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work\blood_AD\exp1\"/>
    </mc:Choice>
  </mc:AlternateContent>
  <xr:revisionPtr revIDLastSave="0" documentId="8_{08589D1B-C878-405D-A674-AA330B661B3F}" xr6:coauthVersionLast="47" xr6:coauthVersionMax="47" xr10:uidLastSave="{00000000-0000-0000-0000-000000000000}"/>
  <bookViews>
    <workbookView xWindow="4610" yWindow="4240" windowWidth="28800" windowHeight="15460" xr2:uid="{603DC78A-CE33-43EE-A3BD-403006A6343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76" i="2" l="1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</calcChain>
</file>

<file path=xl/sharedStrings.xml><?xml version="1.0" encoding="utf-8"?>
<sst xmlns="http://schemas.openxmlformats.org/spreadsheetml/2006/main" count="551" uniqueCount="205">
  <si>
    <t>826-37</t>
  </si>
  <si>
    <t>826-128</t>
  </si>
  <si>
    <t>D116</t>
  </si>
  <si>
    <t>DMV-50</t>
  </si>
  <si>
    <t>826-49</t>
  </si>
  <si>
    <t>D293</t>
  </si>
  <si>
    <t>714-72</t>
  </si>
  <si>
    <t>DMV-141</t>
  </si>
  <si>
    <t>D221</t>
  </si>
  <si>
    <t>826-42</t>
  </si>
  <si>
    <t>826-75</t>
  </si>
  <si>
    <t>D138</t>
  </si>
  <si>
    <t>24-1</t>
  </si>
  <si>
    <t>24-53</t>
  </si>
  <si>
    <t>LHT-9</t>
  </si>
  <si>
    <t>23-47</t>
  </si>
  <si>
    <t>D006</t>
  </si>
  <si>
    <t>D052</t>
  </si>
  <si>
    <t>826-147</t>
  </si>
  <si>
    <t>24-139</t>
  </si>
  <si>
    <t>D083</t>
  </si>
  <si>
    <t>D087</t>
  </si>
  <si>
    <t>714-60</t>
  </si>
  <si>
    <t>24-127</t>
  </si>
  <si>
    <t>DMV-22</t>
  </si>
  <si>
    <t>24-14</t>
  </si>
  <si>
    <t>24-25</t>
  </si>
  <si>
    <t>D217</t>
  </si>
  <si>
    <t>24-133</t>
  </si>
  <si>
    <t>D095</t>
  </si>
  <si>
    <t>826-51</t>
  </si>
  <si>
    <t>826-56</t>
  </si>
  <si>
    <t>D277</t>
  </si>
  <si>
    <t>D163</t>
  </si>
  <si>
    <t>24-41</t>
  </si>
  <si>
    <t>714-39</t>
  </si>
  <si>
    <t>24-149</t>
  </si>
  <si>
    <t>24-58</t>
  </si>
  <si>
    <t>D063</t>
  </si>
  <si>
    <t>DMV-61</t>
  </si>
  <si>
    <t>D292</t>
  </si>
  <si>
    <t>DMV-89</t>
  </si>
  <si>
    <t>24-144</t>
  </si>
  <si>
    <t>D185</t>
  </si>
  <si>
    <t>D260</t>
  </si>
  <si>
    <t>714-22</t>
  </si>
  <si>
    <t>DMV-107</t>
  </si>
  <si>
    <t>D184</t>
  </si>
  <si>
    <t>714-75</t>
  </si>
  <si>
    <t>D211</t>
  </si>
  <si>
    <t>D256</t>
  </si>
  <si>
    <t>DMV-150</t>
  </si>
  <si>
    <t>714-1</t>
  </si>
  <si>
    <t>DMV-112</t>
  </si>
  <si>
    <t>826-55</t>
  </si>
  <si>
    <t>D061</t>
  </si>
  <si>
    <t>714-80</t>
  </si>
  <si>
    <t>24-126</t>
  </si>
  <si>
    <t>714-43</t>
  </si>
  <si>
    <t>714-45</t>
  </si>
  <si>
    <t>24-170</t>
  </si>
  <si>
    <t>D034</t>
  </si>
  <si>
    <t>24-47</t>
  </si>
  <si>
    <t>D064</t>
  </si>
  <si>
    <t>DMV-86</t>
  </si>
  <si>
    <t>D261</t>
  </si>
  <si>
    <t>24-11</t>
  </si>
  <si>
    <t>826-099</t>
  </si>
  <si>
    <t>D182</t>
  </si>
  <si>
    <t>714-77</t>
  </si>
  <si>
    <t>23-99</t>
  </si>
  <si>
    <t>D074</t>
  </si>
  <si>
    <t>D112</t>
  </si>
  <si>
    <t>714-73</t>
  </si>
  <si>
    <t>714-29</t>
  </si>
  <si>
    <t>24-141</t>
  </si>
  <si>
    <t>826-133</t>
  </si>
  <si>
    <t>D148</t>
  </si>
  <si>
    <t>D107</t>
  </si>
  <si>
    <t>D229</t>
  </si>
  <si>
    <t>DMV-126</t>
  </si>
  <si>
    <t>D214</t>
  </si>
  <si>
    <t>D282</t>
  </si>
  <si>
    <t>826-135</t>
  </si>
  <si>
    <t>DMV-96</t>
  </si>
  <si>
    <t>D119</t>
  </si>
  <si>
    <t>714-52</t>
  </si>
  <si>
    <t>D192</t>
  </si>
  <si>
    <t>24-90</t>
  </si>
  <si>
    <t>24-92</t>
  </si>
  <si>
    <t>D197</t>
  </si>
  <si>
    <t>D045</t>
  </si>
  <si>
    <t>DMV-119</t>
  </si>
  <si>
    <t>D066</t>
  </si>
  <si>
    <t>DMV-158</t>
  </si>
  <si>
    <t>D055</t>
  </si>
  <si>
    <t>24-121</t>
  </si>
  <si>
    <t>DMV-3</t>
  </si>
  <si>
    <t>D283</t>
  </si>
  <si>
    <t>826-71</t>
  </si>
  <si>
    <t>24-124</t>
  </si>
  <si>
    <t>DMV-123</t>
  </si>
  <si>
    <t>D168</t>
  </si>
  <si>
    <t>D222</t>
  </si>
  <si>
    <t>24-152</t>
  </si>
  <si>
    <t>D161</t>
  </si>
  <si>
    <t>D053</t>
  </si>
  <si>
    <t>D231</t>
  </si>
  <si>
    <t>714-30</t>
  </si>
  <si>
    <t>D181</t>
  </si>
  <si>
    <t>D164</t>
  </si>
  <si>
    <t>D242</t>
  </si>
  <si>
    <t>D289</t>
  </si>
  <si>
    <t>D024</t>
  </si>
  <si>
    <t>D075</t>
  </si>
  <si>
    <t>826-120</t>
  </si>
  <si>
    <t>24-73</t>
  </si>
  <si>
    <t>DMV-128</t>
  </si>
  <si>
    <t>D248</t>
  </si>
  <si>
    <t>24-33</t>
  </si>
  <si>
    <t>D071</t>
  </si>
  <si>
    <t>D286</t>
  </si>
  <si>
    <t>DMV-81</t>
  </si>
  <si>
    <t>D014</t>
  </si>
  <si>
    <t>DMV-157</t>
  </si>
  <si>
    <t>D246</t>
  </si>
  <si>
    <t>D002</t>
  </si>
  <si>
    <t>24-29</t>
  </si>
  <si>
    <t>24-26</t>
  </si>
  <si>
    <t>24-21</t>
  </si>
  <si>
    <t>826-124</t>
  </si>
  <si>
    <t>D152</t>
  </si>
  <si>
    <t>D301</t>
  </si>
  <si>
    <t>714-28</t>
  </si>
  <si>
    <t>24-151</t>
  </si>
  <si>
    <t>DMV-55</t>
  </si>
  <si>
    <t>24-166</t>
  </si>
  <si>
    <t>826-092</t>
  </si>
  <si>
    <t>D135</t>
  </si>
  <si>
    <t>DMV-20</t>
  </si>
  <si>
    <t>714-13</t>
  </si>
  <si>
    <t>DMV-151</t>
  </si>
  <si>
    <t>23-64</t>
  </si>
  <si>
    <t>24-79</t>
  </si>
  <si>
    <t>DMV-135</t>
  </si>
  <si>
    <t>DMV-36</t>
  </si>
  <si>
    <t>DMV-2</t>
  </si>
  <si>
    <t>714-3</t>
  </si>
  <si>
    <t>DMV-41</t>
  </si>
  <si>
    <t>DMV-15</t>
  </si>
  <si>
    <t>DMV-56</t>
  </si>
  <si>
    <t>D125</t>
  </si>
  <si>
    <t>24-17</t>
  </si>
  <si>
    <t>24-168</t>
  </si>
  <si>
    <t>23-137</t>
  </si>
  <si>
    <t>23-117</t>
  </si>
  <si>
    <t>826-103</t>
  </si>
  <si>
    <t>LHT-10</t>
  </si>
  <si>
    <t>D276</t>
  </si>
  <si>
    <t>714-40</t>
  </si>
  <si>
    <t>D101</t>
  </si>
  <si>
    <t>714-26</t>
  </si>
  <si>
    <t>24-23</t>
  </si>
  <si>
    <t>D158</t>
  </si>
  <si>
    <t>826-145</t>
  </si>
  <si>
    <t>24-181</t>
  </si>
  <si>
    <t>23-51</t>
  </si>
  <si>
    <t>D022</t>
  </si>
  <si>
    <t>24-164</t>
  </si>
  <si>
    <t>D198</t>
  </si>
  <si>
    <t>DMV-77</t>
  </si>
  <si>
    <r>
      <rPr>
        <b/>
        <sz val="11"/>
        <color theme="1"/>
        <rFont val="宋体"/>
        <family val="3"/>
        <charset val="134"/>
      </rPr>
      <t>序号</t>
    </r>
    <phoneticPr fontId="4" type="noConversion"/>
  </si>
  <si>
    <r>
      <rPr>
        <b/>
        <sz val="11"/>
        <color theme="1"/>
        <rFont val="宋体"/>
        <family val="3"/>
        <charset val="134"/>
      </rPr>
      <t>分组</t>
    </r>
    <phoneticPr fontId="4" type="noConversion"/>
  </si>
  <si>
    <r>
      <rPr>
        <b/>
        <sz val="11"/>
        <color theme="1"/>
        <rFont val="宋体"/>
        <family val="3"/>
        <charset val="134"/>
      </rPr>
      <t>样品名称</t>
    </r>
  </si>
  <si>
    <r>
      <rPr>
        <b/>
        <sz val="11"/>
        <color theme="1"/>
        <rFont val="宋体"/>
        <family val="3"/>
        <charset val="134"/>
      </rPr>
      <t>性别</t>
    </r>
    <phoneticPr fontId="4" type="noConversion"/>
  </si>
  <si>
    <r>
      <rPr>
        <b/>
        <sz val="11"/>
        <color theme="1"/>
        <rFont val="宋体"/>
        <family val="3"/>
        <charset val="134"/>
      </rPr>
      <t>年龄</t>
    </r>
    <phoneticPr fontId="4" type="noConversion"/>
  </si>
  <si>
    <t>Mg (ppm)</t>
  </si>
  <si>
    <t>Ca (ppm)</t>
  </si>
  <si>
    <t>Cr (ppb)</t>
  </si>
  <si>
    <t>Mn (ppb)</t>
  </si>
  <si>
    <t>Fe (ppm)</t>
  </si>
  <si>
    <t>Co (ppb)</t>
  </si>
  <si>
    <t>Ni (ppb)</t>
  </si>
  <si>
    <t>Cu (ppm)</t>
  </si>
  <si>
    <t>Zn (ppm)</t>
  </si>
  <si>
    <t>As (ppb)</t>
  </si>
  <si>
    <t>Se (ppb)</t>
  </si>
  <si>
    <t>Sr (ppb)</t>
  </si>
  <si>
    <t>Mo (ppb)</t>
  </si>
  <si>
    <t>Cd (ppb)</t>
  </si>
  <si>
    <t>Sn (ppb)</t>
  </si>
  <si>
    <t>Sb (ppb)</t>
  </si>
  <si>
    <t>I (ppb)</t>
  </si>
  <si>
    <t>Hg (ppb)</t>
  </si>
  <si>
    <t>Pb (ppb)</t>
  </si>
  <si>
    <t>Bi (ppb)</t>
  </si>
  <si>
    <t>Cu/Zn</t>
  </si>
  <si>
    <t>NC</t>
    <phoneticPr fontId="4" type="noConversion"/>
  </si>
  <si>
    <t>F</t>
  </si>
  <si>
    <r>
      <rPr>
        <sz val="11"/>
        <color indexed="8"/>
        <rFont val="宋体"/>
        <family val="3"/>
        <charset val="134"/>
      </rPr>
      <t>唐琦</t>
    </r>
  </si>
  <si>
    <r>
      <rPr>
        <sz val="11"/>
        <color indexed="8"/>
        <rFont val="宋体"/>
        <family val="3"/>
        <charset val="134"/>
      </rPr>
      <t>王银玉</t>
    </r>
  </si>
  <si>
    <r>
      <rPr>
        <sz val="11"/>
        <color indexed="8"/>
        <rFont val="宋体"/>
        <family val="3"/>
        <charset val="134"/>
      </rPr>
      <t>邢翠英</t>
    </r>
  </si>
  <si>
    <t>M</t>
  </si>
  <si>
    <t>AD</t>
    <phoneticPr fontId="4" type="noConversion"/>
  </si>
  <si>
    <t>D268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</si>
</sst>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indexed="8"/>
      <name val="等线"/>
      <family val="2"/>
      <scheme val="minor"/>
    </font>
    <font>
      <sz val="11"/>
      <color indexed="8"/>
      <name val="Times New Roman"/>
      <family val="1"/>
    </font>
    <font>
      <sz val="11"/>
      <color indexed="8"/>
      <name val="宋体"/>
      <family val="3"/>
      <charset val="134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76" fontId="7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0" borderId="1" xfId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6" fontId="5" fillId="0" borderId="1" xfId="1" applyNumberFormat="1" applyFont="1" applyBorder="1" applyAlignment="1">
      <alignment horizontal="center" vertical="center"/>
    </xf>
  </cellXfs>
  <cellStyles count="2">
    <cellStyle name="常规" xfId="0" builtinId="0"/>
    <cellStyle name="常规 2" xfId="1" xr:uid="{FD1ADD4A-6B97-4CD4-93A2-9E6F852B403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FCD4B-6302-4EF4-98A3-020889585244}">
  <dimension ref="A1:Z176"/>
  <sheetViews>
    <sheetView tabSelected="1" workbookViewId="0">
      <selection activeCell="P10" sqref="P10"/>
    </sheetView>
  </sheetViews>
  <sheetFormatPr defaultRowHeight="14" x14ac:dyDescent="0.3"/>
  <sheetData>
    <row r="1" spans="1:26" x14ac:dyDescent="0.3">
      <c r="A1" s="1" t="s">
        <v>171</v>
      </c>
      <c r="B1" s="1" t="s">
        <v>172</v>
      </c>
      <c r="C1" s="2" t="s">
        <v>173</v>
      </c>
      <c r="D1" s="2" t="s">
        <v>174</v>
      </c>
      <c r="E1" s="2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181</v>
      </c>
      <c r="L1" s="1" t="s">
        <v>182</v>
      </c>
      <c r="M1" s="1" t="s">
        <v>183</v>
      </c>
      <c r="N1" s="1" t="s">
        <v>184</v>
      </c>
      <c r="O1" s="1" t="s">
        <v>185</v>
      </c>
      <c r="P1" s="1" t="s">
        <v>186</v>
      </c>
      <c r="Q1" s="1" t="s">
        <v>187</v>
      </c>
      <c r="R1" s="1" t="s">
        <v>188</v>
      </c>
      <c r="S1" s="1" t="s">
        <v>189</v>
      </c>
      <c r="T1" s="1" t="s">
        <v>190</v>
      </c>
      <c r="U1" s="1" t="s">
        <v>191</v>
      </c>
      <c r="V1" s="1" t="s">
        <v>192</v>
      </c>
      <c r="W1" s="1" t="s">
        <v>193</v>
      </c>
      <c r="X1" s="1" t="s">
        <v>194</v>
      </c>
      <c r="Y1" s="1" t="s">
        <v>195</v>
      </c>
      <c r="Z1" s="1" t="s">
        <v>196</v>
      </c>
    </row>
    <row r="2" spans="1:26" x14ac:dyDescent="0.3">
      <c r="A2" s="3">
        <v>10</v>
      </c>
      <c r="B2" s="3" t="s">
        <v>197</v>
      </c>
      <c r="C2" s="4" t="s">
        <v>142</v>
      </c>
      <c r="D2" s="5" t="s">
        <v>198</v>
      </c>
      <c r="E2" s="5">
        <v>70</v>
      </c>
      <c r="F2" s="3">
        <v>19.878</v>
      </c>
      <c r="G2" s="3">
        <v>90.697000000000003</v>
      </c>
      <c r="H2" s="3">
        <v>2.9575</v>
      </c>
      <c r="I2" s="3">
        <v>1.2746</v>
      </c>
      <c r="J2" s="3">
        <v>1.1931</v>
      </c>
      <c r="K2" s="3">
        <v>0.15670000000000001</v>
      </c>
      <c r="L2" s="3">
        <v>1.3068</v>
      </c>
      <c r="M2" s="3">
        <v>0.93100000000000005</v>
      </c>
      <c r="N2" s="3">
        <v>0.73709999999999998</v>
      </c>
      <c r="O2" s="3">
        <v>0.64639999999999997</v>
      </c>
      <c r="P2" s="3">
        <v>118.4</v>
      </c>
      <c r="Q2" s="3">
        <v>49.478999999999999</v>
      </c>
      <c r="R2" s="3">
        <v>1.1534</v>
      </c>
      <c r="S2" s="3">
        <v>3.3399999999999999E-2</v>
      </c>
      <c r="T2" s="3">
        <v>0.14000000000000001</v>
      </c>
      <c r="U2" s="3">
        <v>5.1105999999999998</v>
      </c>
      <c r="V2" s="3">
        <v>60.652000000000001</v>
      </c>
      <c r="W2" s="3">
        <v>0.1855</v>
      </c>
      <c r="X2" s="3">
        <v>0.34660000000000002</v>
      </c>
      <c r="Y2" s="3">
        <v>3.9199999999999999E-2</v>
      </c>
      <c r="Z2" s="3">
        <f>M2/N2</f>
        <v>1.2630579297245965</v>
      </c>
    </row>
    <row r="3" spans="1:26" x14ac:dyDescent="0.3">
      <c r="A3" s="3">
        <v>23</v>
      </c>
      <c r="B3" s="3" t="s">
        <v>197</v>
      </c>
      <c r="C3" s="4" t="s">
        <v>154</v>
      </c>
      <c r="D3" s="5" t="s">
        <v>198</v>
      </c>
      <c r="E3" s="5">
        <v>82</v>
      </c>
      <c r="F3" s="3">
        <v>18.931999999999999</v>
      </c>
      <c r="G3" s="3">
        <v>96.846999999999994</v>
      </c>
      <c r="H3" s="3">
        <v>3.3399000000000001</v>
      </c>
      <c r="I3" s="3">
        <v>1.0348999999999999</v>
      </c>
      <c r="J3" s="3">
        <v>1.1556999999999999</v>
      </c>
      <c r="K3" s="3">
        <v>0.13900000000000001</v>
      </c>
      <c r="L3" s="3">
        <v>1.6431</v>
      </c>
      <c r="M3" s="3">
        <v>0.97430000000000005</v>
      </c>
      <c r="N3" s="3">
        <v>0.69320000000000004</v>
      </c>
      <c r="O3" s="3">
        <v>0.39639999999999997</v>
      </c>
      <c r="P3" s="3">
        <v>132.85</v>
      </c>
      <c r="Q3" s="3">
        <v>55.256</v>
      </c>
      <c r="R3" s="3">
        <v>1.4833000000000001</v>
      </c>
      <c r="S3" s="3">
        <v>3.7499999999999999E-2</v>
      </c>
      <c r="T3" s="3">
        <v>0.19409999999999999</v>
      </c>
      <c r="U3" s="3">
        <v>3.153</v>
      </c>
      <c r="V3" s="3">
        <v>97.572999999999993</v>
      </c>
      <c r="W3" s="3">
        <v>0.1628</v>
      </c>
      <c r="X3" s="3">
        <v>0.34</v>
      </c>
      <c r="Y3" s="3">
        <v>3.6700000000000003E-2</v>
      </c>
      <c r="Z3" s="3">
        <f>M3/N3</f>
        <v>1.4055106751298327</v>
      </c>
    </row>
    <row r="4" spans="1:26" x14ac:dyDescent="0.3">
      <c r="A4" s="3">
        <v>48</v>
      </c>
      <c r="B4" s="3" t="s">
        <v>197</v>
      </c>
      <c r="C4" s="4" t="s">
        <v>25</v>
      </c>
      <c r="D4" s="3" t="s">
        <v>198</v>
      </c>
      <c r="E4" s="3">
        <v>79</v>
      </c>
      <c r="F4" s="3">
        <v>18.341999999999999</v>
      </c>
      <c r="G4" s="3">
        <v>88.5</v>
      </c>
      <c r="H4" s="3">
        <v>2.6966000000000001</v>
      </c>
      <c r="I4" s="3">
        <v>1.4101999999999999</v>
      </c>
      <c r="J4" s="3">
        <v>0.97350000000000003</v>
      </c>
      <c r="K4" s="3">
        <v>0.28089999999999998</v>
      </c>
      <c r="L4" s="3">
        <v>1.9711000000000001</v>
      </c>
      <c r="M4" s="3">
        <v>1.0508999999999999</v>
      </c>
      <c r="N4" s="3">
        <v>0.875</v>
      </c>
      <c r="O4" s="3">
        <v>1.2565</v>
      </c>
      <c r="P4" s="3">
        <v>131.49</v>
      </c>
      <c r="Q4" s="3">
        <v>50.600999999999999</v>
      </c>
      <c r="R4" s="3">
        <v>1.7059</v>
      </c>
      <c r="S4" s="3">
        <v>5.3600000000000002E-2</v>
      </c>
      <c r="T4" s="3">
        <v>0.45219999999999999</v>
      </c>
      <c r="U4" s="3">
        <v>3.6084000000000001</v>
      </c>
      <c r="V4" s="3">
        <v>95.655000000000001</v>
      </c>
      <c r="W4" s="3">
        <v>0.35909999999999997</v>
      </c>
      <c r="X4" s="3">
        <v>0.42109999999999997</v>
      </c>
      <c r="Y4" s="3">
        <v>4.3900000000000002E-2</v>
      </c>
      <c r="Z4" s="3">
        <f>M4/N4</f>
        <v>1.2010285714285713</v>
      </c>
    </row>
    <row r="5" spans="1:26" x14ac:dyDescent="0.3">
      <c r="A5" s="3">
        <v>51</v>
      </c>
      <c r="B5" s="3" t="s">
        <v>197</v>
      </c>
      <c r="C5" s="4" t="s">
        <v>152</v>
      </c>
      <c r="D5" s="3" t="s">
        <v>198</v>
      </c>
      <c r="E5" s="3">
        <v>76</v>
      </c>
      <c r="F5" s="3">
        <v>21.646999999999998</v>
      </c>
      <c r="G5" s="3">
        <v>89.771000000000001</v>
      </c>
      <c r="H5" s="3">
        <v>2.9630999999999998</v>
      </c>
      <c r="I5" s="3">
        <v>1.452</v>
      </c>
      <c r="J5" s="3">
        <v>1.2544</v>
      </c>
      <c r="K5" s="3">
        <v>0.19500000000000001</v>
      </c>
      <c r="L5" s="3">
        <v>1.7422</v>
      </c>
      <c r="M5" s="3">
        <v>0.85360000000000003</v>
      </c>
      <c r="N5" s="3">
        <v>0.82099999999999995</v>
      </c>
      <c r="O5" s="3">
        <v>4.7687999999999997</v>
      </c>
      <c r="P5" s="3">
        <v>123.6</v>
      </c>
      <c r="Q5" s="3">
        <v>39.195</v>
      </c>
      <c r="R5" s="3">
        <v>1.0984</v>
      </c>
      <c r="S5" s="3">
        <v>3.3399999999999999E-2</v>
      </c>
      <c r="T5" s="3">
        <v>0.24160000000000001</v>
      </c>
      <c r="U5" s="3">
        <v>2.0964</v>
      </c>
      <c r="V5" s="3">
        <v>73.024000000000001</v>
      </c>
      <c r="W5" s="3">
        <v>0.23799999999999999</v>
      </c>
      <c r="X5" s="3">
        <v>0.51559999999999995</v>
      </c>
      <c r="Y5" s="3">
        <v>5.45E-2</v>
      </c>
      <c r="Z5" s="3">
        <f>M5/N5</f>
        <v>1.0397076735688187</v>
      </c>
    </row>
    <row r="6" spans="1:26" x14ac:dyDescent="0.3">
      <c r="A6" s="3">
        <v>57</v>
      </c>
      <c r="B6" s="3" t="s">
        <v>197</v>
      </c>
      <c r="C6" s="4" t="s">
        <v>162</v>
      </c>
      <c r="D6" s="3" t="s">
        <v>198</v>
      </c>
      <c r="E6" s="3">
        <v>74</v>
      </c>
      <c r="F6" s="3">
        <v>21.385999999999999</v>
      </c>
      <c r="G6" s="3">
        <v>93.906000000000006</v>
      </c>
      <c r="H6" s="3">
        <v>3.2713000000000001</v>
      </c>
      <c r="I6" s="3">
        <v>1.2422</v>
      </c>
      <c r="J6" s="3">
        <v>1.5974999999999999</v>
      </c>
      <c r="K6" s="3">
        <v>0.20630000000000001</v>
      </c>
      <c r="L6" s="3">
        <v>1.4983</v>
      </c>
      <c r="M6" s="3">
        <v>0.53239999999999998</v>
      </c>
      <c r="N6" s="3">
        <v>0.78510000000000002</v>
      </c>
      <c r="O6" s="3">
        <v>0.34710000000000002</v>
      </c>
      <c r="P6" s="3">
        <v>134.07</v>
      </c>
      <c r="Q6" s="3">
        <v>59.665999999999997</v>
      </c>
      <c r="R6" s="3">
        <v>1.1894</v>
      </c>
      <c r="S6" s="3">
        <v>2.4E-2</v>
      </c>
      <c r="T6" s="3">
        <v>0.2009</v>
      </c>
      <c r="U6" s="3">
        <v>5.5392999999999999</v>
      </c>
      <c r="V6" s="3">
        <v>92.206000000000003</v>
      </c>
      <c r="W6" s="3">
        <v>0.18340000000000001</v>
      </c>
      <c r="X6" s="3">
        <v>0.30680000000000002</v>
      </c>
      <c r="Y6" s="3">
        <v>2.93E-2</v>
      </c>
      <c r="Z6" s="3">
        <f>M6/N6</f>
        <v>0.67813017450006363</v>
      </c>
    </row>
    <row r="7" spans="1:26" x14ac:dyDescent="0.3">
      <c r="A7" s="3">
        <v>59</v>
      </c>
      <c r="B7" s="3" t="s">
        <v>197</v>
      </c>
      <c r="C7" s="4" t="s">
        <v>26</v>
      </c>
      <c r="D7" s="3" t="s">
        <v>198</v>
      </c>
      <c r="E7" s="3">
        <v>90</v>
      </c>
      <c r="F7" s="3">
        <v>19.997</v>
      </c>
      <c r="G7" s="3">
        <v>87.722999999999999</v>
      </c>
      <c r="H7" s="3">
        <v>2.6993</v>
      </c>
      <c r="I7" s="3">
        <v>0.85740000000000005</v>
      </c>
      <c r="J7" s="3">
        <v>0.76970000000000005</v>
      </c>
      <c r="K7" s="3">
        <v>0.15459999999999999</v>
      </c>
      <c r="L7" s="3">
        <v>2.2271999999999998</v>
      </c>
      <c r="M7" s="3">
        <v>0.75780000000000003</v>
      </c>
      <c r="N7" s="3">
        <v>0.49919999999999998</v>
      </c>
      <c r="O7" s="3">
        <v>3.1520999999999999</v>
      </c>
      <c r="P7" s="3">
        <v>132.46</v>
      </c>
      <c r="Q7" s="3">
        <v>46.674999999999997</v>
      </c>
      <c r="R7" s="3">
        <v>1.2088000000000001</v>
      </c>
      <c r="S7" s="3">
        <v>3.0599999999999999E-2</v>
      </c>
      <c r="T7" s="3">
        <v>0.1077</v>
      </c>
      <c r="U7" s="3">
        <v>3.5564</v>
      </c>
      <c r="V7" s="3">
        <v>84.144000000000005</v>
      </c>
      <c r="W7" s="3">
        <v>0.2747</v>
      </c>
      <c r="X7" s="3">
        <v>0.42520000000000002</v>
      </c>
      <c r="Y7" s="3">
        <v>5.2400000000000002E-2</v>
      </c>
      <c r="Z7" s="3">
        <f>M7/N7</f>
        <v>1.5180288461538463</v>
      </c>
    </row>
    <row r="8" spans="1:26" x14ac:dyDescent="0.3">
      <c r="A8" s="3">
        <v>60</v>
      </c>
      <c r="B8" s="3" t="s">
        <v>197</v>
      </c>
      <c r="C8" s="4" t="s">
        <v>128</v>
      </c>
      <c r="D8" s="3" t="s">
        <v>198</v>
      </c>
      <c r="E8" s="3">
        <v>81</v>
      </c>
      <c r="F8" s="3">
        <v>21.808</v>
      </c>
      <c r="G8" s="3">
        <v>101.42</v>
      </c>
      <c r="H8" s="3">
        <v>4.8483999999999998</v>
      </c>
      <c r="I8" s="3">
        <v>1.2687999999999999</v>
      </c>
      <c r="J8" s="3">
        <v>0.76819999999999999</v>
      </c>
      <c r="K8" s="3">
        <v>0.28029999999999999</v>
      </c>
      <c r="L8" s="3">
        <v>17.219000000000001</v>
      </c>
      <c r="M8" s="3">
        <v>0.82150000000000001</v>
      </c>
      <c r="N8" s="3">
        <v>0.70350000000000001</v>
      </c>
      <c r="O8" s="3">
        <v>0.74760000000000004</v>
      </c>
      <c r="P8" s="3">
        <v>87.179000000000002</v>
      </c>
      <c r="Q8" s="3">
        <v>40.247999999999998</v>
      </c>
      <c r="R8" s="3">
        <v>1.518</v>
      </c>
      <c r="S8" s="3">
        <v>4.2900000000000001E-2</v>
      </c>
      <c r="T8" s="3">
        <v>0.1308</v>
      </c>
      <c r="U8" s="3">
        <v>2.5688</v>
      </c>
      <c r="V8" s="3">
        <v>96.938999999999993</v>
      </c>
      <c r="W8" s="3">
        <v>0.1197</v>
      </c>
      <c r="X8" s="3">
        <v>0.32190000000000002</v>
      </c>
      <c r="Y8" s="3">
        <v>4.5199999999999997E-2</v>
      </c>
      <c r="Z8" s="3">
        <f>M8/N8</f>
        <v>1.1677327647476901</v>
      </c>
    </row>
    <row r="9" spans="1:26" x14ac:dyDescent="0.3">
      <c r="A9" s="3">
        <v>63</v>
      </c>
      <c r="B9" s="3" t="s">
        <v>197</v>
      </c>
      <c r="C9" s="4" t="s">
        <v>127</v>
      </c>
      <c r="D9" s="3" t="s">
        <v>198</v>
      </c>
      <c r="E9" s="3">
        <v>70</v>
      </c>
      <c r="F9" s="3">
        <v>17.071999999999999</v>
      </c>
      <c r="G9" s="3">
        <v>90.956000000000003</v>
      </c>
      <c r="H9" s="3">
        <v>3.2624</v>
      </c>
      <c r="I9" s="3">
        <v>0.8911</v>
      </c>
      <c r="J9" s="3">
        <v>0.91469999999999996</v>
      </c>
      <c r="K9" s="3">
        <v>0.1303</v>
      </c>
      <c r="L9" s="3">
        <v>1.2408999999999999</v>
      </c>
      <c r="M9" s="3">
        <v>1.0399</v>
      </c>
      <c r="N9" s="3">
        <v>0.88639999999999997</v>
      </c>
      <c r="O9" s="3">
        <v>0.8478</v>
      </c>
      <c r="P9" s="3">
        <v>109.73</v>
      </c>
      <c r="Q9" s="3">
        <v>50.012999999999998</v>
      </c>
      <c r="R9" s="3">
        <v>1.5245</v>
      </c>
      <c r="S9" s="3">
        <v>3.0300000000000001E-2</v>
      </c>
      <c r="T9" s="3">
        <v>0.1295</v>
      </c>
      <c r="U9" s="3">
        <v>2.1244000000000001</v>
      </c>
      <c r="V9" s="3">
        <v>85.495000000000005</v>
      </c>
      <c r="W9" s="3">
        <v>0.33339999999999997</v>
      </c>
      <c r="X9" s="3">
        <v>0.371</v>
      </c>
      <c r="Y9" s="3">
        <v>4.3299999999999998E-2</v>
      </c>
      <c r="Z9" s="3">
        <f>M9/N9</f>
        <v>1.1731723826714802</v>
      </c>
    </row>
    <row r="10" spans="1:26" x14ac:dyDescent="0.3">
      <c r="A10" s="3">
        <v>78</v>
      </c>
      <c r="B10" s="3" t="s">
        <v>197</v>
      </c>
      <c r="C10" s="4" t="s">
        <v>62</v>
      </c>
      <c r="D10" s="3" t="s">
        <v>198</v>
      </c>
      <c r="E10" s="3">
        <v>77</v>
      </c>
      <c r="F10" s="3">
        <v>21.795999999999999</v>
      </c>
      <c r="G10" s="3">
        <v>96.903000000000006</v>
      </c>
      <c r="H10" s="3">
        <v>3.8738000000000001</v>
      </c>
      <c r="I10" s="3">
        <v>1.3387</v>
      </c>
      <c r="J10" s="3">
        <v>1.0119</v>
      </c>
      <c r="K10" s="3">
        <v>0.1754</v>
      </c>
      <c r="L10" s="3">
        <v>2.3513999999999999</v>
      </c>
      <c r="M10" s="3">
        <v>1.0424</v>
      </c>
      <c r="N10" s="3">
        <v>0.84899999999999998</v>
      </c>
      <c r="O10" s="3">
        <v>6.1308999999999996</v>
      </c>
      <c r="P10" s="3">
        <v>151.80000000000001</v>
      </c>
      <c r="Q10" s="3">
        <v>49.911000000000001</v>
      </c>
      <c r="R10" s="3">
        <v>1.4153</v>
      </c>
      <c r="S10" s="3">
        <v>8.4400000000000003E-2</v>
      </c>
      <c r="T10" s="3">
        <v>0.16220000000000001</v>
      </c>
      <c r="U10" s="3">
        <v>3.1073</v>
      </c>
      <c r="V10" s="3">
        <v>101.13</v>
      </c>
      <c r="W10" s="3">
        <v>0.31190000000000001</v>
      </c>
      <c r="X10" s="3">
        <v>0.33</v>
      </c>
      <c r="Y10" s="3">
        <v>4.1700000000000001E-2</v>
      </c>
      <c r="Z10" s="3">
        <f>M10/N10</f>
        <v>1.2277974087161367</v>
      </c>
    </row>
    <row r="11" spans="1:26" x14ac:dyDescent="0.3">
      <c r="A11" s="3">
        <v>84</v>
      </c>
      <c r="B11" s="3" t="s">
        <v>197</v>
      </c>
      <c r="C11" s="4" t="s">
        <v>13</v>
      </c>
      <c r="D11" s="6" t="s">
        <v>198</v>
      </c>
      <c r="E11" s="6">
        <v>85</v>
      </c>
      <c r="F11" s="3">
        <v>19.585999999999999</v>
      </c>
      <c r="G11" s="3">
        <v>98.915999999999997</v>
      </c>
      <c r="H11" s="3">
        <v>3.5489999999999999</v>
      </c>
      <c r="I11" s="3">
        <v>1.03</v>
      </c>
      <c r="J11" s="3">
        <v>0.74419999999999997</v>
      </c>
      <c r="K11" s="3">
        <v>0.28039999999999998</v>
      </c>
      <c r="L11" s="3">
        <v>2.294</v>
      </c>
      <c r="M11" s="3">
        <v>1.2764</v>
      </c>
      <c r="N11" s="3">
        <v>0.82730000000000004</v>
      </c>
      <c r="O11" s="3">
        <v>1.2833000000000001</v>
      </c>
      <c r="P11" s="3">
        <v>217.37</v>
      </c>
      <c r="Q11" s="3">
        <v>52.710999999999999</v>
      </c>
      <c r="R11" s="3">
        <v>1.4830000000000001</v>
      </c>
      <c r="S11" s="3">
        <v>1.83E-2</v>
      </c>
      <c r="T11" s="3">
        <v>0.11360000000000001</v>
      </c>
      <c r="U11" s="3">
        <v>2.1530999999999998</v>
      </c>
      <c r="V11" s="3">
        <v>92.003</v>
      </c>
      <c r="W11" s="3">
        <v>0.45600000000000002</v>
      </c>
      <c r="X11" s="3">
        <v>0.29380000000000001</v>
      </c>
      <c r="Y11" s="3">
        <v>3.7199999999999997E-2</v>
      </c>
      <c r="Z11" s="3">
        <f>M11/N11</f>
        <v>1.542850235706515</v>
      </c>
    </row>
    <row r="12" spans="1:26" x14ac:dyDescent="0.3">
      <c r="A12" s="3">
        <v>95</v>
      </c>
      <c r="B12" s="3" t="s">
        <v>197</v>
      </c>
      <c r="C12" s="4" t="s">
        <v>116</v>
      </c>
      <c r="D12" s="6" t="s">
        <v>198</v>
      </c>
      <c r="E12" s="6">
        <v>75</v>
      </c>
      <c r="F12" s="3">
        <v>19.045999999999999</v>
      </c>
      <c r="G12" s="3">
        <v>84.747</v>
      </c>
      <c r="H12" s="3">
        <v>3.1410999999999998</v>
      </c>
      <c r="I12" s="3">
        <v>1.1366000000000001</v>
      </c>
      <c r="J12" s="3">
        <v>1.1754</v>
      </c>
      <c r="K12" s="3">
        <v>0.1125</v>
      </c>
      <c r="L12" s="3">
        <v>1.4487000000000001</v>
      </c>
      <c r="M12" s="3">
        <v>0.8972</v>
      </c>
      <c r="N12" s="3">
        <v>0.86770000000000003</v>
      </c>
      <c r="O12" s="3">
        <v>2.7582</v>
      </c>
      <c r="P12" s="3">
        <v>106.7</v>
      </c>
      <c r="Q12" s="3">
        <v>75.736999999999995</v>
      </c>
      <c r="R12" s="3">
        <v>1.4249000000000001</v>
      </c>
      <c r="S12" s="3">
        <v>1.8499999999999999E-2</v>
      </c>
      <c r="T12" s="3">
        <v>0.10680000000000001</v>
      </c>
      <c r="U12" s="3">
        <v>3.5827</v>
      </c>
      <c r="V12" s="3">
        <v>108.21</v>
      </c>
      <c r="W12" s="3">
        <v>0.251</v>
      </c>
      <c r="X12" s="3">
        <v>0.29399999999999998</v>
      </c>
      <c r="Y12" s="3">
        <v>3.5400000000000001E-2</v>
      </c>
      <c r="Z12" s="3">
        <f>M12/N12</f>
        <v>1.0339979255503053</v>
      </c>
    </row>
    <row r="13" spans="1:26" x14ac:dyDescent="0.3">
      <c r="A13" s="3">
        <v>101</v>
      </c>
      <c r="B13" s="3" t="s">
        <v>197</v>
      </c>
      <c r="C13" s="4" t="s">
        <v>143</v>
      </c>
      <c r="D13" s="6" t="s">
        <v>198</v>
      </c>
      <c r="E13" s="6">
        <v>71</v>
      </c>
      <c r="F13" s="3">
        <v>18.588000000000001</v>
      </c>
      <c r="G13" s="3">
        <v>84.183000000000007</v>
      </c>
      <c r="H13" s="3">
        <v>3.7189999999999999</v>
      </c>
      <c r="I13" s="3">
        <v>1.1877</v>
      </c>
      <c r="J13" s="3">
        <v>0.56969999999999998</v>
      </c>
      <c r="K13" s="3">
        <v>0.1648</v>
      </c>
      <c r="L13" s="3">
        <v>1.7983</v>
      </c>
      <c r="M13" s="3">
        <v>1.2462</v>
      </c>
      <c r="N13" s="3">
        <v>0.92579999999999996</v>
      </c>
      <c r="O13" s="3">
        <v>0.57310000000000005</v>
      </c>
      <c r="P13" s="3">
        <v>88.984999999999999</v>
      </c>
      <c r="Q13" s="3">
        <v>42.497999999999998</v>
      </c>
      <c r="R13" s="3">
        <v>1.3665</v>
      </c>
      <c r="S13" s="3">
        <v>3.1699999999999999E-2</v>
      </c>
      <c r="T13" s="3">
        <v>0.1555</v>
      </c>
      <c r="U13" s="3">
        <v>3.2631000000000001</v>
      </c>
      <c r="V13" s="3">
        <v>101.13</v>
      </c>
      <c r="W13" s="3">
        <v>0.29239999999999999</v>
      </c>
      <c r="X13" s="3">
        <v>0.30659999999999998</v>
      </c>
      <c r="Y13" s="3">
        <v>3.9399999999999998E-2</v>
      </c>
      <c r="Z13" s="3">
        <f>M13/N13</f>
        <v>1.3460790667530784</v>
      </c>
    </row>
    <row r="14" spans="1:26" x14ac:dyDescent="0.3">
      <c r="A14" s="3">
        <v>118</v>
      </c>
      <c r="B14" s="3" t="s">
        <v>197</v>
      </c>
      <c r="C14" s="4" t="s">
        <v>96</v>
      </c>
      <c r="D14" s="3" t="s">
        <v>198</v>
      </c>
      <c r="E14" s="3">
        <v>72</v>
      </c>
      <c r="F14" s="3">
        <v>19.606999999999999</v>
      </c>
      <c r="G14" s="3">
        <v>87.177999999999997</v>
      </c>
      <c r="H14" s="3">
        <v>3.8441000000000001</v>
      </c>
      <c r="I14" s="3">
        <v>5.5101000000000004</v>
      </c>
      <c r="J14" s="3">
        <v>0.76990000000000003</v>
      </c>
      <c r="K14" s="3">
        <v>0.22919999999999999</v>
      </c>
      <c r="L14" s="3">
        <v>1.6641999999999999</v>
      </c>
      <c r="M14" s="3">
        <v>0.87150000000000005</v>
      </c>
      <c r="N14" s="3">
        <v>0.76519999999999999</v>
      </c>
      <c r="O14" s="3">
        <v>2.0594999999999999</v>
      </c>
      <c r="P14" s="3">
        <v>130.69</v>
      </c>
      <c r="Q14" s="3">
        <v>69.328999999999994</v>
      </c>
      <c r="R14" s="3">
        <v>1.4514</v>
      </c>
      <c r="S14" s="3">
        <v>4.41E-2</v>
      </c>
      <c r="T14" s="3">
        <v>0.19450000000000001</v>
      </c>
      <c r="U14" s="3">
        <v>2.3338000000000001</v>
      </c>
      <c r="V14" s="3">
        <v>88.575999999999993</v>
      </c>
      <c r="W14" s="3">
        <v>0.25840000000000002</v>
      </c>
      <c r="X14" s="3">
        <v>0.58050000000000002</v>
      </c>
      <c r="Y14" s="3">
        <v>4.1200000000000001E-2</v>
      </c>
      <c r="Z14" s="3">
        <f>M14/N14</f>
        <v>1.1389179299529535</v>
      </c>
    </row>
    <row r="15" spans="1:26" x14ac:dyDescent="0.3">
      <c r="A15" s="3">
        <v>121</v>
      </c>
      <c r="B15" s="3" t="s">
        <v>197</v>
      </c>
      <c r="C15" s="4" t="s">
        <v>100</v>
      </c>
      <c r="D15" s="3" t="s">
        <v>198</v>
      </c>
      <c r="E15" s="3">
        <v>73</v>
      </c>
      <c r="F15" s="3">
        <v>18.972999999999999</v>
      </c>
      <c r="G15" s="3">
        <v>87.218000000000004</v>
      </c>
      <c r="H15" s="3">
        <v>3.3233999999999999</v>
      </c>
      <c r="I15" s="3">
        <v>1.1156999999999999</v>
      </c>
      <c r="J15" s="3">
        <v>0.70240000000000002</v>
      </c>
      <c r="K15" s="3">
        <v>0.1265</v>
      </c>
      <c r="L15" s="3">
        <v>1.1085</v>
      </c>
      <c r="M15" s="3">
        <v>0.97609999999999997</v>
      </c>
      <c r="N15" s="3">
        <v>0.70640000000000003</v>
      </c>
      <c r="O15" s="3">
        <v>0.84899999999999998</v>
      </c>
      <c r="P15" s="3">
        <v>89.626999999999995</v>
      </c>
      <c r="Q15" s="3">
        <v>24.759</v>
      </c>
      <c r="R15" s="3">
        <v>1.1924999999999999</v>
      </c>
      <c r="S15" s="3">
        <v>2.4500000000000001E-2</v>
      </c>
      <c r="T15" s="3">
        <v>0.15160000000000001</v>
      </c>
      <c r="U15" s="3">
        <v>2.3464999999999998</v>
      </c>
      <c r="V15" s="3">
        <v>97.486000000000004</v>
      </c>
      <c r="W15" s="3">
        <v>0.1905</v>
      </c>
      <c r="X15" s="3">
        <v>0.28689999999999999</v>
      </c>
      <c r="Y15" s="3">
        <v>4.2500000000000003E-2</v>
      </c>
      <c r="Z15" s="3">
        <f>M15/N15</f>
        <v>1.3817950169875424</v>
      </c>
    </row>
    <row r="16" spans="1:26" x14ac:dyDescent="0.3">
      <c r="A16" s="3">
        <v>124</v>
      </c>
      <c r="B16" s="3" t="s">
        <v>197</v>
      </c>
      <c r="C16" s="4" t="s">
        <v>23</v>
      </c>
      <c r="D16" s="3" t="s">
        <v>198</v>
      </c>
      <c r="E16" s="3">
        <v>81</v>
      </c>
      <c r="F16" s="3">
        <v>17.067</v>
      </c>
      <c r="G16" s="3">
        <v>80.484999999999999</v>
      </c>
      <c r="H16" s="3">
        <v>2.9035000000000002</v>
      </c>
      <c r="I16" s="3">
        <v>1.6839999999999999</v>
      </c>
      <c r="J16" s="3">
        <v>0.56179999999999997</v>
      </c>
      <c r="K16" s="3">
        <v>0.48409999999999997</v>
      </c>
      <c r="L16" s="3">
        <v>1.69</v>
      </c>
      <c r="M16" s="3">
        <v>1.0685</v>
      </c>
      <c r="N16" s="3">
        <v>0.60419999999999996</v>
      </c>
      <c r="O16" s="3">
        <v>3.2614999999999998</v>
      </c>
      <c r="P16" s="3">
        <v>126.34</v>
      </c>
      <c r="Q16" s="3">
        <v>66.963999999999999</v>
      </c>
      <c r="R16" s="3">
        <v>1.2963</v>
      </c>
      <c r="S16" s="3">
        <v>6.0999999999999999E-2</v>
      </c>
      <c r="T16" s="3">
        <v>0.16650000000000001</v>
      </c>
      <c r="U16" s="3">
        <v>2.1307</v>
      </c>
      <c r="V16" s="3">
        <v>66.747</v>
      </c>
      <c r="W16" s="3">
        <v>0.4269</v>
      </c>
      <c r="X16" s="3">
        <v>0.40570000000000001</v>
      </c>
      <c r="Y16" s="3">
        <v>4.2599999999999999E-2</v>
      </c>
      <c r="Z16" s="3">
        <f>M16/N16</f>
        <v>1.7684541542535586</v>
      </c>
    </row>
    <row r="17" spans="1:26" x14ac:dyDescent="0.3">
      <c r="A17" s="3">
        <v>130</v>
      </c>
      <c r="B17" s="3" t="s">
        <v>197</v>
      </c>
      <c r="C17" s="4" t="s">
        <v>28</v>
      </c>
      <c r="D17" s="3" t="s">
        <v>198</v>
      </c>
      <c r="E17" s="3">
        <v>73</v>
      </c>
      <c r="F17" s="3">
        <v>19.254000000000001</v>
      </c>
      <c r="G17" s="3">
        <v>85.888000000000005</v>
      </c>
      <c r="H17" s="3">
        <v>3.1345999999999998</v>
      </c>
      <c r="I17" s="3">
        <v>1.2827</v>
      </c>
      <c r="J17" s="3">
        <v>1.1052999999999999</v>
      </c>
      <c r="K17" s="3">
        <v>0.14940000000000001</v>
      </c>
      <c r="L17" s="3">
        <v>1.9316</v>
      </c>
      <c r="M17" s="3">
        <v>0.96489999999999998</v>
      </c>
      <c r="N17" s="3">
        <v>0.74209999999999998</v>
      </c>
      <c r="O17" s="3">
        <v>0.56200000000000006</v>
      </c>
      <c r="P17" s="3">
        <v>107.15</v>
      </c>
      <c r="Q17" s="3">
        <v>40.021999999999998</v>
      </c>
      <c r="R17" s="3">
        <v>1.0832999999999999</v>
      </c>
      <c r="S17" s="3">
        <v>1.7899999999999999E-2</v>
      </c>
      <c r="T17" s="3">
        <v>0.1363</v>
      </c>
      <c r="U17" s="3">
        <v>2.7446000000000002</v>
      </c>
      <c r="V17" s="3">
        <v>94.753</v>
      </c>
      <c r="W17" s="3">
        <v>0.34689999999999999</v>
      </c>
      <c r="X17" s="3">
        <v>0.26900000000000002</v>
      </c>
      <c r="Y17" s="3">
        <v>3.7499999999999999E-2</v>
      </c>
      <c r="Z17" s="3">
        <f>M17/N17</f>
        <v>1.3002290796388627</v>
      </c>
    </row>
    <row r="18" spans="1:26" x14ac:dyDescent="0.3">
      <c r="A18" s="3">
        <v>136</v>
      </c>
      <c r="B18" s="3" t="s">
        <v>197</v>
      </c>
      <c r="C18" s="4" t="s">
        <v>19</v>
      </c>
      <c r="D18" s="3" t="s">
        <v>198</v>
      </c>
      <c r="E18" s="3">
        <v>73</v>
      </c>
      <c r="F18" s="3">
        <v>19.34</v>
      </c>
      <c r="G18" s="3">
        <v>90.677999999999997</v>
      </c>
      <c r="H18" s="3">
        <v>3.2789999999999999</v>
      </c>
      <c r="I18" s="3">
        <v>1.2977000000000001</v>
      </c>
      <c r="J18" s="3">
        <v>0.83799999999999997</v>
      </c>
      <c r="K18" s="3">
        <v>0.13220000000000001</v>
      </c>
      <c r="L18" s="3">
        <v>0.98129999999999995</v>
      </c>
      <c r="M18" s="3">
        <v>0.83140000000000003</v>
      </c>
      <c r="N18" s="3">
        <v>0.85489999999999999</v>
      </c>
      <c r="O18" s="3">
        <v>0.96060000000000001</v>
      </c>
      <c r="P18" s="3">
        <v>124.13</v>
      </c>
      <c r="Q18" s="3">
        <v>34.301000000000002</v>
      </c>
      <c r="R18" s="3">
        <v>1.1085</v>
      </c>
      <c r="S18" s="3">
        <v>3.5799999999999998E-2</v>
      </c>
      <c r="T18" s="3">
        <v>0.15210000000000001</v>
      </c>
      <c r="U18" s="3">
        <v>2.8620999999999999</v>
      </c>
      <c r="V18" s="3">
        <v>99.427999999999997</v>
      </c>
      <c r="W18" s="3">
        <v>0.20300000000000001</v>
      </c>
      <c r="X18" s="3">
        <v>1.3737999999999999</v>
      </c>
      <c r="Y18" s="3">
        <v>5.21E-2</v>
      </c>
      <c r="Z18" s="3">
        <f>M18/N18</f>
        <v>0.97251140484267173</v>
      </c>
    </row>
    <row r="19" spans="1:26" x14ac:dyDescent="0.3">
      <c r="A19" s="3">
        <v>141</v>
      </c>
      <c r="B19" s="3" t="s">
        <v>197</v>
      </c>
      <c r="C19" s="4" t="s">
        <v>42</v>
      </c>
      <c r="D19" s="3" t="s">
        <v>198</v>
      </c>
      <c r="E19" s="3">
        <v>70</v>
      </c>
      <c r="F19" s="3">
        <v>20.097999999999999</v>
      </c>
      <c r="G19" s="3">
        <v>88.828999999999994</v>
      </c>
      <c r="H19" s="3">
        <v>3.7503000000000002</v>
      </c>
      <c r="I19" s="3">
        <v>2.0716000000000001</v>
      </c>
      <c r="J19" s="3">
        <v>1.0781000000000001</v>
      </c>
      <c r="K19" s="3">
        <v>0.14130000000000001</v>
      </c>
      <c r="L19" s="3">
        <v>2.1640999999999999</v>
      </c>
      <c r="M19" s="3">
        <v>1.1613</v>
      </c>
      <c r="N19" s="3">
        <v>0.85070000000000001</v>
      </c>
      <c r="O19" s="3">
        <v>0.44879999999999998</v>
      </c>
      <c r="P19" s="3">
        <v>132.16</v>
      </c>
      <c r="Q19" s="3">
        <v>39.844999999999999</v>
      </c>
      <c r="R19" s="3">
        <v>1.5454000000000001</v>
      </c>
      <c r="S19" s="3">
        <v>1.8100000000000002E-2</v>
      </c>
      <c r="T19" s="3">
        <v>0.22969999999999999</v>
      </c>
      <c r="U19" s="3">
        <v>2.6959</v>
      </c>
      <c r="V19" s="3">
        <v>106.21</v>
      </c>
      <c r="W19" s="3">
        <v>0.16639999999999999</v>
      </c>
      <c r="X19" s="3">
        <v>0.51100000000000001</v>
      </c>
      <c r="Y19" s="3">
        <v>4.41E-2</v>
      </c>
      <c r="Z19" s="3">
        <f>M19/N19</f>
        <v>1.3651110849888326</v>
      </c>
    </row>
    <row r="20" spans="1:26" x14ac:dyDescent="0.3">
      <c r="A20" s="3">
        <v>146</v>
      </c>
      <c r="B20" s="3" t="s">
        <v>197</v>
      </c>
      <c r="C20" s="4" t="s">
        <v>36</v>
      </c>
      <c r="D20" s="3" t="s">
        <v>198</v>
      </c>
      <c r="E20" s="3">
        <v>70</v>
      </c>
      <c r="F20" s="3">
        <v>18.355</v>
      </c>
      <c r="G20" s="3">
        <v>86.337999999999994</v>
      </c>
      <c r="H20" s="3">
        <v>3.1924000000000001</v>
      </c>
      <c r="I20" s="3">
        <v>1.1609</v>
      </c>
      <c r="J20" s="3">
        <v>0.89459999999999995</v>
      </c>
      <c r="K20" s="3">
        <v>0.1671</v>
      </c>
      <c r="L20" s="3">
        <v>1.3832</v>
      </c>
      <c r="M20" s="3">
        <v>1.1277999999999999</v>
      </c>
      <c r="N20" s="3">
        <v>0.6855</v>
      </c>
      <c r="O20" s="3">
        <v>0.77739999999999998</v>
      </c>
      <c r="P20" s="3">
        <v>117.98</v>
      </c>
      <c r="Q20" s="3">
        <v>35.899000000000001</v>
      </c>
      <c r="R20" s="3">
        <v>1.2342</v>
      </c>
      <c r="S20" s="3">
        <v>4.2200000000000001E-2</v>
      </c>
      <c r="T20" s="3">
        <v>0.22159999999999999</v>
      </c>
      <c r="U20" s="3">
        <v>4.4882999999999997</v>
      </c>
      <c r="V20" s="3">
        <v>81.281000000000006</v>
      </c>
      <c r="W20" s="3">
        <v>0.24959999999999999</v>
      </c>
      <c r="X20" s="3">
        <v>0.32390000000000002</v>
      </c>
      <c r="Y20" s="3">
        <v>4.1099999999999998E-2</v>
      </c>
      <c r="Z20" s="3">
        <f>M20/N20</f>
        <v>1.6452224653537562</v>
      </c>
    </row>
    <row r="21" spans="1:26" x14ac:dyDescent="0.3">
      <c r="A21" s="3">
        <v>148</v>
      </c>
      <c r="B21" s="3" t="s">
        <v>197</v>
      </c>
      <c r="C21" s="4" t="s">
        <v>134</v>
      </c>
      <c r="D21" s="3" t="s">
        <v>198</v>
      </c>
      <c r="E21" s="3">
        <v>75</v>
      </c>
      <c r="F21" s="3">
        <v>17.039000000000001</v>
      </c>
      <c r="G21" s="3">
        <v>85.441999999999993</v>
      </c>
      <c r="H21" s="3">
        <v>2.7989999999999999</v>
      </c>
      <c r="I21" s="3">
        <v>1.5651999999999999</v>
      </c>
      <c r="J21" s="3">
        <v>0.92310000000000003</v>
      </c>
      <c r="K21" s="3">
        <v>0.10680000000000001</v>
      </c>
      <c r="L21" s="3">
        <v>1.3603000000000001</v>
      </c>
      <c r="M21" s="3">
        <v>0.71709999999999996</v>
      </c>
      <c r="N21" s="3">
        <v>0.7137</v>
      </c>
      <c r="O21" s="3">
        <v>0.67879999999999996</v>
      </c>
      <c r="P21" s="3">
        <v>93.042000000000002</v>
      </c>
      <c r="Q21" s="3">
        <v>19.891999999999999</v>
      </c>
      <c r="R21" s="3">
        <v>0.42880000000000001</v>
      </c>
      <c r="S21" s="3">
        <v>5.0900000000000001E-2</v>
      </c>
      <c r="T21" s="3">
        <v>0.2044</v>
      </c>
      <c r="U21" s="3">
        <v>2.8639000000000001</v>
      </c>
      <c r="V21" s="3">
        <v>1845.2</v>
      </c>
      <c r="W21" s="3">
        <v>0.26829999999999998</v>
      </c>
      <c r="X21" s="3">
        <v>0.28560000000000002</v>
      </c>
      <c r="Y21" s="3">
        <v>4.7E-2</v>
      </c>
      <c r="Z21" s="3">
        <f>M21/N21</f>
        <v>1.0047639064032505</v>
      </c>
    </row>
    <row r="22" spans="1:26" x14ac:dyDescent="0.3">
      <c r="A22" s="3">
        <v>149</v>
      </c>
      <c r="B22" s="3" t="s">
        <v>197</v>
      </c>
      <c r="C22" s="4" t="s">
        <v>104</v>
      </c>
      <c r="D22" s="3" t="s">
        <v>198</v>
      </c>
      <c r="E22" s="3">
        <v>70</v>
      </c>
      <c r="F22" s="3">
        <v>24.56</v>
      </c>
      <c r="G22" s="3">
        <v>87.501000000000005</v>
      </c>
      <c r="H22" s="3">
        <v>2.8664999999999998</v>
      </c>
      <c r="I22" s="3">
        <v>1.1845000000000001</v>
      </c>
      <c r="J22" s="3">
        <v>0.87739999999999996</v>
      </c>
      <c r="K22" s="3">
        <v>9.2299999999999993E-2</v>
      </c>
      <c r="L22" s="3">
        <v>1.0259</v>
      </c>
      <c r="M22" s="3">
        <v>0.96840000000000004</v>
      </c>
      <c r="N22" s="3">
        <v>0.81469999999999998</v>
      </c>
      <c r="O22" s="3">
        <v>0.39100000000000001</v>
      </c>
      <c r="P22" s="3">
        <v>114.49</v>
      </c>
      <c r="Q22" s="3">
        <v>45.145000000000003</v>
      </c>
      <c r="R22" s="3">
        <v>1.5044999999999999</v>
      </c>
      <c r="S22" s="3">
        <v>4.4699999999999997E-2</v>
      </c>
      <c r="T22" s="3">
        <v>9.8000000000000004E-2</v>
      </c>
      <c r="U22" s="3">
        <v>1.4787999999999999</v>
      </c>
      <c r="V22" s="3">
        <v>129.22</v>
      </c>
      <c r="W22" s="3">
        <v>9.9099999999999994E-2</v>
      </c>
      <c r="X22" s="3">
        <v>0.32279999999999998</v>
      </c>
      <c r="Y22" s="3">
        <v>3.7499999999999999E-2</v>
      </c>
      <c r="Z22" s="3">
        <f>M22/N22</f>
        <v>1.1886584018657176</v>
      </c>
    </row>
    <row r="23" spans="1:26" x14ac:dyDescent="0.3">
      <c r="A23" s="3">
        <v>154</v>
      </c>
      <c r="B23" s="3" t="s">
        <v>197</v>
      </c>
      <c r="C23" s="4" t="s">
        <v>168</v>
      </c>
      <c r="D23" s="3" t="s">
        <v>198</v>
      </c>
      <c r="E23" s="3">
        <v>70</v>
      </c>
      <c r="F23" s="3">
        <v>19.212</v>
      </c>
      <c r="G23" s="3">
        <v>94.972999999999999</v>
      </c>
      <c r="H23" s="3">
        <v>3.2833000000000001</v>
      </c>
      <c r="I23" s="3">
        <v>1.216</v>
      </c>
      <c r="J23" s="3">
        <v>1.6877</v>
      </c>
      <c r="K23" s="3">
        <v>0.17050000000000001</v>
      </c>
      <c r="L23" s="3">
        <v>1.8911</v>
      </c>
      <c r="M23" s="3">
        <v>1.0971</v>
      </c>
      <c r="N23" s="3">
        <v>0.81920000000000004</v>
      </c>
      <c r="O23" s="3">
        <v>0.72989999999999999</v>
      </c>
      <c r="P23" s="3">
        <v>149.94999999999999</v>
      </c>
      <c r="Q23" s="3">
        <v>49.151000000000003</v>
      </c>
      <c r="R23" s="3">
        <v>1.5519000000000001</v>
      </c>
      <c r="S23" s="3">
        <v>4.4499999999999998E-2</v>
      </c>
      <c r="T23" s="3">
        <v>0.11509999999999999</v>
      </c>
      <c r="U23" s="3">
        <v>4.0449000000000002</v>
      </c>
      <c r="V23" s="3">
        <v>99.06</v>
      </c>
      <c r="W23" s="3">
        <v>0.28710000000000002</v>
      </c>
      <c r="X23" s="3">
        <v>0.25430000000000003</v>
      </c>
      <c r="Y23" s="3">
        <v>4.8599999999999997E-2</v>
      </c>
      <c r="Z23" s="3">
        <f>M23/N23</f>
        <v>1.3392333984375</v>
      </c>
    </row>
    <row r="24" spans="1:26" x14ac:dyDescent="0.3">
      <c r="A24" s="3">
        <v>156</v>
      </c>
      <c r="B24" s="3" t="s">
        <v>197</v>
      </c>
      <c r="C24" s="4" t="s">
        <v>136</v>
      </c>
      <c r="D24" s="3" t="s">
        <v>198</v>
      </c>
      <c r="E24" s="3">
        <v>75</v>
      </c>
      <c r="F24" s="3">
        <v>18.364999999999998</v>
      </c>
      <c r="G24" s="3">
        <v>87.26</v>
      </c>
      <c r="H24" s="3">
        <v>3.1135000000000002</v>
      </c>
      <c r="I24" s="3">
        <v>1.3552</v>
      </c>
      <c r="J24" s="3">
        <v>0.87970000000000004</v>
      </c>
      <c r="K24" s="3">
        <v>0.35299999999999998</v>
      </c>
      <c r="L24" s="3">
        <v>2.0373000000000001</v>
      </c>
      <c r="M24" s="3">
        <v>1.0255000000000001</v>
      </c>
      <c r="N24" s="3">
        <v>0.80869999999999997</v>
      </c>
      <c r="O24" s="3">
        <v>1.0782</v>
      </c>
      <c r="P24" s="3">
        <v>115.37</v>
      </c>
      <c r="Q24" s="3">
        <v>40.290999999999997</v>
      </c>
      <c r="R24" s="3">
        <v>0.90259999999999996</v>
      </c>
      <c r="S24" s="3">
        <v>1.23E-2</v>
      </c>
      <c r="T24" s="3">
        <v>0.1366</v>
      </c>
      <c r="U24" s="3">
        <v>2.7241</v>
      </c>
      <c r="V24" s="3">
        <v>91.037000000000006</v>
      </c>
      <c r="W24" s="3">
        <v>0.1119</v>
      </c>
      <c r="X24" s="3">
        <v>0.31969999999999998</v>
      </c>
      <c r="Y24" s="3">
        <v>3.4500000000000003E-2</v>
      </c>
      <c r="Z24" s="3">
        <f>M24/N24</f>
        <v>1.2680845801904292</v>
      </c>
    </row>
    <row r="25" spans="1:26" x14ac:dyDescent="0.3">
      <c r="A25" s="3">
        <v>158</v>
      </c>
      <c r="B25" s="3" t="s">
        <v>197</v>
      </c>
      <c r="C25" s="4" t="s">
        <v>153</v>
      </c>
      <c r="D25" s="3" t="s">
        <v>198</v>
      </c>
      <c r="E25" s="3">
        <v>73</v>
      </c>
      <c r="F25" s="3">
        <v>17.489999999999998</v>
      </c>
      <c r="G25" s="3">
        <v>103.51</v>
      </c>
      <c r="H25" s="3">
        <v>2.9022000000000001</v>
      </c>
      <c r="I25" s="3">
        <v>1.0947</v>
      </c>
      <c r="J25" s="3">
        <v>0.78610000000000002</v>
      </c>
      <c r="K25" s="3">
        <v>0.2021</v>
      </c>
      <c r="L25" s="3">
        <v>0.72640000000000005</v>
      </c>
      <c r="M25" s="3">
        <v>0.85640000000000005</v>
      </c>
      <c r="N25" s="3">
        <v>0.73499999999999999</v>
      </c>
      <c r="O25" s="3">
        <v>6.2398999999999996</v>
      </c>
      <c r="P25" s="3">
        <v>107.24</v>
      </c>
      <c r="Q25" s="3">
        <v>52.802999999999997</v>
      </c>
      <c r="R25" s="3">
        <v>2.3538999999999999</v>
      </c>
      <c r="S25" s="3">
        <v>6.9500000000000006E-2</v>
      </c>
      <c r="T25" s="3">
        <v>0.14979999999999999</v>
      </c>
      <c r="U25" s="3">
        <v>3.9822000000000002</v>
      </c>
      <c r="V25" s="3">
        <v>78.378</v>
      </c>
      <c r="W25" s="3">
        <v>0.16950000000000001</v>
      </c>
      <c r="X25" s="3">
        <v>0.3226</v>
      </c>
      <c r="Y25" s="3">
        <v>4.4999999999999998E-2</v>
      </c>
      <c r="Z25" s="3">
        <f>M25/N25</f>
        <v>1.165170068027211</v>
      </c>
    </row>
    <row r="26" spans="1:26" x14ac:dyDescent="0.3">
      <c r="A26" s="3">
        <v>160</v>
      </c>
      <c r="B26" s="3" t="s">
        <v>197</v>
      </c>
      <c r="C26" s="4" t="s">
        <v>60</v>
      </c>
      <c r="D26" s="3" t="s">
        <v>198</v>
      </c>
      <c r="E26" s="3">
        <v>74</v>
      </c>
      <c r="F26" s="3">
        <v>19.515999999999998</v>
      </c>
      <c r="G26" s="3">
        <v>79.596999999999994</v>
      </c>
      <c r="H26" s="3">
        <v>2.8014999999999999</v>
      </c>
      <c r="I26" s="3">
        <v>1.6669</v>
      </c>
      <c r="J26" s="3">
        <v>1.1740999999999999</v>
      </c>
      <c r="K26" s="3">
        <v>8.9599999999999999E-2</v>
      </c>
      <c r="L26" s="3">
        <v>1.1538999999999999</v>
      </c>
      <c r="M26" s="3">
        <v>0.80910000000000004</v>
      </c>
      <c r="N26" s="3">
        <v>0.85240000000000005</v>
      </c>
      <c r="O26" s="3">
        <v>4.1882999999999999</v>
      </c>
      <c r="P26" s="3">
        <v>97.37</v>
      </c>
      <c r="Q26" s="3">
        <v>49.927</v>
      </c>
      <c r="R26" s="3">
        <v>0.58930000000000005</v>
      </c>
      <c r="S26" s="3">
        <v>0.05</v>
      </c>
      <c r="T26" s="3">
        <v>0.20430000000000001</v>
      </c>
      <c r="U26" s="3">
        <v>2.1955</v>
      </c>
      <c r="V26" s="3">
        <v>109.9</v>
      </c>
      <c r="W26" s="3">
        <v>0.31490000000000001</v>
      </c>
      <c r="X26" s="3">
        <v>0.4264</v>
      </c>
      <c r="Y26" s="3">
        <v>0.35060000000000002</v>
      </c>
      <c r="Z26" s="3">
        <f>M26/N26</f>
        <v>0.9492022524636321</v>
      </c>
    </row>
    <row r="27" spans="1:26" x14ac:dyDescent="0.3">
      <c r="A27" s="3">
        <v>176</v>
      </c>
      <c r="B27" s="3" t="s">
        <v>197</v>
      </c>
      <c r="C27" s="7" t="s">
        <v>52</v>
      </c>
      <c r="D27" s="8" t="s">
        <v>198</v>
      </c>
      <c r="E27" s="8">
        <v>55</v>
      </c>
      <c r="F27" s="9">
        <v>20.164000000000001</v>
      </c>
      <c r="G27" s="9">
        <v>100.21</v>
      </c>
      <c r="H27" s="9">
        <v>2.6836000000000002</v>
      </c>
      <c r="I27" s="9">
        <v>2.1324999999999998</v>
      </c>
      <c r="J27" s="9">
        <v>0.92449999999999999</v>
      </c>
      <c r="K27" s="9">
        <v>0.17469999999999999</v>
      </c>
      <c r="L27" s="9">
        <v>1.0203</v>
      </c>
      <c r="M27" s="9">
        <v>1.0876999999999999</v>
      </c>
      <c r="N27" s="9">
        <v>0.90200000000000002</v>
      </c>
      <c r="O27" s="9">
        <v>0.51829999999999998</v>
      </c>
      <c r="P27" s="9">
        <v>136.47</v>
      </c>
      <c r="Q27" s="9">
        <v>51.118000000000002</v>
      </c>
      <c r="R27" s="9">
        <v>1.4029</v>
      </c>
      <c r="S27" s="9">
        <v>6.4100000000000004E-2</v>
      </c>
      <c r="T27" s="9">
        <v>0.1205</v>
      </c>
      <c r="U27" s="9">
        <v>3.1486999999999998</v>
      </c>
      <c r="V27" s="9">
        <v>87.59</v>
      </c>
      <c r="W27" s="9">
        <v>0.19209999999999999</v>
      </c>
      <c r="X27" s="9">
        <v>0.42420000000000002</v>
      </c>
      <c r="Y27" s="9">
        <v>1.8700000000000001E-2</v>
      </c>
      <c r="Z27" s="3">
        <f>M27/N27</f>
        <v>1.2058758314855875</v>
      </c>
    </row>
    <row r="28" spans="1:26" x14ac:dyDescent="0.3">
      <c r="A28" s="3">
        <v>178</v>
      </c>
      <c r="B28" s="3" t="s">
        <v>197</v>
      </c>
      <c r="C28" s="7" t="s">
        <v>147</v>
      </c>
      <c r="D28" s="8" t="s">
        <v>198</v>
      </c>
      <c r="E28" s="8">
        <v>65</v>
      </c>
      <c r="F28" s="9">
        <v>21.523</v>
      </c>
      <c r="G28" s="9">
        <v>93.647999999999996</v>
      </c>
      <c r="H28" s="9">
        <v>2.4339</v>
      </c>
      <c r="I28" s="9">
        <v>2.3542000000000001</v>
      </c>
      <c r="J28" s="9">
        <v>1.0379</v>
      </c>
      <c r="K28" s="9">
        <v>0.51070000000000004</v>
      </c>
      <c r="L28" s="9">
        <v>1.7387999999999999</v>
      </c>
      <c r="M28" s="9">
        <v>1.0198</v>
      </c>
      <c r="N28" s="9">
        <v>0.81559999999999999</v>
      </c>
      <c r="O28" s="9">
        <v>1.3431999999999999</v>
      </c>
      <c r="P28" s="9">
        <v>149.83000000000001</v>
      </c>
      <c r="Q28" s="9">
        <v>28.347999999999999</v>
      </c>
      <c r="R28" s="9">
        <v>1.2154</v>
      </c>
      <c r="S28" s="9">
        <v>2.6700000000000002E-2</v>
      </c>
      <c r="T28" s="9">
        <v>0.12520000000000001</v>
      </c>
      <c r="U28" s="9">
        <v>3.11</v>
      </c>
      <c r="V28" s="9">
        <v>74.209000000000003</v>
      </c>
      <c r="W28" s="9">
        <v>0.12089999999999999</v>
      </c>
      <c r="X28" s="9">
        <v>0.51249999999999996</v>
      </c>
      <c r="Y28" s="9">
        <v>8.3599999999999994E-2</v>
      </c>
      <c r="Z28" s="3">
        <f>M28/N28</f>
        <v>1.2503678273663561</v>
      </c>
    </row>
    <row r="29" spans="1:26" x14ac:dyDescent="0.3">
      <c r="A29" s="3">
        <v>199</v>
      </c>
      <c r="B29" s="3" t="s">
        <v>197</v>
      </c>
      <c r="C29" s="7" t="s">
        <v>133</v>
      </c>
      <c r="D29" s="8" t="s">
        <v>198</v>
      </c>
      <c r="E29" s="8">
        <v>55</v>
      </c>
      <c r="F29" s="9">
        <v>20.103000000000002</v>
      </c>
      <c r="G29" s="9">
        <v>97.245999999999995</v>
      </c>
      <c r="H29" s="9">
        <v>3.2907999999999999</v>
      </c>
      <c r="I29" s="9">
        <v>1.9038999999999999</v>
      </c>
      <c r="J29" s="9">
        <v>0.82020000000000004</v>
      </c>
      <c r="K29" s="9">
        <v>0.185</v>
      </c>
      <c r="L29" s="9">
        <v>1.6348</v>
      </c>
      <c r="M29" s="9">
        <v>1.0512999999999999</v>
      </c>
      <c r="N29" s="9">
        <v>1.004</v>
      </c>
      <c r="O29" s="9">
        <v>0.98160000000000003</v>
      </c>
      <c r="P29" s="9">
        <v>103.64</v>
      </c>
      <c r="Q29" s="9">
        <v>55.963000000000001</v>
      </c>
      <c r="R29" s="9">
        <v>0.77759999999999996</v>
      </c>
      <c r="S29" s="9">
        <v>3.6600000000000001E-2</v>
      </c>
      <c r="T29" s="9">
        <v>0.10730000000000001</v>
      </c>
      <c r="U29" s="9">
        <v>3.4441999999999999</v>
      </c>
      <c r="V29" s="9">
        <v>81.343000000000004</v>
      </c>
      <c r="W29" s="9">
        <v>0.20100000000000001</v>
      </c>
      <c r="X29" s="9">
        <v>0.35859999999999997</v>
      </c>
      <c r="Y29" s="9">
        <v>5.2600000000000001E-2</v>
      </c>
      <c r="Z29" s="3">
        <f>M29/N29</f>
        <v>1.0471115537848605</v>
      </c>
    </row>
    <row r="30" spans="1:26" x14ac:dyDescent="0.3">
      <c r="A30" s="3">
        <v>200</v>
      </c>
      <c r="B30" s="3" t="s">
        <v>197</v>
      </c>
      <c r="C30" s="7" t="s">
        <v>74</v>
      </c>
      <c r="D30" s="8" t="s">
        <v>198</v>
      </c>
      <c r="E30" s="8">
        <v>68</v>
      </c>
      <c r="F30" s="9">
        <v>22.056999999999999</v>
      </c>
      <c r="G30" s="9">
        <v>94.248000000000005</v>
      </c>
      <c r="H30" s="9">
        <v>3.4658000000000002</v>
      </c>
      <c r="I30" s="9">
        <v>2.9049999999999998</v>
      </c>
      <c r="J30" s="9">
        <v>0.80759999999999998</v>
      </c>
      <c r="K30" s="9">
        <v>0.35699999999999998</v>
      </c>
      <c r="L30" s="9">
        <v>1.9024000000000001</v>
      </c>
      <c r="M30" s="9">
        <v>0.94850000000000001</v>
      </c>
      <c r="N30" s="9">
        <v>0.84940000000000004</v>
      </c>
      <c r="O30" s="9">
        <v>2.3370000000000002</v>
      </c>
      <c r="P30" s="9">
        <v>175.48</v>
      </c>
      <c r="Q30" s="9">
        <v>141.58000000000001</v>
      </c>
      <c r="R30" s="9">
        <v>1.9278</v>
      </c>
      <c r="S30" s="9">
        <v>6.9500000000000006E-2</v>
      </c>
      <c r="T30" s="9">
        <v>0.18279999999999999</v>
      </c>
      <c r="U30" s="9">
        <v>4.0913000000000004</v>
      </c>
      <c r="V30" s="9">
        <v>86.332999999999998</v>
      </c>
      <c r="W30" s="9">
        <v>0.3987</v>
      </c>
      <c r="X30" s="9">
        <v>0.47239999999999999</v>
      </c>
      <c r="Y30" s="9">
        <v>2.0400000000000001E-2</v>
      </c>
      <c r="Z30" s="3">
        <f>M30/N30</f>
        <v>1.1166705910054155</v>
      </c>
    </row>
    <row r="31" spans="1:26" x14ac:dyDescent="0.3">
      <c r="A31" s="3">
        <v>211</v>
      </c>
      <c r="B31" s="3" t="s">
        <v>197</v>
      </c>
      <c r="C31" s="7" t="s">
        <v>159</v>
      </c>
      <c r="D31" s="8" t="s">
        <v>198</v>
      </c>
      <c r="E31" s="8">
        <v>60</v>
      </c>
      <c r="F31" s="9">
        <v>20.382000000000001</v>
      </c>
      <c r="G31" s="9">
        <v>93.072000000000003</v>
      </c>
      <c r="H31" s="9">
        <v>2.4451999999999998</v>
      </c>
      <c r="I31" s="9">
        <v>2.9201000000000001</v>
      </c>
      <c r="J31" s="9">
        <v>1.3786</v>
      </c>
      <c r="K31" s="9">
        <v>9.2799999999999994E-2</v>
      </c>
      <c r="L31" s="9">
        <v>1.9192</v>
      </c>
      <c r="M31" s="9">
        <v>1.1089</v>
      </c>
      <c r="N31" s="9">
        <v>0.77010000000000001</v>
      </c>
      <c r="O31" s="9">
        <v>0.69520000000000004</v>
      </c>
      <c r="P31" s="9">
        <v>106.11</v>
      </c>
      <c r="Q31" s="9">
        <v>41.308</v>
      </c>
      <c r="R31" s="9">
        <v>1.5123</v>
      </c>
      <c r="S31" s="9">
        <v>3.7100000000000001E-2</v>
      </c>
      <c r="T31" s="9">
        <v>0.1037</v>
      </c>
      <c r="U31" s="9">
        <v>5.0761000000000003</v>
      </c>
      <c r="V31" s="9">
        <v>80.766999999999996</v>
      </c>
      <c r="W31" s="9">
        <v>0.29759999999999998</v>
      </c>
      <c r="X31" s="9">
        <v>0.47949999999999998</v>
      </c>
      <c r="Y31" s="9">
        <v>2.7400000000000001E-2</v>
      </c>
      <c r="Z31" s="3">
        <f>M31/N31</f>
        <v>1.4399428645630437</v>
      </c>
    </row>
    <row r="32" spans="1:26" x14ac:dyDescent="0.3">
      <c r="A32" s="3">
        <v>214</v>
      </c>
      <c r="B32" s="3" t="s">
        <v>197</v>
      </c>
      <c r="C32" s="7" t="s">
        <v>58</v>
      </c>
      <c r="D32" s="8" t="s">
        <v>198</v>
      </c>
      <c r="E32" s="8">
        <v>55</v>
      </c>
      <c r="F32" s="9">
        <v>18.292999999999999</v>
      </c>
      <c r="G32" s="9">
        <v>90.176000000000002</v>
      </c>
      <c r="H32" s="9">
        <v>2.7953999999999999</v>
      </c>
      <c r="I32" s="9">
        <v>3.0891000000000002</v>
      </c>
      <c r="J32" s="9">
        <v>1.1908000000000001</v>
      </c>
      <c r="K32" s="9">
        <v>0.1206</v>
      </c>
      <c r="L32" s="9">
        <v>1.7350000000000001</v>
      </c>
      <c r="M32" s="9">
        <v>0.78810000000000002</v>
      </c>
      <c r="N32" s="9">
        <v>0.82240000000000002</v>
      </c>
      <c r="O32" s="9">
        <v>0.46850000000000003</v>
      </c>
      <c r="P32" s="9">
        <v>143.28</v>
      </c>
      <c r="Q32" s="9">
        <v>74.525000000000006</v>
      </c>
      <c r="R32" s="9">
        <v>1.2950999999999999</v>
      </c>
      <c r="S32" s="9">
        <v>5.2900000000000003E-2</v>
      </c>
      <c r="T32" s="9">
        <v>0.4168</v>
      </c>
      <c r="U32" s="9">
        <v>4.3433000000000002</v>
      </c>
      <c r="V32" s="9">
        <v>87.843000000000004</v>
      </c>
      <c r="W32" s="9">
        <v>0.6079</v>
      </c>
      <c r="X32" s="9">
        <v>0.36030000000000001</v>
      </c>
      <c r="Y32" s="9">
        <v>2.5700000000000001E-2</v>
      </c>
      <c r="Z32" s="3">
        <f>M32/N32</f>
        <v>0.95829280155642027</v>
      </c>
    </row>
    <row r="33" spans="1:26" x14ac:dyDescent="0.3">
      <c r="A33" s="3">
        <v>241</v>
      </c>
      <c r="B33" s="3" t="s">
        <v>197</v>
      </c>
      <c r="C33" s="7" t="s">
        <v>6</v>
      </c>
      <c r="D33" s="8" t="s">
        <v>198</v>
      </c>
      <c r="E33" s="8">
        <v>61</v>
      </c>
      <c r="F33" s="9">
        <v>20.957000000000001</v>
      </c>
      <c r="G33" s="9">
        <v>95.762</v>
      </c>
      <c r="H33" s="9">
        <v>3.3654000000000002</v>
      </c>
      <c r="I33" s="9">
        <v>2.5518000000000001</v>
      </c>
      <c r="J33" s="9">
        <v>1.1193</v>
      </c>
      <c r="K33" s="9">
        <v>0.1457</v>
      </c>
      <c r="L33" s="9">
        <v>1.3033999999999999</v>
      </c>
      <c r="M33" s="9">
        <v>1.2208000000000001</v>
      </c>
      <c r="N33" s="9">
        <v>0.92120000000000002</v>
      </c>
      <c r="O33" s="9">
        <v>0.8891</v>
      </c>
      <c r="P33" s="9">
        <v>133.47999999999999</v>
      </c>
      <c r="Q33" s="9">
        <v>39.759</v>
      </c>
      <c r="R33" s="9">
        <v>0.93179999999999996</v>
      </c>
      <c r="S33" s="9">
        <v>2.1000000000000001E-2</v>
      </c>
      <c r="T33" s="9">
        <v>8.2799999999999999E-2</v>
      </c>
      <c r="U33" s="9">
        <v>5.6936</v>
      </c>
      <c r="V33" s="9">
        <v>83.477999999999994</v>
      </c>
      <c r="W33" s="9">
        <v>0.45500000000000002</v>
      </c>
      <c r="X33" s="9">
        <v>0.23</v>
      </c>
      <c r="Y33" s="9">
        <v>2.98E-2</v>
      </c>
      <c r="Z33" s="3">
        <f>M33/N33</f>
        <v>1.3252279635258359</v>
      </c>
    </row>
    <row r="34" spans="1:26" x14ac:dyDescent="0.3">
      <c r="A34" s="3">
        <v>242</v>
      </c>
      <c r="B34" s="3" t="s">
        <v>197</v>
      </c>
      <c r="C34" s="7" t="s">
        <v>73</v>
      </c>
      <c r="D34" s="8" t="s">
        <v>198</v>
      </c>
      <c r="E34" s="8">
        <v>65</v>
      </c>
      <c r="F34" s="9">
        <v>20.385999999999999</v>
      </c>
      <c r="G34" s="9">
        <v>93.319000000000003</v>
      </c>
      <c r="H34" s="9">
        <v>2.3292999999999999</v>
      </c>
      <c r="I34" s="9">
        <v>1.4750000000000001</v>
      </c>
      <c r="J34" s="9">
        <v>0.94330000000000003</v>
      </c>
      <c r="K34" s="9">
        <v>0.1618</v>
      </c>
      <c r="L34" s="9">
        <v>1.4063000000000001</v>
      </c>
      <c r="M34" s="9">
        <v>1.0108999999999999</v>
      </c>
      <c r="N34" s="9">
        <v>0.79500000000000004</v>
      </c>
      <c r="O34" s="9">
        <v>1.8174999999999999</v>
      </c>
      <c r="P34" s="9">
        <v>139.29</v>
      </c>
      <c r="Q34" s="9">
        <v>59.168999999999997</v>
      </c>
      <c r="R34" s="9">
        <v>0.89659999999999995</v>
      </c>
      <c r="S34" s="9">
        <v>3.8100000000000002E-2</v>
      </c>
      <c r="T34" s="9">
        <v>0.16020000000000001</v>
      </c>
      <c r="U34" s="9">
        <v>3.5259999999999998</v>
      </c>
      <c r="V34" s="9">
        <v>90.013000000000005</v>
      </c>
      <c r="W34" s="9">
        <v>0.90939999999999999</v>
      </c>
      <c r="X34" s="9">
        <v>2.3532999999999999</v>
      </c>
      <c r="Y34" s="9">
        <v>2.0899999999999998E-2</v>
      </c>
      <c r="Z34" s="3">
        <f>M34/N34</f>
        <v>1.2715723270440249</v>
      </c>
    </row>
    <row r="35" spans="1:26" x14ac:dyDescent="0.3">
      <c r="A35" s="3">
        <v>244</v>
      </c>
      <c r="B35" s="3" t="s">
        <v>197</v>
      </c>
      <c r="C35" s="7" t="s">
        <v>48</v>
      </c>
      <c r="D35" s="8" t="s">
        <v>198</v>
      </c>
      <c r="E35" s="8">
        <v>59</v>
      </c>
      <c r="F35" s="9">
        <v>20.806999999999999</v>
      </c>
      <c r="G35" s="9">
        <v>93.081999999999994</v>
      </c>
      <c r="H35" s="9">
        <v>2.5188999999999999</v>
      </c>
      <c r="I35" s="9">
        <v>1.7941</v>
      </c>
      <c r="J35" s="9">
        <v>0.60470000000000002</v>
      </c>
      <c r="K35" s="9">
        <v>0.14599999999999999</v>
      </c>
      <c r="L35" s="9">
        <v>1.3827</v>
      </c>
      <c r="M35" s="9">
        <v>1.4400999999999999</v>
      </c>
      <c r="N35" s="9">
        <v>0.97450000000000003</v>
      </c>
      <c r="O35" s="9">
        <v>1.4258999999999999</v>
      </c>
      <c r="P35" s="9">
        <v>124.15</v>
      </c>
      <c r="Q35" s="9">
        <v>70.388999999999996</v>
      </c>
      <c r="R35" s="9">
        <v>0.88939999999999997</v>
      </c>
      <c r="S35" s="9">
        <v>7.0000000000000007E-2</v>
      </c>
      <c r="T35" s="9">
        <v>8.9200000000000002E-2</v>
      </c>
      <c r="U35" s="9">
        <v>3.0747</v>
      </c>
      <c r="V35" s="9">
        <v>82.103999999999999</v>
      </c>
      <c r="W35" s="9">
        <v>0.39379999999999998</v>
      </c>
      <c r="X35" s="9">
        <v>0.25219999999999998</v>
      </c>
      <c r="Y35" s="9">
        <v>1.89E-2</v>
      </c>
      <c r="Z35" s="3">
        <f>M35/N35</f>
        <v>1.4777834787070292</v>
      </c>
    </row>
    <row r="36" spans="1:26" x14ac:dyDescent="0.3">
      <c r="A36" s="3">
        <v>347</v>
      </c>
      <c r="B36" s="3" t="s">
        <v>197</v>
      </c>
      <c r="C36" s="7" t="s">
        <v>76</v>
      </c>
      <c r="D36" s="3" t="s">
        <v>198</v>
      </c>
      <c r="E36" s="3">
        <v>56</v>
      </c>
      <c r="F36" s="9">
        <v>20.024000000000001</v>
      </c>
      <c r="G36" s="9">
        <v>89.801000000000002</v>
      </c>
      <c r="H36" s="9">
        <v>3.8610000000000002</v>
      </c>
      <c r="I36" s="9">
        <v>1.9054</v>
      </c>
      <c r="J36" s="9">
        <v>0.77510000000000001</v>
      </c>
      <c r="K36" s="9">
        <v>0.1158</v>
      </c>
      <c r="L36" s="9">
        <v>3.5124</v>
      </c>
      <c r="M36" s="9">
        <v>1.056</v>
      </c>
      <c r="N36" s="9">
        <v>0.66410000000000002</v>
      </c>
      <c r="O36" s="9">
        <v>1.7363</v>
      </c>
      <c r="P36" s="9">
        <v>98.858999999999995</v>
      </c>
      <c r="Q36" s="9">
        <v>30.524000000000001</v>
      </c>
      <c r="R36" s="9">
        <v>1.1423000000000001</v>
      </c>
      <c r="S36" s="9">
        <v>3.9100000000000003E-2</v>
      </c>
      <c r="T36" s="9">
        <v>6.3799999999999996E-2</v>
      </c>
      <c r="U36" s="9">
        <v>3.0548999999999999</v>
      </c>
      <c r="V36" s="9">
        <v>73.302000000000007</v>
      </c>
      <c r="W36" s="9">
        <v>0.1222</v>
      </c>
      <c r="X36" s="9">
        <v>0.19139999999999999</v>
      </c>
      <c r="Y36" s="9">
        <v>2.4199999999999999E-2</v>
      </c>
      <c r="Z36" s="3">
        <f>M36/N36</f>
        <v>1.5901219695828941</v>
      </c>
    </row>
    <row r="37" spans="1:26" x14ac:dyDescent="0.3">
      <c r="A37" s="3">
        <v>361</v>
      </c>
      <c r="B37" s="3" t="s">
        <v>197</v>
      </c>
      <c r="C37" s="7" t="s">
        <v>18</v>
      </c>
      <c r="D37" s="3" t="s">
        <v>198</v>
      </c>
      <c r="E37" s="3">
        <v>58</v>
      </c>
      <c r="F37" s="9">
        <v>19.622</v>
      </c>
      <c r="G37" s="9">
        <v>91.41</v>
      </c>
      <c r="H37" s="9">
        <v>2.9459</v>
      </c>
      <c r="I37" s="9">
        <v>2.5533000000000001</v>
      </c>
      <c r="J37" s="9">
        <v>0.76890000000000003</v>
      </c>
      <c r="K37" s="9">
        <v>0.13300000000000001</v>
      </c>
      <c r="L37" s="9">
        <v>2.2448999999999999</v>
      </c>
      <c r="M37" s="9">
        <v>1.0610999999999999</v>
      </c>
      <c r="N37" s="9">
        <v>0.81299999999999994</v>
      </c>
      <c r="O37" s="9">
        <v>7.774</v>
      </c>
      <c r="P37" s="9">
        <v>147.51</v>
      </c>
      <c r="Q37" s="9">
        <v>86.704999999999998</v>
      </c>
      <c r="R37" s="9">
        <v>1.1740999999999999</v>
      </c>
      <c r="S37" s="9">
        <v>3.1600000000000003E-2</v>
      </c>
      <c r="T37" s="9">
        <v>0.35420000000000001</v>
      </c>
      <c r="U37" s="9">
        <v>2.9129999999999998</v>
      </c>
      <c r="V37" s="9">
        <v>88.525999999999996</v>
      </c>
      <c r="W37" s="9">
        <v>0.39340000000000003</v>
      </c>
      <c r="X37" s="9">
        <v>0.2928</v>
      </c>
      <c r="Y37" s="9">
        <v>4.5100000000000001E-2</v>
      </c>
      <c r="Z37" s="3">
        <f>M37/N37</f>
        <v>1.3051660516605166</v>
      </c>
    </row>
    <row r="38" spans="1:26" x14ac:dyDescent="0.3">
      <c r="A38" s="3">
        <v>400</v>
      </c>
      <c r="B38" s="3" t="s">
        <v>197</v>
      </c>
      <c r="C38" s="7" t="s">
        <v>199</v>
      </c>
      <c r="D38" s="11" t="s">
        <v>198</v>
      </c>
      <c r="E38" s="12">
        <v>55</v>
      </c>
      <c r="F38" s="9">
        <v>23.114999999999998</v>
      </c>
      <c r="G38" s="9">
        <v>118.76</v>
      </c>
      <c r="H38" s="9">
        <v>3.8531</v>
      </c>
      <c r="I38" s="9">
        <v>2.9759000000000002</v>
      </c>
      <c r="J38" s="9">
        <v>1.605</v>
      </c>
      <c r="K38" s="9">
        <v>0.19020000000000001</v>
      </c>
      <c r="L38" s="9">
        <v>2.2982</v>
      </c>
      <c r="M38" s="9">
        <v>1.2439</v>
      </c>
      <c r="N38" s="9">
        <v>0.96889999999999998</v>
      </c>
      <c r="O38" s="9">
        <v>3.0973000000000002</v>
      </c>
      <c r="P38" s="9">
        <v>191.53</v>
      </c>
      <c r="Q38" s="9">
        <v>140.9</v>
      </c>
      <c r="R38" s="9">
        <v>2.1882000000000001</v>
      </c>
      <c r="S38" s="9">
        <v>8.2900000000000001E-2</v>
      </c>
      <c r="T38" s="9">
        <v>0.47789999999999999</v>
      </c>
      <c r="U38" s="9">
        <v>9.0356000000000005</v>
      </c>
      <c r="V38" s="9">
        <v>100.86</v>
      </c>
      <c r="W38" s="9">
        <v>0.64670000000000005</v>
      </c>
      <c r="X38" s="9">
        <v>0.62839999999999996</v>
      </c>
      <c r="Y38" s="9">
        <v>5.79E-2</v>
      </c>
      <c r="Z38" s="3">
        <f>M38/N38</f>
        <v>1.2838270203323356</v>
      </c>
    </row>
    <row r="39" spans="1:26" x14ac:dyDescent="0.3">
      <c r="A39" s="3">
        <v>406</v>
      </c>
      <c r="B39" s="3" t="s">
        <v>197</v>
      </c>
      <c r="C39" s="7" t="s">
        <v>200</v>
      </c>
      <c r="D39" s="10" t="s">
        <v>198</v>
      </c>
      <c r="E39" s="8">
        <v>56</v>
      </c>
      <c r="F39" s="9">
        <v>20.056000000000001</v>
      </c>
      <c r="G39" s="9">
        <v>98.549000000000007</v>
      </c>
      <c r="H39" s="9">
        <v>2.7894999999999999</v>
      </c>
      <c r="I39" s="9">
        <v>1.6600999999999999</v>
      </c>
      <c r="J39" s="9">
        <v>0.97250000000000003</v>
      </c>
      <c r="K39" s="9">
        <v>0.92059999999999997</v>
      </c>
      <c r="L39" s="9">
        <v>0.81889999999999996</v>
      </c>
      <c r="M39" s="9">
        <v>1.45</v>
      </c>
      <c r="N39" s="9">
        <v>0.77980000000000005</v>
      </c>
      <c r="O39" s="9">
        <v>0.39190000000000003</v>
      </c>
      <c r="P39" s="9">
        <v>103.87</v>
      </c>
      <c r="Q39" s="9">
        <v>68.777000000000001</v>
      </c>
      <c r="R39" s="9">
        <v>1.9539</v>
      </c>
      <c r="S39" s="9">
        <v>2.6499999999999999E-2</v>
      </c>
      <c r="T39" s="9">
        <v>0.1048</v>
      </c>
      <c r="U39" s="9">
        <v>4.8311999999999999</v>
      </c>
      <c r="V39" s="9">
        <v>105.03</v>
      </c>
      <c r="W39" s="9">
        <v>0.26629999999999998</v>
      </c>
      <c r="X39" s="9">
        <v>0.71550000000000002</v>
      </c>
      <c r="Y39" s="9">
        <v>2.2800000000000001E-2</v>
      </c>
      <c r="Z39" s="3">
        <f>M39/N39</f>
        <v>1.8594511413182866</v>
      </c>
    </row>
    <row r="40" spans="1:26" x14ac:dyDescent="0.3">
      <c r="A40" s="3">
        <v>410</v>
      </c>
      <c r="B40" s="3" t="s">
        <v>197</v>
      </c>
      <c r="C40" s="7" t="s">
        <v>201</v>
      </c>
      <c r="D40" s="10" t="s">
        <v>198</v>
      </c>
      <c r="E40" s="8">
        <v>55</v>
      </c>
      <c r="F40" s="9">
        <v>19.593</v>
      </c>
      <c r="G40" s="9">
        <v>98.484999999999999</v>
      </c>
      <c r="H40" s="9">
        <v>3.0021</v>
      </c>
      <c r="I40" s="9">
        <v>2.0811999999999999</v>
      </c>
      <c r="J40" s="9">
        <v>1.1640999999999999</v>
      </c>
      <c r="K40" s="9">
        <v>0.10680000000000001</v>
      </c>
      <c r="L40" s="9">
        <v>1.3284</v>
      </c>
      <c r="M40" s="9">
        <v>0.81810000000000005</v>
      </c>
      <c r="N40" s="9">
        <v>0.72119999999999995</v>
      </c>
      <c r="O40" s="9">
        <v>0.57679999999999998</v>
      </c>
      <c r="P40" s="9">
        <v>124.73</v>
      </c>
      <c r="Q40" s="9">
        <v>52.148000000000003</v>
      </c>
      <c r="R40" s="9">
        <v>1.3224</v>
      </c>
      <c r="S40" s="9">
        <v>2.12E-2</v>
      </c>
      <c r="T40" s="9">
        <v>0.1288</v>
      </c>
      <c r="U40" s="9">
        <v>4.5072999999999999</v>
      </c>
      <c r="V40" s="9">
        <v>91.7</v>
      </c>
      <c r="W40" s="9">
        <v>0.17030000000000001</v>
      </c>
      <c r="X40" s="9">
        <v>0.62429999999999997</v>
      </c>
      <c r="Y40" s="9">
        <v>1.9300000000000001E-2</v>
      </c>
      <c r="Z40" s="3">
        <f>M40/N40</f>
        <v>1.1343594009983362</v>
      </c>
    </row>
    <row r="41" spans="1:26" x14ac:dyDescent="0.3">
      <c r="A41" s="3">
        <v>424</v>
      </c>
      <c r="B41" s="3" t="s">
        <v>197</v>
      </c>
      <c r="C41" s="4" t="s">
        <v>117</v>
      </c>
      <c r="D41" s="8" t="s">
        <v>198</v>
      </c>
      <c r="E41" s="8">
        <v>57</v>
      </c>
      <c r="F41" s="3">
        <v>19.260000000000002</v>
      </c>
      <c r="G41" s="3">
        <v>89.96</v>
      </c>
      <c r="H41" s="3">
        <v>3.4773999999999998</v>
      </c>
      <c r="I41" s="3">
        <v>2.4731000000000001</v>
      </c>
      <c r="J41" s="3">
        <v>0.73360000000000003</v>
      </c>
      <c r="K41" s="3">
        <v>0.32190000000000002</v>
      </c>
      <c r="L41" s="3">
        <v>1.5967</v>
      </c>
      <c r="M41" s="3">
        <v>0.99029999999999996</v>
      </c>
      <c r="N41" s="3">
        <v>1.2208000000000001</v>
      </c>
      <c r="O41" s="3">
        <v>0.95430000000000004</v>
      </c>
      <c r="P41" s="3">
        <v>92.566000000000003</v>
      </c>
      <c r="Q41" s="3">
        <v>43.732999999999997</v>
      </c>
      <c r="R41" s="3">
        <v>1.0563</v>
      </c>
      <c r="S41" s="3">
        <v>4.53E-2</v>
      </c>
      <c r="T41" s="3">
        <v>0.25469999999999998</v>
      </c>
      <c r="U41" s="3">
        <v>1.8759999999999999</v>
      </c>
      <c r="V41" s="3">
        <v>58.066000000000003</v>
      </c>
      <c r="W41" s="3">
        <v>0.78249999999999997</v>
      </c>
      <c r="X41" s="3">
        <v>0.81850000000000001</v>
      </c>
      <c r="Y41" s="3">
        <v>3.9100000000000003E-2</v>
      </c>
      <c r="Z41" s="3">
        <f>M41/N41</f>
        <v>0.81118938401048479</v>
      </c>
    </row>
    <row r="42" spans="1:26" x14ac:dyDescent="0.3">
      <c r="A42" s="3">
        <v>425</v>
      </c>
      <c r="B42" s="3" t="s">
        <v>197</v>
      </c>
      <c r="C42" s="4" t="s">
        <v>101</v>
      </c>
      <c r="D42" s="8" t="s">
        <v>198</v>
      </c>
      <c r="E42" s="8">
        <v>67</v>
      </c>
      <c r="F42" s="3">
        <v>18.712</v>
      </c>
      <c r="G42" s="3">
        <v>92.003</v>
      </c>
      <c r="H42" s="3">
        <v>3.6252</v>
      </c>
      <c r="I42" s="3">
        <v>2.3628999999999998</v>
      </c>
      <c r="J42" s="3">
        <v>0.72040000000000004</v>
      </c>
      <c r="K42" s="3">
        <v>0.2266</v>
      </c>
      <c r="L42" s="3">
        <v>1.1936</v>
      </c>
      <c r="M42" s="3">
        <v>0.96230000000000004</v>
      </c>
      <c r="N42" s="3">
        <v>1.1225000000000001</v>
      </c>
      <c r="O42" s="3">
        <v>0.73419999999999996</v>
      </c>
      <c r="P42" s="3">
        <v>111.99</v>
      </c>
      <c r="Q42" s="3">
        <v>37.392000000000003</v>
      </c>
      <c r="R42" s="3">
        <v>1.3557999999999999</v>
      </c>
      <c r="S42" s="3">
        <v>5.96E-2</v>
      </c>
      <c r="T42" s="3">
        <v>0.32919999999999999</v>
      </c>
      <c r="U42" s="3">
        <v>1.4645999999999999</v>
      </c>
      <c r="V42" s="3">
        <v>87.698999999999998</v>
      </c>
      <c r="W42" s="3">
        <v>0.2288</v>
      </c>
      <c r="X42" s="3">
        <v>1.2645999999999999</v>
      </c>
      <c r="Y42" s="3">
        <v>5.8200000000000002E-2</v>
      </c>
      <c r="Z42" s="3">
        <f>M42/N42</f>
        <v>0.85728285077951005</v>
      </c>
    </row>
    <row r="43" spans="1:26" x14ac:dyDescent="0.3">
      <c r="A43" s="3">
        <v>6</v>
      </c>
      <c r="B43" s="3" t="s">
        <v>197</v>
      </c>
      <c r="C43" s="4" t="s">
        <v>15</v>
      </c>
      <c r="D43" s="5" t="s">
        <v>202</v>
      </c>
      <c r="E43" s="5">
        <v>72</v>
      </c>
      <c r="F43" s="3">
        <v>21.225999999999999</v>
      </c>
      <c r="G43" s="3">
        <v>97.88</v>
      </c>
      <c r="H43" s="3">
        <v>3.3290999999999999</v>
      </c>
      <c r="I43" s="3">
        <v>1.8085</v>
      </c>
      <c r="J43" s="3">
        <v>1.5042</v>
      </c>
      <c r="K43" s="3">
        <v>0.1007</v>
      </c>
      <c r="L43" s="3">
        <v>1.1823999999999999</v>
      </c>
      <c r="M43" s="3">
        <v>0.8821</v>
      </c>
      <c r="N43" s="3">
        <v>0.82820000000000005</v>
      </c>
      <c r="O43" s="3">
        <v>0.54200000000000004</v>
      </c>
      <c r="P43" s="3">
        <v>130.94999999999999</v>
      </c>
      <c r="Q43" s="3">
        <v>58.844999999999999</v>
      </c>
      <c r="R43" s="3">
        <v>0.76970000000000005</v>
      </c>
      <c r="S43" s="3">
        <v>5.3699999999999998E-2</v>
      </c>
      <c r="T43" s="3">
        <v>0.28210000000000002</v>
      </c>
      <c r="U43" s="3">
        <v>5.8166000000000002</v>
      </c>
      <c r="V43" s="3">
        <v>90.018000000000001</v>
      </c>
      <c r="W43" s="3">
        <v>0.3039</v>
      </c>
      <c r="X43" s="3">
        <v>0.41599999999999998</v>
      </c>
      <c r="Y43" s="3">
        <v>5.0200000000000002E-2</v>
      </c>
      <c r="Z43" s="3">
        <f>M43/N43</f>
        <v>1.0650808983337356</v>
      </c>
    </row>
    <row r="44" spans="1:26" x14ac:dyDescent="0.3">
      <c r="A44" s="3">
        <v>7</v>
      </c>
      <c r="B44" s="3" t="s">
        <v>197</v>
      </c>
      <c r="C44" s="4" t="s">
        <v>166</v>
      </c>
      <c r="D44" s="5" t="s">
        <v>202</v>
      </c>
      <c r="E44" s="5">
        <v>74</v>
      </c>
      <c r="F44" s="3">
        <v>22.148</v>
      </c>
      <c r="G44" s="3">
        <v>91.221000000000004</v>
      </c>
      <c r="H44" s="3">
        <v>3.2332999999999998</v>
      </c>
      <c r="I44" s="3">
        <v>1.2783</v>
      </c>
      <c r="J44" s="3">
        <v>1.4792000000000001</v>
      </c>
      <c r="K44" s="3">
        <v>0.27539999999999998</v>
      </c>
      <c r="L44" s="3">
        <v>1.0580000000000001</v>
      </c>
      <c r="M44" s="3">
        <v>0.8972</v>
      </c>
      <c r="N44" s="3">
        <v>0.87509999999999999</v>
      </c>
      <c r="O44" s="3">
        <v>0.96870000000000001</v>
      </c>
      <c r="P44" s="3">
        <v>146.34</v>
      </c>
      <c r="Q44" s="3">
        <v>65.552999999999997</v>
      </c>
      <c r="R44" s="3">
        <v>0.85719999999999996</v>
      </c>
      <c r="S44" s="3">
        <v>2.6700000000000002E-2</v>
      </c>
      <c r="T44" s="3">
        <v>0.1764</v>
      </c>
      <c r="U44" s="3">
        <v>6.1909999999999998</v>
      </c>
      <c r="V44" s="3">
        <v>83.453999999999994</v>
      </c>
      <c r="W44" s="3">
        <v>0.47239999999999999</v>
      </c>
      <c r="X44" s="3">
        <v>0.46339999999999998</v>
      </c>
      <c r="Y44" s="3">
        <v>3.9899999999999998E-2</v>
      </c>
      <c r="Z44" s="3">
        <f>M44/N44</f>
        <v>1.025254256656382</v>
      </c>
    </row>
    <row r="45" spans="1:26" x14ac:dyDescent="0.3">
      <c r="A45" s="3">
        <v>16</v>
      </c>
      <c r="B45" s="3" t="s">
        <v>197</v>
      </c>
      <c r="C45" s="4" t="s">
        <v>70</v>
      </c>
      <c r="D45" s="5" t="s">
        <v>202</v>
      </c>
      <c r="E45" s="5">
        <v>71</v>
      </c>
      <c r="F45" s="3">
        <v>20.309999999999999</v>
      </c>
      <c r="G45" s="3">
        <v>85.844999999999999</v>
      </c>
      <c r="H45" s="3">
        <v>2.9441000000000002</v>
      </c>
      <c r="I45" s="3">
        <v>2.1934999999999998</v>
      </c>
      <c r="J45" s="3">
        <v>1.0205</v>
      </c>
      <c r="K45" s="3">
        <v>0.2407</v>
      </c>
      <c r="L45" s="3">
        <v>1.0059</v>
      </c>
      <c r="M45" s="3">
        <v>1.0529999999999999</v>
      </c>
      <c r="N45" s="3">
        <v>0.7208</v>
      </c>
      <c r="O45" s="3">
        <v>1.2927999999999999</v>
      </c>
      <c r="P45" s="3">
        <v>101.21</v>
      </c>
      <c r="Q45" s="3">
        <v>34.408000000000001</v>
      </c>
      <c r="R45" s="3">
        <v>0.70709999999999995</v>
      </c>
      <c r="S45" s="3">
        <v>3.7400000000000003E-2</v>
      </c>
      <c r="T45" s="3">
        <v>0.2102</v>
      </c>
      <c r="U45" s="3">
        <v>3.2164000000000001</v>
      </c>
      <c r="V45" s="3">
        <v>67.942999999999998</v>
      </c>
      <c r="W45" s="3">
        <v>0.21240000000000001</v>
      </c>
      <c r="X45" s="3">
        <v>0.58120000000000005</v>
      </c>
      <c r="Y45" s="3">
        <v>4.9500000000000002E-2</v>
      </c>
      <c r="Z45" s="3">
        <f>M45/N45</f>
        <v>1.4608768035516093</v>
      </c>
    </row>
    <row r="46" spans="1:26" x14ac:dyDescent="0.3">
      <c r="A46" s="3">
        <v>20</v>
      </c>
      <c r="B46" s="3" t="s">
        <v>197</v>
      </c>
      <c r="C46" s="4" t="s">
        <v>155</v>
      </c>
      <c r="D46" s="5" t="s">
        <v>202</v>
      </c>
      <c r="E46" s="5">
        <v>80</v>
      </c>
      <c r="F46" s="3">
        <v>20.707999999999998</v>
      </c>
      <c r="G46" s="3">
        <v>85.465000000000003</v>
      </c>
      <c r="H46" s="3">
        <v>2.9215</v>
      </c>
      <c r="I46" s="3">
        <v>1.2482</v>
      </c>
      <c r="J46" s="3">
        <v>0.66349999999999998</v>
      </c>
      <c r="K46" s="3">
        <v>0.1454</v>
      </c>
      <c r="L46" s="3">
        <v>1.2123999999999999</v>
      </c>
      <c r="M46" s="3">
        <v>1.0402</v>
      </c>
      <c r="N46" s="3">
        <v>1.0991</v>
      </c>
      <c r="O46" s="3">
        <v>1.6161000000000001</v>
      </c>
      <c r="P46" s="3">
        <v>128.19</v>
      </c>
      <c r="Q46" s="3">
        <v>39.018999999999998</v>
      </c>
      <c r="R46" s="3">
        <v>0.89670000000000005</v>
      </c>
      <c r="S46" s="3">
        <v>8.1600000000000006E-2</v>
      </c>
      <c r="T46" s="3">
        <v>0.1719</v>
      </c>
      <c r="U46" s="3">
        <v>4.7790999999999997</v>
      </c>
      <c r="V46" s="3">
        <v>78.725999999999999</v>
      </c>
      <c r="W46" s="3">
        <v>1.2499</v>
      </c>
      <c r="X46" s="3">
        <v>0.32579999999999998</v>
      </c>
      <c r="Y46" s="3">
        <v>4.8300000000000003E-2</v>
      </c>
      <c r="Z46" s="3">
        <f>M46/N46</f>
        <v>0.946410699663361</v>
      </c>
    </row>
    <row r="47" spans="1:26" x14ac:dyDescent="0.3">
      <c r="A47" s="3">
        <v>36</v>
      </c>
      <c r="B47" s="3" t="s">
        <v>197</v>
      </c>
      <c r="C47" s="4" t="s">
        <v>12</v>
      </c>
      <c r="D47" s="3" t="s">
        <v>202</v>
      </c>
      <c r="E47" s="3">
        <v>71</v>
      </c>
      <c r="F47" s="3">
        <v>20.445</v>
      </c>
      <c r="G47" s="3">
        <v>90.91</v>
      </c>
      <c r="H47" s="3">
        <v>3.5451999999999999</v>
      </c>
      <c r="I47" s="3">
        <v>2.1636000000000002</v>
      </c>
      <c r="J47" s="3">
        <v>1.4977</v>
      </c>
      <c r="K47" s="3">
        <v>0.1973</v>
      </c>
      <c r="L47" s="3">
        <v>2.4077999999999999</v>
      </c>
      <c r="M47" s="3">
        <v>0.78080000000000005</v>
      </c>
      <c r="N47" s="3">
        <v>1.0289999999999999</v>
      </c>
      <c r="O47" s="3">
        <v>1.6932</v>
      </c>
      <c r="P47" s="3">
        <v>127.65</v>
      </c>
      <c r="Q47" s="3">
        <v>34.988</v>
      </c>
      <c r="R47" s="3">
        <v>2.8048000000000002</v>
      </c>
      <c r="S47" s="3">
        <v>5.6099999999999997E-2</v>
      </c>
      <c r="T47" s="3">
        <v>0.25900000000000001</v>
      </c>
      <c r="U47" s="3">
        <v>5.4771000000000001</v>
      </c>
      <c r="V47" s="3">
        <v>82.853999999999999</v>
      </c>
      <c r="W47" s="3">
        <v>0.29599999999999999</v>
      </c>
      <c r="X47" s="3">
        <v>0.55759999999999998</v>
      </c>
      <c r="Y47" s="3">
        <v>3.9300000000000002E-2</v>
      </c>
      <c r="Z47" s="3">
        <f>M47/N47</f>
        <v>0.75879494655004875</v>
      </c>
    </row>
    <row r="48" spans="1:26" x14ac:dyDescent="0.3">
      <c r="A48" s="3">
        <v>45</v>
      </c>
      <c r="B48" s="3" t="s">
        <v>197</v>
      </c>
      <c r="C48" s="4" t="s">
        <v>66</v>
      </c>
      <c r="D48" s="3" t="s">
        <v>202</v>
      </c>
      <c r="E48" s="3">
        <v>84</v>
      </c>
      <c r="F48" s="3">
        <v>21.446000000000002</v>
      </c>
      <c r="G48" s="3">
        <v>89.379000000000005</v>
      </c>
      <c r="H48" s="3">
        <v>3.0613000000000001</v>
      </c>
      <c r="I48" s="3">
        <v>1.3341000000000001</v>
      </c>
      <c r="J48" s="3">
        <v>0.70199999999999996</v>
      </c>
      <c r="K48" s="3">
        <v>0.33239999999999997</v>
      </c>
      <c r="L48" s="3">
        <v>1.4714</v>
      </c>
      <c r="M48" s="3">
        <v>1.1536999999999999</v>
      </c>
      <c r="N48" s="3">
        <v>0.85580000000000001</v>
      </c>
      <c r="O48" s="3">
        <v>0.91830000000000001</v>
      </c>
      <c r="P48" s="3">
        <v>117.01</v>
      </c>
      <c r="Q48" s="3">
        <v>164.23</v>
      </c>
      <c r="R48" s="3">
        <v>1.6042000000000001</v>
      </c>
      <c r="S48" s="3">
        <v>7.9000000000000001E-2</v>
      </c>
      <c r="T48" s="3">
        <v>0.41499999999999998</v>
      </c>
      <c r="U48" s="3">
        <v>3.9258999999999999</v>
      </c>
      <c r="V48" s="3">
        <v>410.38</v>
      </c>
      <c r="W48" s="3">
        <v>1.0011000000000001</v>
      </c>
      <c r="X48" s="3">
        <v>0.54549999999999998</v>
      </c>
      <c r="Y48" s="3">
        <v>0.2379</v>
      </c>
      <c r="Z48" s="3">
        <f>M48/N48</f>
        <v>1.3480953493806964</v>
      </c>
    </row>
    <row r="49" spans="1:26" x14ac:dyDescent="0.3">
      <c r="A49" s="3">
        <v>55</v>
      </c>
      <c r="B49" s="3" t="s">
        <v>197</v>
      </c>
      <c r="C49" s="4" t="s">
        <v>129</v>
      </c>
      <c r="D49" s="3" t="s">
        <v>202</v>
      </c>
      <c r="E49" s="3">
        <v>80</v>
      </c>
      <c r="F49" s="3">
        <v>18.608000000000001</v>
      </c>
      <c r="G49" s="3">
        <v>82.938000000000002</v>
      </c>
      <c r="H49" s="3">
        <v>2.9561000000000002</v>
      </c>
      <c r="I49" s="3">
        <v>1.1006</v>
      </c>
      <c r="J49" s="3">
        <v>0.33960000000000001</v>
      </c>
      <c r="K49" s="3">
        <v>0.1502</v>
      </c>
      <c r="L49" s="3">
        <v>1.1448</v>
      </c>
      <c r="M49" s="3">
        <v>1.3308</v>
      </c>
      <c r="N49" s="3">
        <v>0.66890000000000005</v>
      </c>
      <c r="O49" s="3">
        <v>0.42359999999999998</v>
      </c>
      <c r="P49" s="3">
        <v>85.730999999999995</v>
      </c>
      <c r="Q49" s="3">
        <v>39.746000000000002</v>
      </c>
      <c r="R49" s="3">
        <v>1.1146</v>
      </c>
      <c r="S49" s="3">
        <v>0.11990000000000001</v>
      </c>
      <c r="T49" s="3">
        <v>0.40189999999999998</v>
      </c>
      <c r="U49" s="3">
        <v>1.9678</v>
      </c>
      <c r="V49" s="3">
        <v>97.707999999999998</v>
      </c>
      <c r="W49" s="3">
        <v>0.1237</v>
      </c>
      <c r="X49" s="3">
        <v>0.89639999999999997</v>
      </c>
      <c r="Y49" s="3">
        <v>5.1799999999999999E-2</v>
      </c>
      <c r="Z49" s="3">
        <f>M49/N49</f>
        <v>1.9895350575571833</v>
      </c>
    </row>
    <row r="50" spans="1:26" x14ac:dyDescent="0.3">
      <c r="A50" s="3">
        <v>67</v>
      </c>
      <c r="B50" s="3" t="s">
        <v>197</v>
      </c>
      <c r="C50" s="4" t="s">
        <v>119</v>
      </c>
      <c r="D50" s="3" t="s">
        <v>202</v>
      </c>
      <c r="E50" s="3">
        <v>90</v>
      </c>
      <c r="F50" s="3">
        <v>19.664000000000001</v>
      </c>
      <c r="G50" s="3">
        <v>88.546999999999997</v>
      </c>
      <c r="H50" s="3">
        <v>6.5157999999999996</v>
      </c>
      <c r="I50" s="3">
        <v>3.3704999999999998</v>
      </c>
      <c r="J50" s="3">
        <v>1.3561000000000001</v>
      </c>
      <c r="K50" s="3">
        <v>0.2235</v>
      </c>
      <c r="L50" s="3">
        <v>2.0874000000000001</v>
      </c>
      <c r="M50" s="3">
        <v>0.91149999999999998</v>
      </c>
      <c r="N50" s="3">
        <v>0.95550000000000002</v>
      </c>
      <c r="O50" s="3">
        <v>1.0137</v>
      </c>
      <c r="P50" s="3">
        <v>217.88</v>
      </c>
      <c r="Q50" s="3">
        <v>43.171999999999997</v>
      </c>
      <c r="R50" s="3">
        <v>0.96099999999999997</v>
      </c>
      <c r="S50" s="3">
        <v>5.4800000000000001E-2</v>
      </c>
      <c r="T50" s="3">
        <v>0.17560000000000001</v>
      </c>
      <c r="U50" s="3">
        <v>4.0606999999999998</v>
      </c>
      <c r="V50" s="3">
        <v>82.084000000000003</v>
      </c>
      <c r="W50" s="3">
        <v>8.8800000000000004E-2</v>
      </c>
      <c r="X50" s="3">
        <v>1.2092000000000001</v>
      </c>
      <c r="Y50" s="3">
        <v>4.1399999999999999E-2</v>
      </c>
      <c r="Z50" s="3">
        <f>M50/N50</f>
        <v>0.95395081109366819</v>
      </c>
    </row>
    <row r="51" spans="1:26" x14ac:dyDescent="0.3">
      <c r="A51" s="3">
        <v>73</v>
      </c>
      <c r="B51" s="3" t="s">
        <v>197</v>
      </c>
      <c r="C51" s="4" t="s">
        <v>34</v>
      </c>
      <c r="D51" s="3" t="s">
        <v>202</v>
      </c>
      <c r="E51" s="3">
        <v>74</v>
      </c>
      <c r="F51" s="3">
        <v>17.067</v>
      </c>
      <c r="G51" s="3">
        <v>96.058000000000007</v>
      </c>
      <c r="H51" s="3">
        <v>5.5343</v>
      </c>
      <c r="I51" s="3">
        <v>2.5383</v>
      </c>
      <c r="J51" s="3">
        <v>1.5878000000000001</v>
      </c>
      <c r="K51" s="3">
        <v>0.25659999999999999</v>
      </c>
      <c r="L51" s="3">
        <v>3.0226999999999999</v>
      </c>
      <c r="M51" s="3">
        <v>0.61599999999999999</v>
      </c>
      <c r="N51" s="3">
        <v>0.72950000000000004</v>
      </c>
      <c r="O51" s="3">
        <v>0.74829999999999997</v>
      </c>
      <c r="P51" s="3">
        <v>88.281000000000006</v>
      </c>
      <c r="Q51" s="3">
        <v>83.137</v>
      </c>
      <c r="R51" s="3">
        <v>1.1309</v>
      </c>
      <c r="S51" s="3">
        <v>4.8300000000000003E-2</v>
      </c>
      <c r="T51" s="3">
        <v>0.1178</v>
      </c>
      <c r="U51" s="3">
        <v>4.4109999999999996</v>
      </c>
      <c r="V51" s="3">
        <v>88.626000000000005</v>
      </c>
      <c r="W51" s="3">
        <v>0.14530000000000001</v>
      </c>
      <c r="X51" s="3">
        <v>0.4345</v>
      </c>
      <c r="Y51" s="3">
        <v>3.0800000000000001E-2</v>
      </c>
      <c r="Z51" s="3">
        <f>M51/N51</f>
        <v>0.84441398217957497</v>
      </c>
    </row>
    <row r="52" spans="1:26" x14ac:dyDescent="0.3">
      <c r="A52" s="3">
        <v>89</v>
      </c>
      <c r="B52" s="3" t="s">
        <v>197</v>
      </c>
      <c r="C52" s="4" t="s">
        <v>37</v>
      </c>
      <c r="D52" s="6" t="s">
        <v>202</v>
      </c>
      <c r="E52" s="6">
        <v>72</v>
      </c>
      <c r="F52" s="3">
        <v>18.184000000000001</v>
      </c>
      <c r="G52" s="3">
        <v>98.638000000000005</v>
      </c>
      <c r="H52" s="3">
        <v>3.8172000000000001</v>
      </c>
      <c r="I52" s="3">
        <v>1.6193</v>
      </c>
      <c r="J52" s="3">
        <v>0.88580000000000003</v>
      </c>
      <c r="K52" s="3">
        <v>0.19339999999999999</v>
      </c>
      <c r="L52" s="3">
        <v>1.2895000000000001</v>
      </c>
      <c r="M52" s="3">
        <v>0.9425</v>
      </c>
      <c r="N52" s="3">
        <v>0.78280000000000005</v>
      </c>
      <c r="O52" s="3">
        <v>0.89649999999999996</v>
      </c>
      <c r="P52" s="3">
        <v>119.69</v>
      </c>
      <c r="Q52" s="3">
        <v>132.25</v>
      </c>
      <c r="R52" s="3">
        <v>1.8835</v>
      </c>
      <c r="S52" s="3">
        <v>4.2299999999999997E-2</v>
      </c>
      <c r="T52" s="3">
        <v>0.21579999999999999</v>
      </c>
      <c r="U52" s="3">
        <v>2.4466999999999999</v>
      </c>
      <c r="V52" s="3">
        <v>94.296999999999997</v>
      </c>
      <c r="W52" s="3">
        <v>0.38440000000000002</v>
      </c>
      <c r="X52" s="3">
        <v>0.96989999999999998</v>
      </c>
      <c r="Y52" s="3">
        <v>4.2500000000000003E-2</v>
      </c>
      <c r="Z52" s="3">
        <f>M52/N52</f>
        <v>1.2040112416964741</v>
      </c>
    </row>
    <row r="53" spans="1:26" x14ac:dyDescent="0.3">
      <c r="A53" s="3">
        <v>112</v>
      </c>
      <c r="B53" s="3" t="s">
        <v>197</v>
      </c>
      <c r="C53" s="4" t="s">
        <v>88</v>
      </c>
      <c r="D53" s="6" t="s">
        <v>202</v>
      </c>
      <c r="E53" s="6">
        <v>86</v>
      </c>
      <c r="F53" s="3">
        <v>16.931999999999999</v>
      </c>
      <c r="G53" s="3">
        <v>85.516999999999996</v>
      </c>
      <c r="H53" s="3">
        <v>2.9163000000000001</v>
      </c>
      <c r="I53" s="3">
        <v>1.6027</v>
      </c>
      <c r="J53" s="3">
        <v>0.7732</v>
      </c>
      <c r="K53" s="3">
        <v>0.26279999999999998</v>
      </c>
      <c r="L53" s="3">
        <v>1.79</v>
      </c>
      <c r="M53" s="3">
        <v>0.755</v>
      </c>
      <c r="N53" s="3">
        <v>0.54890000000000005</v>
      </c>
      <c r="O53" s="3">
        <v>1.2146999999999999</v>
      </c>
      <c r="P53" s="3">
        <v>102.25</v>
      </c>
      <c r="Q53" s="3">
        <v>28.143000000000001</v>
      </c>
      <c r="R53" s="3">
        <v>1.3249</v>
      </c>
      <c r="S53" s="3">
        <v>4.4600000000000001E-2</v>
      </c>
      <c r="T53" s="3">
        <v>0.1744</v>
      </c>
      <c r="U53" s="3">
        <v>2.9327000000000001</v>
      </c>
      <c r="V53" s="3">
        <v>88.963999999999999</v>
      </c>
      <c r="W53" s="3">
        <v>0.1799</v>
      </c>
      <c r="X53" s="3">
        <v>0.30869999999999997</v>
      </c>
      <c r="Y53" s="3">
        <v>3.15E-2</v>
      </c>
      <c r="Z53" s="3">
        <f>M53/N53</f>
        <v>1.375478229185644</v>
      </c>
    </row>
    <row r="54" spans="1:26" x14ac:dyDescent="0.3">
      <c r="A54" s="3">
        <v>114</v>
      </c>
      <c r="B54" s="3" t="s">
        <v>197</v>
      </c>
      <c r="C54" s="4" t="s">
        <v>89</v>
      </c>
      <c r="D54" s="6" t="s">
        <v>202</v>
      </c>
      <c r="E54" s="6">
        <v>73</v>
      </c>
      <c r="F54" s="3">
        <v>18.468</v>
      </c>
      <c r="G54" s="3">
        <v>84.831000000000003</v>
      </c>
      <c r="H54" s="3">
        <v>3.1665000000000001</v>
      </c>
      <c r="I54" s="3">
        <v>1.2746999999999999</v>
      </c>
      <c r="J54" s="3">
        <v>1.0724</v>
      </c>
      <c r="K54" s="3">
        <v>0.20419999999999999</v>
      </c>
      <c r="L54" s="3">
        <v>2.0528</v>
      </c>
      <c r="M54" s="3">
        <v>0.83750000000000002</v>
      </c>
      <c r="N54" s="3">
        <v>0.79990000000000006</v>
      </c>
      <c r="O54" s="3">
        <v>1.0887</v>
      </c>
      <c r="P54" s="3">
        <v>127.68</v>
      </c>
      <c r="Q54" s="3">
        <v>87.366</v>
      </c>
      <c r="R54" s="3">
        <v>1.7650999999999999</v>
      </c>
      <c r="S54" s="3">
        <v>3.85E-2</v>
      </c>
      <c r="T54" s="3">
        <v>0.1173</v>
      </c>
      <c r="U54" s="3">
        <v>2.3708999999999998</v>
      </c>
      <c r="V54" s="3">
        <v>78.45</v>
      </c>
      <c r="W54" s="3">
        <v>0.1696</v>
      </c>
      <c r="X54" s="3">
        <v>0.39050000000000001</v>
      </c>
      <c r="Y54" s="3">
        <v>3.1099999999999999E-2</v>
      </c>
      <c r="Z54" s="3">
        <f>M54/N54</f>
        <v>1.0470058757344667</v>
      </c>
    </row>
    <row r="55" spans="1:26" x14ac:dyDescent="0.3">
      <c r="A55" s="3">
        <v>123</v>
      </c>
      <c r="B55" s="3" t="s">
        <v>197</v>
      </c>
      <c r="C55" s="4" t="s">
        <v>57</v>
      </c>
      <c r="D55" s="3" t="s">
        <v>202</v>
      </c>
      <c r="E55" s="3">
        <v>79</v>
      </c>
      <c r="F55" s="3">
        <v>19.914000000000001</v>
      </c>
      <c r="G55" s="3">
        <v>85.539000000000001</v>
      </c>
      <c r="H55" s="3">
        <v>3.4784999999999999</v>
      </c>
      <c r="I55" s="3">
        <v>3.4752999999999998</v>
      </c>
      <c r="J55" s="3">
        <v>1.1646000000000001</v>
      </c>
      <c r="K55" s="3">
        <v>0.27610000000000001</v>
      </c>
      <c r="L55" s="3">
        <v>2.4</v>
      </c>
      <c r="M55" s="3">
        <v>0.99029999999999996</v>
      </c>
      <c r="N55" s="3">
        <v>0.76049999999999995</v>
      </c>
      <c r="O55" s="3">
        <v>1.5496000000000001</v>
      </c>
      <c r="P55" s="3">
        <v>106.36</v>
      </c>
      <c r="Q55" s="3">
        <v>40.768000000000001</v>
      </c>
      <c r="R55" s="3">
        <v>1.1585000000000001</v>
      </c>
      <c r="S55" s="3">
        <v>6.6199999999999995E-2</v>
      </c>
      <c r="T55" s="3">
        <v>0.1545</v>
      </c>
      <c r="U55" s="3">
        <v>4.5056000000000003</v>
      </c>
      <c r="V55" s="3">
        <v>69.650000000000006</v>
      </c>
      <c r="W55" s="3">
        <v>0.13550000000000001</v>
      </c>
      <c r="X55" s="3">
        <v>0.69889999999999997</v>
      </c>
      <c r="Y55" s="3">
        <v>4.87E-2</v>
      </c>
      <c r="Z55" s="3">
        <f>M55/N55</f>
        <v>1.3021696252465484</v>
      </c>
    </row>
    <row r="56" spans="1:26" x14ac:dyDescent="0.3">
      <c r="A56" s="3">
        <v>138</v>
      </c>
      <c r="B56" s="3" t="s">
        <v>197</v>
      </c>
      <c r="C56" s="4" t="s">
        <v>75</v>
      </c>
      <c r="D56" s="3" t="s">
        <v>202</v>
      </c>
      <c r="E56" s="3">
        <v>76</v>
      </c>
      <c r="F56" s="3">
        <v>19.393999999999998</v>
      </c>
      <c r="G56" s="3">
        <v>90.727000000000004</v>
      </c>
      <c r="H56" s="3">
        <v>3.24</v>
      </c>
      <c r="I56" s="3">
        <v>1.5638000000000001</v>
      </c>
      <c r="J56" s="3">
        <v>1.6802999999999999</v>
      </c>
      <c r="K56" s="3">
        <v>0.13789999999999999</v>
      </c>
      <c r="L56" s="3">
        <v>1.4783999999999999</v>
      </c>
      <c r="M56" s="3">
        <v>0.63380000000000003</v>
      </c>
      <c r="N56" s="3">
        <v>0.94140000000000001</v>
      </c>
      <c r="O56" s="3">
        <v>2.2385999999999999</v>
      </c>
      <c r="P56" s="3">
        <v>216.71</v>
      </c>
      <c r="Q56" s="3">
        <v>48.581000000000003</v>
      </c>
      <c r="R56" s="3">
        <v>0.86319999999999997</v>
      </c>
      <c r="S56" s="3">
        <v>4.2099999999999999E-2</v>
      </c>
      <c r="T56" s="3">
        <v>0.18770000000000001</v>
      </c>
      <c r="U56" s="3">
        <v>2.6151</v>
      </c>
      <c r="V56" s="3">
        <v>57.905999999999999</v>
      </c>
      <c r="W56" s="3">
        <v>0.55830000000000002</v>
      </c>
      <c r="X56" s="3">
        <v>0.42030000000000001</v>
      </c>
      <c r="Y56" s="3">
        <v>5.7599999999999998E-2</v>
      </c>
      <c r="Z56" s="3">
        <f>M56/N56</f>
        <v>0.67325260250690466</v>
      </c>
    </row>
    <row r="57" spans="1:26" x14ac:dyDescent="0.3">
      <c r="A57" s="3">
        <v>171</v>
      </c>
      <c r="B57" s="3" t="s">
        <v>197</v>
      </c>
      <c r="C57" s="4" t="s">
        <v>165</v>
      </c>
      <c r="D57" s="3" t="s">
        <v>202</v>
      </c>
      <c r="E57" s="3">
        <v>86</v>
      </c>
      <c r="F57" s="3">
        <v>26.404</v>
      </c>
      <c r="G57" s="3">
        <v>81.274000000000001</v>
      </c>
      <c r="H57" s="3">
        <v>3.3496000000000001</v>
      </c>
      <c r="I57" s="3">
        <v>1.5339</v>
      </c>
      <c r="J57" s="3">
        <v>0.74050000000000005</v>
      </c>
      <c r="K57" s="3">
        <v>0.19</v>
      </c>
      <c r="L57" s="3">
        <v>1.7203999999999999</v>
      </c>
      <c r="M57" s="3">
        <v>1.3882000000000001</v>
      </c>
      <c r="N57" s="3">
        <v>0.54430000000000001</v>
      </c>
      <c r="O57" s="3">
        <v>6.9687000000000001</v>
      </c>
      <c r="P57" s="3">
        <v>134.94</v>
      </c>
      <c r="Q57" s="3">
        <v>106.15</v>
      </c>
      <c r="R57" s="3">
        <v>2.0562</v>
      </c>
      <c r="S57" s="3">
        <v>2.3800000000000002E-2</v>
      </c>
      <c r="T57" s="3">
        <v>0.25359999999999999</v>
      </c>
      <c r="U57" s="3">
        <v>3.2688000000000001</v>
      </c>
      <c r="V57" s="3">
        <v>250.22</v>
      </c>
      <c r="W57" s="3">
        <v>0.26519999999999999</v>
      </c>
      <c r="X57" s="3">
        <v>0.37259999999999999</v>
      </c>
      <c r="Y57" s="3">
        <v>4.2900000000000001E-2</v>
      </c>
      <c r="Z57" s="3">
        <f>M57/N57</f>
        <v>2.5504317471982363</v>
      </c>
    </row>
    <row r="58" spans="1:26" x14ac:dyDescent="0.3">
      <c r="A58" s="3">
        <v>184</v>
      </c>
      <c r="B58" s="3" t="s">
        <v>197</v>
      </c>
      <c r="C58" s="7" t="s">
        <v>140</v>
      </c>
      <c r="D58" s="8" t="s">
        <v>202</v>
      </c>
      <c r="E58" s="8">
        <v>55</v>
      </c>
      <c r="F58" s="9">
        <v>21.808</v>
      </c>
      <c r="G58" s="9">
        <v>92.834000000000003</v>
      </c>
      <c r="H58" s="9">
        <v>3.4887000000000001</v>
      </c>
      <c r="I58" s="9">
        <v>2.2919</v>
      </c>
      <c r="J58" s="9">
        <v>1.2635000000000001</v>
      </c>
      <c r="K58" s="9">
        <v>0.1237</v>
      </c>
      <c r="L58" s="9">
        <v>1.847</v>
      </c>
      <c r="M58" s="9">
        <v>0.92559999999999998</v>
      </c>
      <c r="N58" s="9">
        <v>0.76449999999999996</v>
      </c>
      <c r="O58" s="9">
        <v>3.3864000000000001</v>
      </c>
      <c r="P58" s="9">
        <v>150.52000000000001</v>
      </c>
      <c r="Q58" s="9">
        <v>48.235999999999997</v>
      </c>
      <c r="R58" s="9">
        <v>0.77490000000000003</v>
      </c>
      <c r="S58" s="9">
        <v>0.05</v>
      </c>
      <c r="T58" s="9">
        <v>0.23780000000000001</v>
      </c>
      <c r="U58" s="9">
        <v>3.5042</v>
      </c>
      <c r="V58" s="9">
        <v>80.039000000000001</v>
      </c>
      <c r="W58" s="9">
        <v>0.93430000000000002</v>
      </c>
      <c r="X58" s="9">
        <v>0.26629999999999998</v>
      </c>
      <c r="Y58" s="9">
        <v>3.1399999999999997E-2</v>
      </c>
      <c r="Z58" s="3">
        <f>M58/N58</f>
        <v>1.2107259646827992</v>
      </c>
    </row>
    <row r="59" spans="1:26" x14ac:dyDescent="0.3">
      <c r="A59" s="3">
        <v>194</v>
      </c>
      <c r="B59" s="3" t="s">
        <v>197</v>
      </c>
      <c r="C59" s="7" t="s">
        <v>45</v>
      </c>
      <c r="D59" s="8" t="s">
        <v>202</v>
      </c>
      <c r="E59" s="8">
        <v>65</v>
      </c>
      <c r="F59" s="9">
        <v>20.859000000000002</v>
      </c>
      <c r="G59" s="9">
        <v>95.716999999999999</v>
      </c>
      <c r="H59" s="9">
        <v>2.9777</v>
      </c>
      <c r="I59" s="9">
        <v>2.0674000000000001</v>
      </c>
      <c r="J59" s="9">
        <v>1.1231</v>
      </c>
      <c r="K59" s="9">
        <v>0.1135</v>
      </c>
      <c r="L59" s="9">
        <v>1.0944</v>
      </c>
      <c r="M59" s="9">
        <v>0.84360000000000002</v>
      </c>
      <c r="N59" s="9">
        <v>0.74939999999999996</v>
      </c>
      <c r="O59" s="9">
        <v>0.6976</v>
      </c>
      <c r="P59" s="9">
        <v>117.21</v>
      </c>
      <c r="Q59" s="9">
        <v>45.027000000000001</v>
      </c>
      <c r="R59" s="9">
        <v>0.93589999999999995</v>
      </c>
      <c r="S59" s="9">
        <v>3.6999999999999998E-2</v>
      </c>
      <c r="T59" s="9">
        <v>0.12859999999999999</v>
      </c>
      <c r="U59" s="9">
        <v>3.2183999999999999</v>
      </c>
      <c r="V59" s="9">
        <v>65.741</v>
      </c>
      <c r="W59" s="9">
        <v>0.27589999999999998</v>
      </c>
      <c r="X59" s="9">
        <v>0.28789999999999999</v>
      </c>
      <c r="Y59" s="9">
        <v>3.3700000000000001E-2</v>
      </c>
      <c r="Z59" s="3">
        <f>M59/N59</f>
        <v>1.1257005604483588</v>
      </c>
    </row>
    <row r="60" spans="1:26" x14ac:dyDescent="0.3">
      <c r="A60" s="3">
        <v>197</v>
      </c>
      <c r="B60" s="3" t="s">
        <v>197</v>
      </c>
      <c r="C60" s="7" t="s">
        <v>161</v>
      </c>
      <c r="D60" s="8" t="s">
        <v>202</v>
      </c>
      <c r="E60" s="8">
        <v>60</v>
      </c>
      <c r="F60" s="9">
        <v>23.7</v>
      </c>
      <c r="G60" s="9">
        <v>86.622</v>
      </c>
      <c r="H60" s="9">
        <v>2.8275999999999999</v>
      </c>
      <c r="I60" s="9">
        <v>2.3374999999999999</v>
      </c>
      <c r="J60" s="9">
        <v>1.0317000000000001</v>
      </c>
      <c r="K60" s="9">
        <v>0.1265</v>
      </c>
      <c r="L60" s="9">
        <v>1.2283999999999999</v>
      </c>
      <c r="M60" s="9">
        <v>0.71860000000000002</v>
      </c>
      <c r="N60" s="9">
        <v>0.76400000000000001</v>
      </c>
      <c r="O60" s="9">
        <v>0.58309999999999995</v>
      </c>
      <c r="P60" s="9">
        <v>108.51</v>
      </c>
      <c r="Q60" s="9">
        <v>48.713000000000001</v>
      </c>
      <c r="R60" s="9">
        <v>0.65939999999999999</v>
      </c>
      <c r="S60" s="9">
        <v>4.7E-2</v>
      </c>
      <c r="T60" s="9">
        <v>0.13850000000000001</v>
      </c>
      <c r="U60" s="9">
        <v>5.2443999999999997</v>
      </c>
      <c r="V60" s="9">
        <v>78.760999999999996</v>
      </c>
      <c r="W60" s="9">
        <v>0.2311</v>
      </c>
      <c r="X60" s="9">
        <v>0.43090000000000001</v>
      </c>
      <c r="Y60" s="9">
        <v>0.1173</v>
      </c>
      <c r="Z60" s="3">
        <f>M60/N60</f>
        <v>0.94057591623036652</v>
      </c>
    </row>
    <row r="61" spans="1:26" x14ac:dyDescent="0.3">
      <c r="A61" s="3">
        <v>201</v>
      </c>
      <c r="B61" s="3" t="s">
        <v>197</v>
      </c>
      <c r="C61" s="7" t="s">
        <v>108</v>
      </c>
      <c r="D61" s="8" t="s">
        <v>202</v>
      </c>
      <c r="E61" s="8">
        <v>54</v>
      </c>
      <c r="F61" s="9">
        <v>22.193999999999999</v>
      </c>
      <c r="G61" s="9">
        <v>97.632999999999996</v>
      </c>
      <c r="H61" s="9">
        <v>4.8978000000000002</v>
      </c>
      <c r="I61" s="9">
        <v>4.6642999999999999</v>
      </c>
      <c r="J61" s="9">
        <v>1.5508999999999999</v>
      </c>
      <c r="K61" s="9">
        <v>0.1176</v>
      </c>
      <c r="L61" s="9">
        <v>1.6473</v>
      </c>
      <c r="M61" s="9">
        <v>0.84409999999999996</v>
      </c>
      <c r="N61" s="9">
        <v>0.83069999999999999</v>
      </c>
      <c r="O61" s="9">
        <v>1.1512</v>
      </c>
      <c r="P61" s="9">
        <v>147.19999999999999</v>
      </c>
      <c r="Q61" s="9">
        <v>36.710999999999999</v>
      </c>
      <c r="R61" s="9">
        <v>0.62129999999999996</v>
      </c>
      <c r="S61" s="9">
        <v>4.7899999999999998E-2</v>
      </c>
      <c r="T61" s="9">
        <v>0.19800000000000001</v>
      </c>
      <c r="U61" s="9">
        <v>4.7469000000000001</v>
      </c>
      <c r="V61" s="9">
        <v>89.218999999999994</v>
      </c>
      <c r="W61" s="9">
        <v>0.53469999999999995</v>
      </c>
      <c r="X61" s="9">
        <v>0.45279999999999998</v>
      </c>
      <c r="Y61" s="9">
        <v>2.8400000000000002E-2</v>
      </c>
      <c r="Z61" s="3">
        <f>M61/N61</f>
        <v>1.0161309738774527</v>
      </c>
    </row>
    <row r="62" spans="1:26" x14ac:dyDescent="0.3">
      <c r="A62" s="3">
        <v>210</v>
      </c>
      <c r="B62" s="3" t="s">
        <v>197</v>
      </c>
      <c r="C62" s="7" t="s">
        <v>35</v>
      </c>
      <c r="D62" s="8" t="s">
        <v>202</v>
      </c>
      <c r="E62" s="8">
        <v>65</v>
      </c>
      <c r="F62" s="9">
        <v>19.596</v>
      </c>
      <c r="G62" s="9">
        <v>89.182000000000002</v>
      </c>
      <c r="H62" s="9">
        <v>3.1162999999999998</v>
      </c>
      <c r="I62" s="9">
        <v>2.8540000000000001</v>
      </c>
      <c r="J62" s="9">
        <v>1.1747000000000001</v>
      </c>
      <c r="K62" s="9">
        <v>0.1545</v>
      </c>
      <c r="L62" s="9">
        <v>0.88980000000000004</v>
      </c>
      <c r="M62" s="9">
        <v>0.95030000000000003</v>
      </c>
      <c r="N62" s="9">
        <v>0.71830000000000005</v>
      </c>
      <c r="O62" s="9">
        <v>0.56040000000000001</v>
      </c>
      <c r="P62" s="9">
        <v>102.48</v>
      </c>
      <c r="Q62" s="9">
        <v>51.445</v>
      </c>
      <c r="R62" s="9">
        <v>2.1052</v>
      </c>
      <c r="S62" s="9">
        <v>6.25E-2</v>
      </c>
      <c r="T62" s="9">
        <v>0.1222</v>
      </c>
      <c r="U62" s="9">
        <v>4.5167999999999999</v>
      </c>
      <c r="V62" s="9">
        <v>71.971000000000004</v>
      </c>
      <c r="W62" s="9">
        <v>0.1419</v>
      </c>
      <c r="X62" s="9">
        <v>0.38019999999999998</v>
      </c>
      <c r="Y62" s="9">
        <v>3.7400000000000003E-2</v>
      </c>
      <c r="Z62" s="3">
        <f>M62/N62</f>
        <v>1.3229848252819156</v>
      </c>
    </row>
    <row r="63" spans="1:26" x14ac:dyDescent="0.3">
      <c r="A63" s="3">
        <v>215</v>
      </c>
      <c r="B63" s="3" t="s">
        <v>197</v>
      </c>
      <c r="C63" s="7" t="s">
        <v>59</v>
      </c>
      <c r="D63" s="8" t="s">
        <v>202</v>
      </c>
      <c r="E63" s="8">
        <v>69</v>
      </c>
      <c r="F63" s="9">
        <v>20.183</v>
      </c>
      <c r="G63" s="9">
        <v>89.525999999999996</v>
      </c>
      <c r="H63" s="9">
        <v>4.3804999999999996</v>
      </c>
      <c r="I63" s="9">
        <v>2.5152999999999999</v>
      </c>
      <c r="J63" s="9">
        <v>1.0580000000000001</v>
      </c>
      <c r="K63" s="9">
        <v>0.127</v>
      </c>
      <c r="L63" s="9">
        <v>2.1947000000000001</v>
      </c>
      <c r="M63" s="9">
        <v>0.95169999999999999</v>
      </c>
      <c r="N63" s="9">
        <v>0.87539999999999996</v>
      </c>
      <c r="O63" s="9">
        <v>0.80449999999999999</v>
      </c>
      <c r="P63" s="9">
        <v>195.5</v>
      </c>
      <c r="Q63" s="9">
        <v>41.018999999999998</v>
      </c>
      <c r="R63" s="9">
        <v>0.751</v>
      </c>
      <c r="S63" s="9">
        <v>4.9000000000000002E-2</v>
      </c>
      <c r="T63" s="9">
        <v>0.13730000000000001</v>
      </c>
      <c r="U63" s="9">
        <v>4.3601000000000001</v>
      </c>
      <c r="V63" s="9">
        <v>58.128999999999998</v>
      </c>
      <c r="W63" s="9">
        <v>0.21820000000000001</v>
      </c>
      <c r="X63" s="9">
        <v>0.313</v>
      </c>
      <c r="Y63" s="9">
        <v>1.6500000000000001E-2</v>
      </c>
      <c r="Z63" s="3">
        <f>M63/N63</f>
        <v>1.087160155357551</v>
      </c>
    </row>
    <row r="64" spans="1:26" x14ac:dyDescent="0.3">
      <c r="A64" s="3">
        <v>222</v>
      </c>
      <c r="B64" s="3" t="s">
        <v>197</v>
      </c>
      <c r="C64" s="7" t="s">
        <v>86</v>
      </c>
      <c r="D64" s="8" t="s">
        <v>202</v>
      </c>
      <c r="E64" s="8">
        <v>66</v>
      </c>
      <c r="F64" s="9">
        <v>17.126999999999999</v>
      </c>
      <c r="G64" s="9">
        <v>90.658000000000001</v>
      </c>
      <c r="H64" s="9">
        <v>2.3256999999999999</v>
      </c>
      <c r="I64" s="9">
        <v>2.3757000000000001</v>
      </c>
      <c r="J64" s="9">
        <v>0.94499999999999995</v>
      </c>
      <c r="K64" s="9">
        <v>0.1608</v>
      </c>
      <c r="L64" s="9">
        <v>1.6859999999999999</v>
      </c>
      <c r="M64" s="9">
        <v>0.90739999999999998</v>
      </c>
      <c r="N64" s="9">
        <v>0.74439999999999995</v>
      </c>
      <c r="O64" s="9">
        <v>13.381</v>
      </c>
      <c r="P64" s="9">
        <v>117.25</v>
      </c>
      <c r="Q64" s="9">
        <v>42.448</v>
      </c>
      <c r="R64" s="9">
        <v>0.87729999999999997</v>
      </c>
      <c r="S64" s="9">
        <v>3.2199999999999999E-2</v>
      </c>
      <c r="T64" s="9">
        <v>0.10920000000000001</v>
      </c>
      <c r="U64" s="9">
        <v>3.4799000000000002</v>
      </c>
      <c r="V64" s="9">
        <v>72.009</v>
      </c>
      <c r="W64" s="9">
        <v>0.38569999999999999</v>
      </c>
      <c r="X64" s="9">
        <v>0.33210000000000001</v>
      </c>
      <c r="Y64" s="9">
        <v>2.8400000000000002E-2</v>
      </c>
      <c r="Z64" s="3">
        <f>M64/N64</f>
        <v>1.2189682966147233</v>
      </c>
    </row>
    <row r="65" spans="1:26" x14ac:dyDescent="0.3">
      <c r="A65" s="3">
        <v>230</v>
      </c>
      <c r="B65" s="3" t="s">
        <v>197</v>
      </c>
      <c r="C65" s="7" t="s">
        <v>22</v>
      </c>
      <c r="D65" s="8" t="s">
        <v>202</v>
      </c>
      <c r="E65" s="8">
        <v>66</v>
      </c>
      <c r="F65" s="9">
        <v>18.952999999999999</v>
      </c>
      <c r="G65" s="9">
        <v>95.143000000000001</v>
      </c>
      <c r="H65" s="9">
        <v>2.8647999999999998</v>
      </c>
      <c r="I65" s="9">
        <v>2.5415999999999999</v>
      </c>
      <c r="J65" s="9">
        <v>1.4400999999999999</v>
      </c>
      <c r="K65" s="9">
        <v>0.79600000000000004</v>
      </c>
      <c r="L65" s="9">
        <v>1.2528999999999999</v>
      </c>
      <c r="M65" s="9">
        <v>0.74570000000000003</v>
      </c>
      <c r="N65" s="9">
        <v>0.86719999999999997</v>
      </c>
      <c r="O65" s="9">
        <v>1.4005000000000001</v>
      </c>
      <c r="P65" s="9">
        <v>117.98</v>
      </c>
      <c r="Q65" s="9">
        <v>55.86</v>
      </c>
      <c r="R65" s="9">
        <v>1.8547</v>
      </c>
      <c r="S65" s="9">
        <v>1.6299999999999999E-2</v>
      </c>
      <c r="T65" s="9">
        <v>0.1123</v>
      </c>
      <c r="U65" s="9">
        <v>4.2938000000000001</v>
      </c>
      <c r="V65" s="9">
        <v>98.078999999999994</v>
      </c>
      <c r="W65" s="9">
        <v>0.23860000000000001</v>
      </c>
      <c r="X65" s="9">
        <v>3.1968999999999999</v>
      </c>
      <c r="Y65" s="9">
        <v>0.31530000000000002</v>
      </c>
      <c r="Z65" s="3">
        <f>M65/N65</f>
        <v>0.85989391143911442</v>
      </c>
    </row>
    <row r="66" spans="1:26" x14ac:dyDescent="0.3">
      <c r="A66" s="3">
        <v>246</v>
      </c>
      <c r="B66" s="3" t="s">
        <v>197</v>
      </c>
      <c r="C66" s="7" t="s">
        <v>69</v>
      </c>
      <c r="D66" s="8" t="s">
        <v>202</v>
      </c>
      <c r="E66" s="8">
        <v>66</v>
      </c>
      <c r="F66" s="9">
        <v>19.808</v>
      </c>
      <c r="G66" s="9">
        <v>92.884</v>
      </c>
      <c r="H66" s="9">
        <v>3.0754000000000001</v>
      </c>
      <c r="I66" s="9">
        <v>3.2048000000000001</v>
      </c>
      <c r="J66" s="9">
        <v>1.2836000000000001</v>
      </c>
      <c r="K66" s="9">
        <v>0.20499999999999999</v>
      </c>
      <c r="L66" s="9">
        <v>1.4904999999999999</v>
      </c>
      <c r="M66" s="9">
        <v>0.95209999999999995</v>
      </c>
      <c r="N66" s="9">
        <v>0.76790000000000003</v>
      </c>
      <c r="O66" s="9">
        <v>1.1528</v>
      </c>
      <c r="P66" s="9">
        <v>102.42</v>
      </c>
      <c r="Q66" s="9">
        <v>61.741</v>
      </c>
      <c r="R66" s="9">
        <v>2.0287000000000002</v>
      </c>
      <c r="S66" s="9">
        <v>4.7600000000000003E-2</v>
      </c>
      <c r="T66" s="9">
        <v>7.2499999999999995E-2</v>
      </c>
      <c r="U66" s="9">
        <v>3.9159999999999999</v>
      </c>
      <c r="V66" s="9">
        <v>71.262</v>
      </c>
      <c r="W66" s="9">
        <v>0.2737</v>
      </c>
      <c r="X66" s="9">
        <v>0.43480000000000002</v>
      </c>
      <c r="Y66" s="9">
        <v>2.9000000000000001E-2</v>
      </c>
      <c r="Z66" s="3">
        <f>M66/N66</f>
        <v>1.2398749837218386</v>
      </c>
    </row>
    <row r="67" spans="1:26" x14ac:dyDescent="0.3">
      <c r="A67" s="3">
        <v>249</v>
      </c>
      <c r="B67" s="3" t="s">
        <v>197</v>
      </c>
      <c r="C67" s="7" t="s">
        <v>56</v>
      </c>
      <c r="D67" s="8" t="s">
        <v>202</v>
      </c>
      <c r="E67" s="8">
        <v>58</v>
      </c>
      <c r="F67" s="9">
        <v>18.100999999999999</v>
      </c>
      <c r="G67" s="9">
        <v>86.363</v>
      </c>
      <c r="H67" s="9">
        <v>2.3075999999999999</v>
      </c>
      <c r="I67" s="9">
        <v>1.4841</v>
      </c>
      <c r="J67" s="9">
        <v>1.2377</v>
      </c>
      <c r="K67" s="9">
        <v>0.157</v>
      </c>
      <c r="L67" s="9">
        <v>1.6186</v>
      </c>
      <c r="M67" s="9">
        <v>0.75090000000000001</v>
      </c>
      <c r="N67" s="9">
        <v>0.80210000000000004</v>
      </c>
      <c r="O67" s="9">
        <v>11.311999999999999</v>
      </c>
      <c r="P67" s="9">
        <v>91.171999999999997</v>
      </c>
      <c r="Q67" s="9">
        <v>50.715000000000003</v>
      </c>
      <c r="R67" s="9">
        <v>1.2471000000000001</v>
      </c>
      <c r="S67" s="9">
        <v>5.4699999999999999E-2</v>
      </c>
      <c r="T67" s="9">
        <v>0.23980000000000001</v>
      </c>
      <c r="U67" s="9">
        <v>2.1871</v>
      </c>
      <c r="V67" s="9">
        <v>95.078000000000003</v>
      </c>
      <c r="W67" s="9">
        <v>0.53680000000000005</v>
      </c>
      <c r="X67" s="9">
        <v>0.40799999999999997</v>
      </c>
      <c r="Y67" s="9">
        <v>0.10970000000000001</v>
      </c>
      <c r="Z67" s="3">
        <f>M67/N67</f>
        <v>0.93616756015459412</v>
      </c>
    </row>
    <row r="68" spans="1:26" x14ac:dyDescent="0.3">
      <c r="A68" s="3">
        <v>254</v>
      </c>
      <c r="B68" s="3" t="s">
        <v>197</v>
      </c>
      <c r="C68" s="7" t="s">
        <v>0</v>
      </c>
      <c r="D68" s="3" t="s">
        <v>202</v>
      </c>
      <c r="E68" s="3">
        <v>58</v>
      </c>
      <c r="F68" s="9">
        <v>22.135999999999999</v>
      </c>
      <c r="G68" s="9">
        <v>89.832999999999998</v>
      </c>
      <c r="H68" s="9">
        <v>2.9891000000000001</v>
      </c>
      <c r="I68" s="9">
        <v>3.0710000000000002</v>
      </c>
      <c r="J68" s="9">
        <v>1.1890000000000001</v>
      </c>
      <c r="K68" s="9">
        <v>0.2545</v>
      </c>
      <c r="L68" s="9">
        <v>5.0069999999999997</v>
      </c>
      <c r="M68" s="9">
        <v>0.95509999999999995</v>
      </c>
      <c r="N68" s="9">
        <v>0.87949999999999995</v>
      </c>
      <c r="O68" s="9">
        <v>1.1918</v>
      </c>
      <c r="P68" s="9">
        <v>118.55</v>
      </c>
      <c r="Q68" s="9">
        <v>27.454000000000001</v>
      </c>
      <c r="R68" s="9">
        <v>1.1143000000000001</v>
      </c>
      <c r="S68" s="9">
        <v>3.9699999999999999E-2</v>
      </c>
      <c r="T68" s="9">
        <v>0.43990000000000001</v>
      </c>
      <c r="U68" s="9">
        <v>5.9701000000000004</v>
      </c>
      <c r="V68" s="9">
        <v>101.87</v>
      </c>
      <c r="W68" s="9">
        <v>0.40310000000000001</v>
      </c>
      <c r="X68" s="9">
        <v>0.46650000000000003</v>
      </c>
      <c r="Y68" s="9">
        <v>4.0300000000000002E-2</v>
      </c>
      <c r="Z68" s="3">
        <f>M68/N68</f>
        <v>1.0859579306424105</v>
      </c>
    </row>
    <row r="69" spans="1:26" x14ac:dyDescent="0.3">
      <c r="A69" s="3">
        <v>259</v>
      </c>
      <c r="B69" s="3" t="s">
        <v>197</v>
      </c>
      <c r="C69" s="7" t="s">
        <v>9</v>
      </c>
      <c r="D69" s="3" t="s">
        <v>202</v>
      </c>
      <c r="E69" s="3">
        <v>57</v>
      </c>
      <c r="F69" s="9">
        <v>19.922000000000001</v>
      </c>
      <c r="G69" s="9">
        <v>97.878</v>
      </c>
      <c r="H69" s="9">
        <v>2.621</v>
      </c>
      <c r="I69" s="9">
        <v>3.1360999999999999</v>
      </c>
      <c r="J69" s="9">
        <v>1.0155000000000001</v>
      </c>
      <c r="K69" s="9">
        <v>0.1444</v>
      </c>
      <c r="L69" s="9">
        <v>2.8060999999999998</v>
      </c>
      <c r="M69" s="9">
        <v>0.95250000000000001</v>
      </c>
      <c r="N69" s="9">
        <v>0.67859999999999998</v>
      </c>
      <c r="O69" s="9">
        <v>0.52729999999999999</v>
      </c>
      <c r="P69" s="9">
        <v>120.19</v>
      </c>
      <c r="Q69" s="9">
        <v>47.936</v>
      </c>
      <c r="R69" s="9">
        <v>1.8885000000000001</v>
      </c>
      <c r="S69" s="9">
        <v>1.55E-2</v>
      </c>
      <c r="T69" s="9">
        <v>0.3241</v>
      </c>
      <c r="U69" s="9">
        <v>7.0075000000000003</v>
      </c>
      <c r="V69" s="9">
        <v>100.16</v>
      </c>
      <c r="W69" s="9">
        <v>0.1721</v>
      </c>
      <c r="X69" s="9">
        <v>0.92030000000000001</v>
      </c>
      <c r="Y69" s="9">
        <v>1.7000000000000001E-2</v>
      </c>
      <c r="Z69" s="3">
        <f>M69/N69</f>
        <v>1.4036251105216624</v>
      </c>
    </row>
    <row r="70" spans="1:26" x14ac:dyDescent="0.3">
      <c r="A70" s="3">
        <v>264</v>
      </c>
      <c r="B70" s="3" t="s">
        <v>197</v>
      </c>
      <c r="C70" s="7" t="s">
        <v>4</v>
      </c>
      <c r="D70" s="3" t="s">
        <v>202</v>
      </c>
      <c r="E70" s="3">
        <v>57</v>
      </c>
      <c r="F70" s="9">
        <v>17.285</v>
      </c>
      <c r="G70" s="9">
        <v>94.572000000000003</v>
      </c>
      <c r="H70" s="9">
        <v>2.6402999999999999</v>
      </c>
      <c r="I70" s="9">
        <v>3.5484</v>
      </c>
      <c r="J70" s="9">
        <v>1.2833000000000001</v>
      </c>
      <c r="K70" s="9">
        <v>0.46439999999999998</v>
      </c>
      <c r="L70" s="9">
        <v>2.6863999999999999</v>
      </c>
      <c r="M70" s="9">
        <v>0.74960000000000004</v>
      </c>
      <c r="N70" s="9">
        <v>0.78620000000000001</v>
      </c>
      <c r="O70" s="9">
        <v>1.2273000000000001</v>
      </c>
      <c r="P70" s="9">
        <v>125.39</v>
      </c>
      <c r="Q70" s="9">
        <v>49.514000000000003</v>
      </c>
      <c r="R70" s="9">
        <v>0.93940000000000001</v>
      </c>
      <c r="S70" s="9">
        <v>5.1999999999999998E-3</v>
      </c>
      <c r="T70" s="9">
        <v>0.52739999999999998</v>
      </c>
      <c r="U70" s="9">
        <v>6.6955999999999998</v>
      </c>
      <c r="V70" s="9">
        <v>63.957000000000001</v>
      </c>
      <c r="W70" s="9">
        <v>0.69869999999999999</v>
      </c>
      <c r="X70" s="9">
        <v>0.54339999999999999</v>
      </c>
      <c r="Y70" s="9">
        <v>7.85E-2</v>
      </c>
      <c r="Z70" s="3">
        <f>M70/N70</f>
        <v>0.95344696006105323</v>
      </c>
    </row>
    <row r="71" spans="1:26" x14ac:dyDescent="0.3">
      <c r="A71" s="3">
        <v>266</v>
      </c>
      <c r="B71" s="3" t="s">
        <v>197</v>
      </c>
      <c r="C71" s="7" t="s">
        <v>30</v>
      </c>
      <c r="D71" s="3" t="s">
        <v>202</v>
      </c>
      <c r="E71" s="3">
        <v>65</v>
      </c>
      <c r="F71" s="9">
        <v>20.762</v>
      </c>
      <c r="G71" s="9">
        <v>92.483999999999995</v>
      </c>
      <c r="H71" s="9">
        <v>2.1715</v>
      </c>
      <c r="I71" s="9">
        <v>3.2928999999999999</v>
      </c>
      <c r="J71" s="9">
        <v>1.3151999999999999</v>
      </c>
      <c r="K71" s="9">
        <v>0.19040000000000001</v>
      </c>
      <c r="L71" s="9">
        <v>1.9767999999999999</v>
      </c>
      <c r="M71" s="9">
        <v>0.99639999999999995</v>
      </c>
      <c r="N71" s="9">
        <v>0.99029999999999996</v>
      </c>
      <c r="O71" s="9">
        <v>0.52769999999999995</v>
      </c>
      <c r="P71" s="9">
        <v>125.6</v>
      </c>
      <c r="Q71" s="9">
        <v>40.756</v>
      </c>
      <c r="R71" s="9">
        <v>0.74019999999999997</v>
      </c>
      <c r="S71" s="9">
        <v>1.5599999999999999E-2</v>
      </c>
      <c r="T71" s="9">
        <v>0.4284</v>
      </c>
      <c r="U71" s="9">
        <v>4.476</v>
      </c>
      <c r="V71" s="9">
        <v>96.165999999999997</v>
      </c>
      <c r="W71" s="9">
        <v>0.55059999999999998</v>
      </c>
      <c r="X71" s="9">
        <v>0.70789999999999997</v>
      </c>
      <c r="Y71" s="9">
        <v>3.5900000000000001E-2</v>
      </c>
      <c r="Z71" s="3">
        <f>M71/N71</f>
        <v>1.0061597495708372</v>
      </c>
    </row>
    <row r="72" spans="1:26" x14ac:dyDescent="0.3">
      <c r="A72" s="3">
        <v>270</v>
      </c>
      <c r="B72" s="3" t="s">
        <v>197</v>
      </c>
      <c r="C72" s="7" t="s">
        <v>54</v>
      </c>
      <c r="D72" s="3" t="s">
        <v>202</v>
      </c>
      <c r="E72" s="3">
        <v>54</v>
      </c>
      <c r="F72" s="9">
        <v>19.001000000000001</v>
      </c>
      <c r="G72" s="9">
        <v>86.951999999999998</v>
      </c>
      <c r="H72" s="9">
        <v>2.1928000000000001</v>
      </c>
      <c r="I72" s="9">
        <v>3.0405000000000002</v>
      </c>
      <c r="J72" s="9">
        <v>1.4928999999999999</v>
      </c>
      <c r="K72" s="9">
        <v>0.2122</v>
      </c>
      <c r="L72" s="9">
        <v>3.2957999999999998</v>
      </c>
      <c r="M72" s="9">
        <v>0.66310000000000002</v>
      </c>
      <c r="N72" s="9">
        <v>0.83179999999999998</v>
      </c>
      <c r="O72" s="9">
        <v>3.8658000000000001</v>
      </c>
      <c r="P72" s="9">
        <v>96.141000000000005</v>
      </c>
      <c r="Q72" s="9">
        <v>55.069000000000003</v>
      </c>
      <c r="R72" s="9">
        <v>1.1326000000000001</v>
      </c>
      <c r="S72" s="9">
        <v>5.74E-2</v>
      </c>
      <c r="T72" s="9">
        <v>0.3332</v>
      </c>
      <c r="U72" s="9">
        <v>7.1475999999999997</v>
      </c>
      <c r="V72" s="9">
        <v>61.825000000000003</v>
      </c>
      <c r="W72" s="9">
        <v>0.23980000000000001</v>
      </c>
      <c r="X72" s="9">
        <v>0.36259999999999998</v>
      </c>
      <c r="Y72" s="9">
        <v>2.1100000000000001E-2</v>
      </c>
      <c r="Z72" s="3">
        <f>M72/N72</f>
        <v>0.79718682375571059</v>
      </c>
    </row>
    <row r="73" spans="1:26" x14ac:dyDescent="0.3">
      <c r="A73" s="3">
        <v>271</v>
      </c>
      <c r="B73" s="3" t="s">
        <v>197</v>
      </c>
      <c r="C73" s="7" t="s">
        <v>31</v>
      </c>
      <c r="D73" s="3" t="s">
        <v>202</v>
      </c>
      <c r="E73" s="3">
        <v>56</v>
      </c>
      <c r="F73" s="9">
        <v>20.864999999999998</v>
      </c>
      <c r="G73" s="9">
        <v>97.320999999999998</v>
      </c>
      <c r="H73" s="9">
        <v>3.702</v>
      </c>
      <c r="I73" s="9">
        <v>4.1707000000000001</v>
      </c>
      <c r="J73" s="9">
        <v>1.0739000000000001</v>
      </c>
      <c r="K73" s="9">
        <v>0.17799999999999999</v>
      </c>
      <c r="L73" s="9">
        <v>3.8637000000000001</v>
      </c>
      <c r="M73" s="9">
        <v>0.87509999999999999</v>
      </c>
      <c r="N73" s="9">
        <v>0.93689999999999996</v>
      </c>
      <c r="O73" s="9">
        <v>0.55840000000000001</v>
      </c>
      <c r="P73" s="9">
        <v>94.054000000000002</v>
      </c>
      <c r="Q73" s="9">
        <v>61.276000000000003</v>
      </c>
      <c r="R73" s="9">
        <v>1.6083000000000001</v>
      </c>
      <c r="S73" s="9">
        <v>1.3100000000000001E-2</v>
      </c>
      <c r="T73" s="9">
        <v>0.47120000000000001</v>
      </c>
      <c r="U73" s="9">
        <v>6.9420999999999999</v>
      </c>
      <c r="V73" s="9">
        <v>78.421000000000006</v>
      </c>
      <c r="W73" s="9">
        <v>0.1915</v>
      </c>
      <c r="X73" s="9">
        <v>0.48980000000000001</v>
      </c>
      <c r="Y73" s="9">
        <v>3.3799999999999997E-2</v>
      </c>
      <c r="Z73" s="3">
        <f>M73/N73</f>
        <v>0.93403778418187644</v>
      </c>
    </row>
    <row r="74" spans="1:26" x14ac:dyDescent="0.3">
      <c r="A74" s="3">
        <v>286</v>
      </c>
      <c r="B74" s="3" t="s">
        <v>197</v>
      </c>
      <c r="C74" s="7" t="s">
        <v>99</v>
      </c>
      <c r="D74" s="3" t="s">
        <v>202</v>
      </c>
      <c r="E74" s="3">
        <v>59</v>
      </c>
      <c r="F74" s="9">
        <v>21.082000000000001</v>
      </c>
      <c r="G74" s="9">
        <v>89.152000000000001</v>
      </c>
      <c r="H74" s="9">
        <v>2.3672</v>
      </c>
      <c r="I74" s="9">
        <v>2.9878999999999998</v>
      </c>
      <c r="J74" s="9">
        <v>0.83819999999999995</v>
      </c>
      <c r="K74" s="9">
        <v>0.19450000000000001</v>
      </c>
      <c r="L74" s="9">
        <v>2.4794</v>
      </c>
      <c r="M74" s="9">
        <v>0.89690000000000003</v>
      </c>
      <c r="N74" s="9">
        <v>0.85670000000000002</v>
      </c>
      <c r="O74" s="9">
        <v>0.50880000000000003</v>
      </c>
      <c r="P74" s="9">
        <v>115.14</v>
      </c>
      <c r="Q74" s="9">
        <v>39.777999999999999</v>
      </c>
      <c r="R74" s="9">
        <v>0.9224</v>
      </c>
      <c r="S74" s="9">
        <v>1.49E-2</v>
      </c>
      <c r="T74" s="9">
        <v>0.53090000000000004</v>
      </c>
      <c r="U74" s="9">
        <v>7.2633999999999999</v>
      </c>
      <c r="V74" s="9">
        <v>92.382999999999996</v>
      </c>
      <c r="W74" s="9">
        <v>0.1799</v>
      </c>
      <c r="X74" s="9">
        <v>0.39050000000000001</v>
      </c>
      <c r="Y74" s="9">
        <v>3.5299999999999998E-2</v>
      </c>
      <c r="Z74" s="3">
        <f>M74/N74</f>
        <v>1.046924244192833</v>
      </c>
    </row>
    <row r="75" spans="1:26" x14ac:dyDescent="0.3">
      <c r="A75" s="3">
        <v>290</v>
      </c>
      <c r="B75" s="3" t="s">
        <v>197</v>
      </c>
      <c r="C75" s="7" t="s">
        <v>10</v>
      </c>
      <c r="D75" s="3" t="s">
        <v>202</v>
      </c>
      <c r="E75" s="3">
        <v>54</v>
      </c>
      <c r="F75" s="9">
        <v>19.654</v>
      </c>
      <c r="G75" s="9">
        <v>92.745000000000005</v>
      </c>
      <c r="H75" s="9">
        <v>4.1825999999999999</v>
      </c>
      <c r="I75" s="9">
        <v>4.1628999999999996</v>
      </c>
      <c r="J75" s="9">
        <v>1.1389</v>
      </c>
      <c r="K75" s="9">
        <v>0.2218</v>
      </c>
      <c r="L75" s="9">
        <v>3.1074000000000002</v>
      </c>
      <c r="M75" s="9">
        <v>0.78239999999999998</v>
      </c>
      <c r="N75" s="9">
        <v>1.0608</v>
      </c>
      <c r="O75" s="9">
        <v>0.83850000000000002</v>
      </c>
      <c r="P75" s="9">
        <v>168.3</v>
      </c>
      <c r="Q75" s="9">
        <v>30.279</v>
      </c>
      <c r="R75" s="9">
        <v>1.1839999999999999</v>
      </c>
      <c r="S75" s="9">
        <v>1.2699999999999999E-2</v>
      </c>
      <c r="T75" s="9">
        <v>0.40960000000000002</v>
      </c>
      <c r="U75" s="9">
        <v>5.1524000000000001</v>
      </c>
      <c r="V75" s="9">
        <v>96.998000000000005</v>
      </c>
      <c r="W75" s="9">
        <v>0.33289999999999997</v>
      </c>
      <c r="X75" s="9">
        <v>0.65139999999999998</v>
      </c>
      <c r="Y75" s="9">
        <v>5.0799999999999998E-2</v>
      </c>
      <c r="Z75" s="3">
        <f>M75/N75</f>
        <v>0.73755656108597289</v>
      </c>
    </row>
    <row r="76" spans="1:26" x14ac:dyDescent="0.3">
      <c r="A76" s="3">
        <v>307</v>
      </c>
      <c r="B76" s="3" t="s">
        <v>197</v>
      </c>
      <c r="C76" s="7" t="s">
        <v>137</v>
      </c>
      <c r="D76" s="3" t="s">
        <v>202</v>
      </c>
      <c r="E76" s="3">
        <v>58</v>
      </c>
      <c r="F76" s="9">
        <v>20.690999999999999</v>
      </c>
      <c r="G76" s="9">
        <v>87.418000000000006</v>
      </c>
      <c r="H76" s="9">
        <v>2.8769999999999998</v>
      </c>
      <c r="I76" s="9">
        <v>3.0792000000000002</v>
      </c>
      <c r="J76" s="9">
        <v>1.4841</v>
      </c>
      <c r="K76" s="9">
        <v>0.14019999999999999</v>
      </c>
      <c r="L76" s="9">
        <v>1.2724</v>
      </c>
      <c r="M76" s="9">
        <v>0.78359999999999996</v>
      </c>
      <c r="N76" s="9">
        <v>0.82399999999999995</v>
      </c>
      <c r="O76" s="9">
        <v>1.0943000000000001</v>
      </c>
      <c r="P76" s="9">
        <v>111.31</v>
      </c>
      <c r="Q76" s="9">
        <v>41.265999999999998</v>
      </c>
      <c r="R76" s="9">
        <v>1.1316999999999999</v>
      </c>
      <c r="S76" s="9">
        <v>5.1000000000000004E-3</v>
      </c>
      <c r="T76" s="9">
        <v>0.1988</v>
      </c>
      <c r="U76" s="9">
        <v>6.7138999999999998</v>
      </c>
      <c r="V76" s="9">
        <v>114.81</v>
      </c>
      <c r="W76" s="9">
        <v>0.59299999999999997</v>
      </c>
      <c r="X76" s="9">
        <v>0.53569999999999995</v>
      </c>
      <c r="Y76" s="9">
        <v>3.3300000000000003E-2</v>
      </c>
      <c r="Z76" s="3">
        <f>M76/N76</f>
        <v>0.95097087378640777</v>
      </c>
    </row>
    <row r="77" spans="1:26" x14ac:dyDescent="0.3">
      <c r="A77" s="3">
        <v>314</v>
      </c>
      <c r="B77" s="3" t="s">
        <v>197</v>
      </c>
      <c r="C77" s="7" t="s">
        <v>67</v>
      </c>
      <c r="D77" s="3" t="s">
        <v>202</v>
      </c>
      <c r="E77" s="3">
        <v>54</v>
      </c>
      <c r="F77" s="9">
        <v>19.863</v>
      </c>
      <c r="G77" s="9">
        <v>89.614000000000004</v>
      </c>
      <c r="H77" s="9">
        <v>2.9167999999999998</v>
      </c>
      <c r="I77" s="9">
        <v>3.2256999999999998</v>
      </c>
      <c r="J77" s="9">
        <v>1.6991000000000001</v>
      </c>
      <c r="K77" s="9">
        <v>0.1638</v>
      </c>
      <c r="L77" s="9">
        <v>2.4491999999999998</v>
      </c>
      <c r="M77" s="9">
        <v>1.0258</v>
      </c>
      <c r="N77" s="9">
        <v>0.82509999999999994</v>
      </c>
      <c r="O77" s="9">
        <v>0.7863</v>
      </c>
      <c r="P77" s="9">
        <v>111.65</v>
      </c>
      <c r="Q77" s="9">
        <v>38.152000000000001</v>
      </c>
      <c r="R77" s="9">
        <v>1.0495000000000001</v>
      </c>
      <c r="S77" s="9">
        <v>4.3999999999999997E-2</v>
      </c>
      <c r="T77" s="9">
        <v>0.1474</v>
      </c>
      <c r="U77" s="9">
        <v>4.4233000000000002</v>
      </c>
      <c r="V77" s="9">
        <v>93.605000000000004</v>
      </c>
      <c r="W77" s="9">
        <v>0.41120000000000001</v>
      </c>
      <c r="X77" s="9">
        <v>0.81069999999999998</v>
      </c>
      <c r="Y77" s="9">
        <v>2.8199999999999999E-2</v>
      </c>
      <c r="Z77" s="3">
        <f>M77/N77</f>
        <v>1.2432432432432434</v>
      </c>
    </row>
    <row r="78" spans="1:26" x14ac:dyDescent="0.3">
      <c r="A78" s="3">
        <v>318</v>
      </c>
      <c r="B78" s="3" t="s">
        <v>197</v>
      </c>
      <c r="C78" s="7" t="s">
        <v>156</v>
      </c>
      <c r="D78" s="3" t="s">
        <v>202</v>
      </c>
      <c r="E78" s="3">
        <v>59</v>
      </c>
      <c r="F78" s="9">
        <v>18.437999999999999</v>
      </c>
      <c r="G78" s="9">
        <v>88.334000000000003</v>
      </c>
      <c r="H78" s="9">
        <v>2.8315000000000001</v>
      </c>
      <c r="I78" s="9">
        <v>2.9146999999999998</v>
      </c>
      <c r="J78" s="9">
        <v>1.9031</v>
      </c>
      <c r="K78" s="9">
        <v>0.22070000000000001</v>
      </c>
      <c r="L78" s="9">
        <v>3.3136999999999999</v>
      </c>
      <c r="M78" s="9">
        <v>0.92369999999999997</v>
      </c>
      <c r="N78" s="9">
        <v>0.74950000000000006</v>
      </c>
      <c r="O78" s="9">
        <v>0.76490000000000002</v>
      </c>
      <c r="P78" s="9">
        <v>102.47</v>
      </c>
      <c r="Q78" s="9">
        <v>36.951999999999998</v>
      </c>
      <c r="R78" s="9">
        <v>0.48830000000000001</v>
      </c>
      <c r="S78" s="9">
        <v>4.0500000000000001E-2</v>
      </c>
      <c r="T78" s="9">
        <v>0.13569999999999999</v>
      </c>
      <c r="U78" s="9">
        <v>3.9489000000000001</v>
      </c>
      <c r="V78" s="9">
        <v>93.578000000000003</v>
      </c>
      <c r="W78" s="9">
        <v>0.29110000000000003</v>
      </c>
      <c r="X78" s="9">
        <v>0.32890000000000003</v>
      </c>
      <c r="Y78" s="9">
        <v>1.9599999999999999E-2</v>
      </c>
      <c r="Z78" s="3">
        <f>M78/N78</f>
        <v>1.2324216144096063</v>
      </c>
    </row>
    <row r="79" spans="1:26" x14ac:dyDescent="0.3">
      <c r="A79" s="3">
        <v>335</v>
      </c>
      <c r="B79" s="3" t="s">
        <v>197</v>
      </c>
      <c r="C79" s="7" t="s">
        <v>115</v>
      </c>
      <c r="D79" s="3" t="s">
        <v>202</v>
      </c>
      <c r="E79" s="3">
        <v>56</v>
      </c>
      <c r="F79" s="9">
        <v>20.75</v>
      </c>
      <c r="G79" s="9">
        <v>93.659000000000006</v>
      </c>
      <c r="H79" s="9">
        <v>3.1836000000000002</v>
      </c>
      <c r="I79" s="9">
        <v>2.5407999999999999</v>
      </c>
      <c r="J79" s="9">
        <v>1.2185999999999999</v>
      </c>
      <c r="K79" s="9">
        <v>0.153</v>
      </c>
      <c r="L79" s="9">
        <v>1.7223999999999999</v>
      </c>
      <c r="M79" s="9">
        <v>0.72870000000000001</v>
      </c>
      <c r="N79" s="9">
        <v>0.82420000000000004</v>
      </c>
      <c r="O79" s="9">
        <v>0.94920000000000004</v>
      </c>
      <c r="P79" s="9">
        <v>126.4</v>
      </c>
      <c r="Q79" s="9">
        <v>42.222000000000001</v>
      </c>
      <c r="R79" s="9">
        <v>1.0029999999999999</v>
      </c>
      <c r="S79" s="9">
        <v>1.8700000000000001E-2</v>
      </c>
      <c r="T79" s="9">
        <v>0.14319999999999999</v>
      </c>
      <c r="U79" s="9">
        <v>4.1905000000000001</v>
      </c>
      <c r="V79" s="9">
        <v>86.91</v>
      </c>
      <c r="W79" s="9">
        <v>0.30149999999999999</v>
      </c>
      <c r="X79" s="9">
        <v>0.27079999999999999</v>
      </c>
      <c r="Y79" s="9">
        <v>4.1099999999999998E-2</v>
      </c>
      <c r="Z79" s="3">
        <f>M79/N79</f>
        <v>0.88413006551807816</v>
      </c>
    </row>
    <row r="80" spans="1:26" x14ac:dyDescent="0.3">
      <c r="A80" s="3">
        <v>339</v>
      </c>
      <c r="B80" s="3" t="s">
        <v>197</v>
      </c>
      <c r="C80" s="7" t="s">
        <v>130</v>
      </c>
      <c r="D80" s="3" t="s">
        <v>202</v>
      </c>
      <c r="E80" s="3">
        <v>57</v>
      </c>
      <c r="F80" s="9">
        <v>19.834</v>
      </c>
      <c r="G80" s="9">
        <v>88.221999999999994</v>
      </c>
      <c r="H80" s="9">
        <v>2.7155999999999998</v>
      </c>
      <c r="I80" s="9">
        <v>1.9013</v>
      </c>
      <c r="J80" s="9">
        <v>1.1104000000000001</v>
      </c>
      <c r="K80" s="9">
        <v>0.16189999999999999</v>
      </c>
      <c r="L80" s="9">
        <v>1.3866000000000001</v>
      </c>
      <c r="M80" s="9">
        <v>0.87150000000000005</v>
      </c>
      <c r="N80" s="9">
        <v>0.76339999999999997</v>
      </c>
      <c r="O80" s="9">
        <v>0.73470000000000002</v>
      </c>
      <c r="P80" s="9">
        <v>116.27</v>
      </c>
      <c r="Q80" s="9">
        <v>44.223999999999997</v>
      </c>
      <c r="R80" s="9">
        <v>0.66080000000000005</v>
      </c>
      <c r="S80" s="9">
        <v>3.4200000000000001E-2</v>
      </c>
      <c r="T80" s="9">
        <v>0.1646</v>
      </c>
      <c r="U80" s="9">
        <v>3.3496999999999999</v>
      </c>
      <c r="V80" s="9">
        <v>99.200999999999993</v>
      </c>
      <c r="W80" s="9">
        <v>0.28270000000000001</v>
      </c>
      <c r="X80" s="9">
        <v>0.17269999999999999</v>
      </c>
      <c r="Y80" s="9">
        <v>2.0500000000000001E-2</v>
      </c>
      <c r="Z80" s="3">
        <f>M80/N80</f>
        <v>1.1416033534189154</v>
      </c>
    </row>
    <row r="81" spans="1:26" x14ac:dyDescent="0.3">
      <c r="A81" s="3">
        <v>342</v>
      </c>
      <c r="B81" s="3" t="s">
        <v>197</v>
      </c>
      <c r="C81" s="7" t="s">
        <v>1</v>
      </c>
      <c r="D81" s="3" t="s">
        <v>202</v>
      </c>
      <c r="E81" s="3">
        <v>57</v>
      </c>
      <c r="F81" s="9">
        <v>20.925000000000001</v>
      </c>
      <c r="G81" s="9">
        <v>90.42</v>
      </c>
      <c r="H81" s="9">
        <v>4.8528000000000002</v>
      </c>
      <c r="I81" s="9">
        <v>3.3479999999999999</v>
      </c>
      <c r="J81" s="9">
        <v>0.82430000000000003</v>
      </c>
      <c r="K81" s="9">
        <v>0.16400000000000001</v>
      </c>
      <c r="L81" s="9">
        <v>1.5012000000000001</v>
      </c>
      <c r="M81" s="9">
        <v>0.96450000000000002</v>
      </c>
      <c r="N81" s="9">
        <v>1.0855999999999999</v>
      </c>
      <c r="O81" s="9">
        <v>0.64729999999999999</v>
      </c>
      <c r="P81" s="9">
        <v>142.88999999999999</v>
      </c>
      <c r="Q81" s="9">
        <v>35.959000000000003</v>
      </c>
      <c r="R81" s="9">
        <v>4.2294999999999998</v>
      </c>
      <c r="S81" s="9">
        <v>3.1600000000000003E-2</v>
      </c>
      <c r="T81" s="9">
        <v>0.12640000000000001</v>
      </c>
      <c r="U81" s="9">
        <v>4.7565</v>
      </c>
      <c r="V81" s="9">
        <v>91.569000000000003</v>
      </c>
      <c r="W81" s="9">
        <v>0.69359999999999999</v>
      </c>
      <c r="X81" s="9">
        <v>0.37469999999999998</v>
      </c>
      <c r="Y81" s="9">
        <v>5.3199999999999997E-2</v>
      </c>
      <c r="Z81" s="3">
        <f>M81/N81</f>
        <v>0.88844878408253514</v>
      </c>
    </row>
    <row r="82" spans="1:26" x14ac:dyDescent="0.3">
      <c r="A82" s="3">
        <v>349</v>
      </c>
      <c r="B82" s="3" t="s">
        <v>197</v>
      </c>
      <c r="C82" s="7" t="s">
        <v>83</v>
      </c>
      <c r="D82" s="3" t="s">
        <v>202</v>
      </c>
      <c r="E82" s="3">
        <v>56</v>
      </c>
      <c r="F82" s="9">
        <v>18.815000000000001</v>
      </c>
      <c r="G82" s="9">
        <v>90.97</v>
      </c>
      <c r="H82" s="9">
        <v>3.0880999999999998</v>
      </c>
      <c r="I82" s="9">
        <v>3.4295</v>
      </c>
      <c r="J82" s="9">
        <v>1.2702</v>
      </c>
      <c r="K82" s="9">
        <v>0.13189999999999999</v>
      </c>
      <c r="L82" s="9">
        <v>2.9902000000000002</v>
      </c>
      <c r="M82" s="9">
        <v>0.85660000000000003</v>
      </c>
      <c r="N82" s="9">
        <v>0.69679999999999997</v>
      </c>
      <c r="O82" s="9">
        <v>0.87729999999999997</v>
      </c>
      <c r="P82" s="9">
        <v>106.29</v>
      </c>
      <c r="Q82" s="9">
        <v>42.103999999999999</v>
      </c>
      <c r="R82" s="9">
        <v>1.2036</v>
      </c>
      <c r="S82" s="9">
        <v>5.0500000000000003E-2</v>
      </c>
      <c r="T82" s="9">
        <v>0.13020000000000001</v>
      </c>
      <c r="U82" s="9">
        <v>6.5853000000000002</v>
      </c>
      <c r="V82" s="9">
        <v>86.739000000000004</v>
      </c>
      <c r="W82" s="9">
        <v>0.23960000000000001</v>
      </c>
      <c r="X82" s="9">
        <v>0.36399999999999999</v>
      </c>
      <c r="Y82" s="9">
        <v>1.95E-2</v>
      </c>
      <c r="Z82" s="3">
        <f>M82/N82</f>
        <v>1.229334098737084</v>
      </c>
    </row>
    <row r="83" spans="1:26" x14ac:dyDescent="0.3">
      <c r="A83" s="3">
        <v>359</v>
      </c>
      <c r="B83" s="3" t="s">
        <v>197</v>
      </c>
      <c r="C83" s="7" t="s">
        <v>164</v>
      </c>
      <c r="D83" s="3" t="s">
        <v>202</v>
      </c>
      <c r="E83" s="3">
        <v>58</v>
      </c>
      <c r="F83" s="9">
        <v>18.233000000000001</v>
      </c>
      <c r="G83" s="9">
        <v>88.097999999999999</v>
      </c>
      <c r="H83" s="9">
        <v>3.0937000000000001</v>
      </c>
      <c r="I83" s="9">
        <v>2.2004999999999999</v>
      </c>
      <c r="J83" s="9">
        <v>0.68910000000000005</v>
      </c>
      <c r="K83" s="9">
        <v>0.8014</v>
      </c>
      <c r="L83" s="9">
        <v>2.4247000000000001</v>
      </c>
      <c r="M83" s="9">
        <v>0.67510000000000003</v>
      </c>
      <c r="N83" s="9">
        <v>0.9143</v>
      </c>
      <c r="O83" s="9">
        <v>0.83189999999999997</v>
      </c>
      <c r="P83" s="9">
        <v>108.6</v>
      </c>
      <c r="Q83" s="9">
        <v>60.536999999999999</v>
      </c>
      <c r="R83" s="9">
        <v>0.7127</v>
      </c>
      <c r="S83" s="9">
        <v>2.4799999999999999E-2</v>
      </c>
      <c r="T83" s="9">
        <v>9.9199999999999997E-2</v>
      </c>
      <c r="U83" s="9">
        <v>3.3696999999999999</v>
      </c>
      <c r="V83" s="9">
        <v>79.935000000000002</v>
      </c>
      <c r="W83" s="9">
        <v>0.2455</v>
      </c>
      <c r="X83" s="9">
        <v>0.189</v>
      </c>
      <c r="Y83" s="9">
        <v>2.2200000000000001E-2</v>
      </c>
      <c r="Z83" s="3">
        <f>M83/N83</f>
        <v>0.73837908782675277</v>
      </c>
    </row>
    <row r="84" spans="1:26" x14ac:dyDescent="0.3">
      <c r="A84" s="3">
        <v>380</v>
      </c>
      <c r="B84" s="3" t="s">
        <v>197</v>
      </c>
      <c r="C84" s="7" t="s">
        <v>14</v>
      </c>
      <c r="D84" s="8" t="s">
        <v>202</v>
      </c>
      <c r="E84" s="8">
        <v>52</v>
      </c>
      <c r="F84" s="9">
        <v>13.207000000000001</v>
      </c>
      <c r="G84" s="9">
        <v>85.875</v>
      </c>
      <c r="H84" s="9">
        <v>3.3346</v>
      </c>
      <c r="I84" s="9">
        <v>2.4592999999999998</v>
      </c>
      <c r="J84" s="9">
        <v>2.4186000000000001</v>
      </c>
      <c r="K84" s="9">
        <v>0.24809999999999999</v>
      </c>
      <c r="L84" s="9">
        <v>2.0152000000000001</v>
      </c>
      <c r="M84" s="9">
        <v>0.85609999999999997</v>
      </c>
      <c r="N84" s="9">
        <v>0.83660000000000001</v>
      </c>
      <c r="O84" s="9">
        <v>0.75749999999999995</v>
      </c>
      <c r="P84" s="9">
        <v>100.17</v>
      </c>
      <c r="Q84" s="9">
        <v>59.268000000000001</v>
      </c>
      <c r="R84" s="9">
        <v>0.84140000000000004</v>
      </c>
      <c r="S84" s="9">
        <v>6.8900000000000003E-2</v>
      </c>
      <c r="T84" s="9">
        <v>0.1406</v>
      </c>
      <c r="U84" s="9">
        <v>2.2052</v>
      </c>
      <c r="V84" s="9">
        <v>93.582999999999998</v>
      </c>
      <c r="W84" s="9">
        <v>0.19270000000000001</v>
      </c>
      <c r="X84" s="9">
        <v>0.24790000000000001</v>
      </c>
      <c r="Y84" s="9">
        <v>2.9399999999999999E-2</v>
      </c>
      <c r="Z84" s="3">
        <f>M84/N84</f>
        <v>1.0233086301697345</v>
      </c>
    </row>
    <row r="85" spans="1:26" x14ac:dyDescent="0.3">
      <c r="A85" s="3">
        <v>381</v>
      </c>
      <c r="B85" s="3" t="s">
        <v>197</v>
      </c>
      <c r="C85" s="7" t="s">
        <v>157</v>
      </c>
      <c r="D85" s="8" t="s">
        <v>202</v>
      </c>
      <c r="E85" s="8">
        <v>63</v>
      </c>
      <c r="F85" s="9">
        <v>17.547999999999998</v>
      </c>
      <c r="G85" s="9">
        <v>95.093999999999994</v>
      </c>
      <c r="H85" s="9">
        <v>4.1265999999999998</v>
      </c>
      <c r="I85" s="9">
        <v>2.6966999999999999</v>
      </c>
      <c r="J85" s="9">
        <v>1.0535000000000001</v>
      </c>
      <c r="K85" s="9">
        <v>0.1411</v>
      </c>
      <c r="L85" s="9">
        <v>2.1318999999999999</v>
      </c>
      <c r="M85" s="9">
        <v>1.1594</v>
      </c>
      <c r="N85" s="9">
        <v>0.74650000000000005</v>
      </c>
      <c r="O85" s="9">
        <v>0.95250000000000001</v>
      </c>
      <c r="P85" s="9">
        <v>149.69999999999999</v>
      </c>
      <c r="Q85" s="9">
        <v>46.420999999999999</v>
      </c>
      <c r="R85" s="9">
        <v>1.5989</v>
      </c>
      <c r="S85" s="9">
        <v>0.37040000000000001</v>
      </c>
      <c r="T85" s="9">
        <v>0.1371</v>
      </c>
      <c r="U85" s="9">
        <v>1.9380999999999999</v>
      </c>
      <c r="V85" s="9">
        <v>103.03</v>
      </c>
      <c r="W85" s="9">
        <v>0.34920000000000001</v>
      </c>
      <c r="X85" s="9">
        <v>6.3002000000000002</v>
      </c>
      <c r="Y85" s="9">
        <v>6.4899999999999999E-2</v>
      </c>
      <c r="Z85" s="3">
        <f>M85/N85</f>
        <v>1.5531145344943067</v>
      </c>
    </row>
    <row r="86" spans="1:26" x14ac:dyDescent="0.3">
      <c r="A86" s="3">
        <v>419</v>
      </c>
      <c r="B86" s="3" t="s">
        <v>197</v>
      </c>
      <c r="C86" s="4" t="s">
        <v>3</v>
      </c>
      <c r="D86" s="8" t="s">
        <v>202</v>
      </c>
      <c r="E86" s="8">
        <v>60</v>
      </c>
      <c r="F86" s="3">
        <v>19.088000000000001</v>
      </c>
      <c r="G86" s="3">
        <v>88.152000000000001</v>
      </c>
      <c r="H86" s="3">
        <v>2.8765999999999998</v>
      </c>
      <c r="I86" s="3">
        <v>2.0562999999999998</v>
      </c>
      <c r="J86" s="3">
        <v>1.2497</v>
      </c>
      <c r="K86" s="3">
        <v>0.1104</v>
      </c>
      <c r="L86" s="3">
        <v>0.88739999999999997</v>
      </c>
      <c r="M86" s="3">
        <v>0.79490000000000005</v>
      </c>
      <c r="N86" s="3">
        <v>0.96750000000000003</v>
      </c>
      <c r="O86" s="3">
        <v>0.62980000000000003</v>
      </c>
      <c r="P86" s="3">
        <v>108.42</v>
      </c>
      <c r="Q86" s="3">
        <v>62.207999999999998</v>
      </c>
      <c r="R86" s="3">
        <v>1.3691</v>
      </c>
      <c r="S86" s="3">
        <v>6.6299999999999998E-2</v>
      </c>
      <c r="T86" s="3">
        <v>0.2198</v>
      </c>
      <c r="U86" s="3">
        <v>1.2136</v>
      </c>
      <c r="V86" s="3">
        <v>83.441000000000003</v>
      </c>
      <c r="W86" s="3">
        <v>0.11890000000000001</v>
      </c>
      <c r="X86" s="3">
        <v>0.7883</v>
      </c>
      <c r="Y86" s="3">
        <v>3.3300000000000003E-2</v>
      </c>
      <c r="Z86" s="3">
        <f>M86/N86</f>
        <v>0.82160206718346251</v>
      </c>
    </row>
    <row r="87" spans="1:26" x14ac:dyDescent="0.3">
      <c r="A87" s="3">
        <v>1</v>
      </c>
      <c r="B87" s="3" t="s">
        <v>203</v>
      </c>
      <c r="C87" s="7" t="s">
        <v>126</v>
      </c>
      <c r="D87" s="8" t="s">
        <v>198</v>
      </c>
      <c r="E87" s="8">
        <v>80</v>
      </c>
      <c r="F87" s="9">
        <v>19.545999999999999</v>
      </c>
      <c r="G87" s="9">
        <v>93.838999999999999</v>
      </c>
      <c r="H87" s="9">
        <v>2.8906999999999998</v>
      </c>
      <c r="I87" s="9">
        <v>1.6135999999999999</v>
      </c>
      <c r="J87" s="9">
        <v>0.66239999999999999</v>
      </c>
      <c r="K87" s="9">
        <v>0.15310000000000001</v>
      </c>
      <c r="L87" s="9">
        <v>1.2952999999999999</v>
      </c>
      <c r="M87" s="9">
        <v>1.2134</v>
      </c>
      <c r="N87" s="9">
        <v>0.81010000000000004</v>
      </c>
      <c r="O87" s="9">
        <v>0.40710000000000002</v>
      </c>
      <c r="P87" s="9">
        <v>82.73</v>
      </c>
      <c r="Q87" s="9">
        <v>62.225999999999999</v>
      </c>
      <c r="R87" s="9">
        <v>1.1334</v>
      </c>
      <c r="S87" s="9">
        <v>4.58E-2</v>
      </c>
      <c r="T87" s="9">
        <v>0.3327</v>
      </c>
      <c r="U87" s="9">
        <v>3.7783000000000002</v>
      </c>
      <c r="V87" s="9">
        <v>107.13</v>
      </c>
      <c r="W87" s="9">
        <v>0.1089</v>
      </c>
      <c r="X87" s="9">
        <v>0.66890000000000005</v>
      </c>
      <c r="Y87" s="9">
        <v>0.1527</v>
      </c>
      <c r="Z87" s="3">
        <f>M87/N87</f>
        <v>1.4978397728675472</v>
      </c>
    </row>
    <row r="88" spans="1:26" x14ac:dyDescent="0.3">
      <c r="A88" s="3">
        <v>4</v>
      </c>
      <c r="B88" s="3" t="s">
        <v>203</v>
      </c>
      <c r="C88" s="7" t="s">
        <v>16</v>
      </c>
      <c r="D88" s="8" t="s">
        <v>198</v>
      </c>
      <c r="E88" s="8">
        <v>75</v>
      </c>
      <c r="F88" s="9">
        <v>21.207999999999998</v>
      </c>
      <c r="G88" s="9">
        <v>84.12</v>
      </c>
      <c r="H88" s="9">
        <v>3.4790999999999999</v>
      </c>
      <c r="I88" s="9">
        <v>1.5126999999999999</v>
      </c>
      <c r="J88" s="9">
        <v>1.3287</v>
      </c>
      <c r="K88" s="9">
        <v>0.63929999999999998</v>
      </c>
      <c r="L88" s="9">
        <v>1.5845</v>
      </c>
      <c r="M88" s="9">
        <v>0.9476</v>
      </c>
      <c r="N88" s="9">
        <v>0.98860000000000003</v>
      </c>
      <c r="O88" s="9">
        <v>0.35759999999999997</v>
      </c>
      <c r="P88" s="9">
        <v>105.67</v>
      </c>
      <c r="Q88" s="9">
        <v>25.913</v>
      </c>
      <c r="R88" s="9">
        <v>1.2764</v>
      </c>
      <c r="S88" s="9">
        <v>3.6400000000000002E-2</v>
      </c>
      <c r="T88" s="9">
        <v>0.15659999999999999</v>
      </c>
      <c r="U88" s="9">
        <v>5.1589</v>
      </c>
      <c r="V88" s="9">
        <v>94.744</v>
      </c>
      <c r="W88" s="9">
        <v>0.1583</v>
      </c>
      <c r="X88" s="9">
        <v>0.59409999999999996</v>
      </c>
      <c r="Y88" s="9">
        <v>5.6000000000000001E-2</v>
      </c>
      <c r="Z88" s="3">
        <f>M88/N88</f>
        <v>0.9585272101962371</v>
      </c>
    </row>
    <row r="89" spans="1:26" x14ac:dyDescent="0.3">
      <c r="A89" s="3">
        <v>49</v>
      </c>
      <c r="B89" s="3" t="s">
        <v>203</v>
      </c>
      <c r="C89" s="7" t="s">
        <v>17</v>
      </c>
      <c r="D89" s="8" t="s">
        <v>198</v>
      </c>
      <c r="E89" s="8">
        <v>63</v>
      </c>
      <c r="F89" s="9">
        <v>21.904</v>
      </c>
      <c r="G89" s="9">
        <v>97.378</v>
      </c>
      <c r="H89" s="9">
        <v>2.7178</v>
      </c>
      <c r="I89" s="9">
        <v>1.2873000000000001</v>
      </c>
      <c r="J89" s="9">
        <v>0.82799999999999996</v>
      </c>
      <c r="K89" s="9">
        <v>8.7599999999999997E-2</v>
      </c>
      <c r="L89" s="9">
        <v>1.1294</v>
      </c>
      <c r="M89" s="9">
        <v>1.0032000000000001</v>
      </c>
      <c r="N89" s="9">
        <v>0.87439999999999996</v>
      </c>
      <c r="O89" s="9">
        <v>0.62029999999999996</v>
      </c>
      <c r="P89" s="9">
        <v>116.17</v>
      </c>
      <c r="Q89" s="9">
        <v>47.875999999999998</v>
      </c>
      <c r="R89" s="9">
        <v>1.4682999999999999</v>
      </c>
      <c r="S89" s="9">
        <v>3.15E-2</v>
      </c>
      <c r="T89" s="9">
        <v>0.38550000000000001</v>
      </c>
      <c r="U89" s="9">
        <v>2.952</v>
      </c>
      <c r="V89" s="9">
        <v>77.769000000000005</v>
      </c>
      <c r="W89" s="9">
        <v>6.9599999999999995E-2</v>
      </c>
      <c r="X89" s="9">
        <v>1.3992</v>
      </c>
      <c r="Y89" s="9">
        <v>4.7300000000000002E-2</v>
      </c>
      <c r="Z89" s="3">
        <f>M89/N89</f>
        <v>1.1473010064043918</v>
      </c>
    </row>
    <row r="90" spans="1:26" x14ac:dyDescent="0.3">
      <c r="A90" s="3">
        <v>52</v>
      </c>
      <c r="B90" s="3" t="s">
        <v>203</v>
      </c>
      <c r="C90" s="7" t="s">
        <v>95</v>
      </c>
      <c r="D90" s="8" t="s">
        <v>198</v>
      </c>
      <c r="E90" s="8">
        <v>68</v>
      </c>
      <c r="F90" s="9">
        <v>20.405999999999999</v>
      </c>
      <c r="G90" s="9">
        <v>83.296999999999997</v>
      </c>
      <c r="H90" s="9">
        <v>2.7858999999999998</v>
      </c>
      <c r="I90" s="9">
        <v>1.1968000000000001</v>
      </c>
      <c r="J90" s="9">
        <v>1.2462</v>
      </c>
      <c r="K90" s="9">
        <v>0.11849999999999999</v>
      </c>
      <c r="L90" s="9">
        <v>1.5438000000000001</v>
      </c>
      <c r="M90" s="9">
        <v>0.92800000000000005</v>
      </c>
      <c r="N90" s="9">
        <v>0.66200000000000003</v>
      </c>
      <c r="O90" s="9">
        <v>6.4413999999999998</v>
      </c>
      <c r="P90" s="9">
        <v>106.12</v>
      </c>
      <c r="Q90" s="9">
        <v>58.709000000000003</v>
      </c>
      <c r="R90" s="9">
        <v>1.1680999999999999</v>
      </c>
      <c r="S90" s="9">
        <v>8.8599999999999998E-2</v>
      </c>
      <c r="T90" s="9">
        <v>0.2341</v>
      </c>
      <c r="U90" s="9">
        <v>3.1661999999999999</v>
      </c>
      <c r="V90" s="9">
        <v>94.986000000000004</v>
      </c>
      <c r="W90" s="9">
        <v>0.35199999999999998</v>
      </c>
      <c r="X90" s="9">
        <v>0.51359999999999995</v>
      </c>
      <c r="Y90" s="9">
        <v>3.7100000000000001E-2</v>
      </c>
      <c r="Z90" s="3">
        <f>M90/N90</f>
        <v>1.4018126888217524</v>
      </c>
    </row>
    <row r="91" spans="1:26" x14ac:dyDescent="0.3">
      <c r="A91" s="3">
        <v>57</v>
      </c>
      <c r="B91" s="3" t="s">
        <v>203</v>
      </c>
      <c r="C91" s="7" t="s">
        <v>55</v>
      </c>
      <c r="D91" s="8" t="s">
        <v>198</v>
      </c>
      <c r="E91" s="8">
        <v>67</v>
      </c>
      <c r="F91" s="9">
        <v>19.259</v>
      </c>
      <c r="G91" s="9">
        <v>90.944999999999993</v>
      </c>
      <c r="H91" s="9">
        <v>3.3273999999999999</v>
      </c>
      <c r="I91" s="9">
        <v>1.4903999999999999</v>
      </c>
      <c r="J91" s="9">
        <v>1.0323</v>
      </c>
      <c r="K91" s="9">
        <v>0.1686</v>
      </c>
      <c r="L91" s="9">
        <v>1.3333999999999999</v>
      </c>
      <c r="M91" s="9">
        <v>1.44</v>
      </c>
      <c r="N91" s="9">
        <v>0.8206</v>
      </c>
      <c r="O91" s="9">
        <v>0.42299999999999999</v>
      </c>
      <c r="P91" s="9">
        <v>125.59</v>
      </c>
      <c r="Q91" s="9">
        <v>34.078000000000003</v>
      </c>
      <c r="R91" s="9">
        <v>1.1608000000000001</v>
      </c>
      <c r="S91" s="9">
        <v>4.3400000000000001E-2</v>
      </c>
      <c r="T91" s="9">
        <v>0.1615</v>
      </c>
      <c r="U91" s="9">
        <v>4.1969000000000003</v>
      </c>
      <c r="V91" s="9">
        <v>85.521000000000001</v>
      </c>
      <c r="W91" s="9">
        <v>0.1673</v>
      </c>
      <c r="X91" s="9">
        <v>0.85719999999999996</v>
      </c>
      <c r="Y91" s="9">
        <v>4.24E-2</v>
      </c>
      <c r="Z91" s="3">
        <f>M91/N91</f>
        <v>1.7548135510601999</v>
      </c>
    </row>
    <row r="92" spans="1:26" x14ac:dyDescent="0.3">
      <c r="A92" s="3">
        <v>59</v>
      </c>
      <c r="B92" s="3" t="s">
        <v>203</v>
      </c>
      <c r="C92" s="7" t="s">
        <v>63</v>
      </c>
      <c r="D92" s="8" t="s">
        <v>198</v>
      </c>
      <c r="E92" s="8">
        <v>79</v>
      </c>
      <c r="F92" s="9">
        <v>18.628</v>
      </c>
      <c r="G92" s="9">
        <v>89.603999999999999</v>
      </c>
      <c r="H92" s="9">
        <v>5.2934000000000001</v>
      </c>
      <c r="I92" s="9">
        <v>1.4816</v>
      </c>
      <c r="J92" s="9">
        <v>1.1561999999999999</v>
      </c>
      <c r="K92" s="9">
        <v>0.15290000000000001</v>
      </c>
      <c r="L92" s="9">
        <v>1.254</v>
      </c>
      <c r="M92" s="9">
        <v>1.1113</v>
      </c>
      <c r="N92" s="9">
        <v>0.7964</v>
      </c>
      <c r="O92" s="9">
        <v>2.1242999999999999</v>
      </c>
      <c r="P92" s="9">
        <v>131.33000000000001</v>
      </c>
      <c r="Q92" s="9">
        <v>74.528000000000006</v>
      </c>
      <c r="R92" s="9">
        <v>4.1849999999999996</v>
      </c>
      <c r="S92" s="9">
        <v>7.5899999999999995E-2</v>
      </c>
      <c r="T92" s="9">
        <v>0.57169999999999999</v>
      </c>
      <c r="U92" s="9">
        <v>3.2650999999999999</v>
      </c>
      <c r="V92" s="9">
        <v>78.543000000000006</v>
      </c>
      <c r="W92" s="9">
        <v>0.44800000000000001</v>
      </c>
      <c r="X92" s="9">
        <v>0.52829999999999999</v>
      </c>
      <c r="Y92" s="9">
        <v>4.8000000000000001E-2</v>
      </c>
      <c r="Z92" s="3">
        <f>M92/N92</f>
        <v>1.3954043194374686</v>
      </c>
    </row>
    <row r="93" spans="1:26" x14ac:dyDescent="0.3">
      <c r="A93" s="3">
        <v>61</v>
      </c>
      <c r="B93" s="3" t="s">
        <v>203</v>
      </c>
      <c r="C93" s="7" t="s">
        <v>93</v>
      </c>
      <c r="D93" s="8" t="s">
        <v>198</v>
      </c>
      <c r="E93" s="8">
        <v>77</v>
      </c>
      <c r="F93" s="9">
        <v>19.494</v>
      </c>
      <c r="G93" s="9">
        <v>98.341999999999999</v>
      </c>
      <c r="H93" s="9">
        <v>2.9502000000000002</v>
      </c>
      <c r="I93" s="9">
        <v>1.4384999999999999</v>
      </c>
      <c r="J93" s="9">
        <v>0.86650000000000005</v>
      </c>
      <c r="K93" s="9">
        <v>0.1135</v>
      </c>
      <c r="L93" s="9">
        <v>1.1311</v>
      </c>
      <c r="M93" s="9">
        <v>1.1820999999999999</v>
      </c>
      <c r="N93" s="9">
        <v>0.76149999999999995</v>
      </c>
      <c r="O93" s="9">
        <v>1.0939000000000001</v>
      </c>
      <c r="P93" s="9">
        <v>205.88</v>
      </c>
      <c r="Q93" s="9">
        <v>46.795999999999999</v>
      </c>
      <c r="R93" s="9">
        <v>1.0254000000000001</v>
      </c>
      <c r="S93" s="9">
        <v>5.8900000000000001E-2</v>
      </c>
      <c r="T93" s="9">
        <v>0.17949999999999999</v>
      </c>
      <c r="U93" s="9">
        <v>2.4586999999999999</v>
      </c>
      <c r="V93" s="9">
        <v>80.331999999999994</v>
      </c>
      <c r="W93" s="9">
        <v>0.22420000000000001</v>
      </c>
      <c r="X93" s="9">
        <v>0.5998</v>
      </c>
      <c r="Y93" s="9">
        <v>3.4700000000000002E-2</v>
      </c>
      <c r="Z93" s="3">
        <f>M93/N93</f>
        <v>1.5523309258043336</v>
      </c>
    </row>
    <row r="94" spans="1:26" x14ac:dyDescent="0.3">
      <c r="A94" s="3">
        <v>69</v>
      </c>
      <c r="B94" s="3" t="s">
        <v>203</v>
      </c>
      <c r="C94" s="7" t="s">
        <v>71</v>
      </c>
      <c r="D94" s="8" t="s">
        <v>198</v>
      </c>
      <c r="E94" s="8">
        <v>71</v>
      </c>
      <c r="F94" s="9">
        <v>23.123000000000001</v>
      </c>
      <c r="G94" s="9">
        <v>88.861999999999995</v>
      </c>
      <c r="H94" s="9">
        <v>2.8996</v>
      </c>
      <c r="I94" s="9">
        <v>1.5447</v>
      </c>
      <c r="J94" s="9">
        <v>0.65269999999999995</v>
      </c>
      <c r="K94" s="9">
        <v>0.12770000000000001</v>
      </c>
      <c r="L94" s="9">
        <v>1.3859999999999999</v>
      </c>
      <c r="M94" s="9">
        <v>0.98050000000000004</v>
      </c>
      <c r="N94" s="9">
        <v>0.71909999999999996</v>
      </c>
      <c r="O94" s="9">
        <v>1.0696000000000001</v>
      </c>
      <c r="P94" s="9">
        <v>123.81</v>
      </c>
      <c r="Q94" s="9">
        <v>32.954999999999998</v>
      </c>
      <c r="R94" s="9">
        <v>0.62409999999999999</v>
      </c>
      <c r="S94" s="9">
        <v>3.7600000000000001E-2</v>
      </c>
      <c r="T94" s="9">
        <v>0.21560000000000001</v>
      </c>
      <c r="U94" s="9">
        <v>2.7351000000000001</v>
      </c>
      <c r="V94" s="9">
        <v>80.700999999999993</v>
      </c>
      <c r="W94" s="9">
        <v>0.2001</v>
      </c>
      <c r="X94" s="9">
        <v>0.56210000000000004</v>
      </c>
      <c r="Y94" s="9">
        <v>4.0099999999999997E-2</v>
      </c>
      <c r="Z94" s="3">
        <f>M94/N94</f>
        <v>1.3635099429842861</v>
      </c>
    </row>
    <row r="95" spans="1:26" x14ac:dyDescent="0.3">
      <c r="A95" s="3">
        <v>70</v>
      </c>
      <c r="B95" s="3" t="s">
        <v>203</v>
      </c>
      <c r="C95" s="7" t="s">
        <v>114</v>
      </c>
      <c r="D95" s="8" t="s">
        <v>198</v>
      </c>
      <c r="E95" s="8">
        <v>71</v>
      </c>
      <c r="F95" s="9">
        <v>20.202000000000002</v>
      </c>
      <c r="G95" s="9">
        <v>96.616</v>
      </c>
      <c r="H95" s="9">
        <v>2.9689999999999999</v>
      </c>
      <c r="I95" s="9">
        <v>1.2012</v>
      </c>
      <c r="J95" s="9">
        <v>1.2068000000000001</v>
      </c>
      <c r="K95" s="9">
        <v>0.1386</v>
      </c>
      <c r="L95" s="9">
        <v>1.3411</v>
      </c>
      <c r="M95" s="9">
        <v>1.1904999999999999</v>
      </c>
      <c r="N95" s="9">
        <v>0.87909999999999999</v>
      </c>
      <c r="O95" s="9">
        <v>2.0571000000000002</v>
      </c>
      <c r="P95" s="9">
        <v>149.86000000000001</v>
      </c>
      <c r="Q95" s="9">
        <v>52.738999999999997</v>
      </c>
      <c r="R95" s="9">
        <v>1.3620000000000001</v>
      </c>
      <c r="S95" s="9">
        <v>2.1100000000000001E-2</v>
      </c>
      <c r="T95" s="9">
        <v>0.25840000000000002</v>
      </c>
      <c r="U95" s="9">
        <v>2.2723</v>
      </c>
      <c r="V95" s="9">
        <v>104.04</v>
      </c>
      <c r="W95" s="9">
        <v>0.30130000000000001</v>
      </c>
      <c r="X95" s="9">
        <v>0.64439999999999997</v>
      </c>
      <c r="Y95" s="9">
        <v>3.4000000000000002E-2</v>
      </c>
      <c r="Z95" s="3">
        <f>M95/N95</f>
        <v>1.3542259128654304</v>
      </c>
    </row>
    <row r="96" spans="1:26" x14ac:dyDescent="0.3">
      <c r="A96" s="3">
        <v>78</v>
      </c>
      <c r="B96" s="3" t="s">
        <v>203</v>
      </c>
      <c r="C96" s="7" t="s">
        <v>20</v>
      </c>
      <c r="D96" s="8" t="s">
        <v>198</v>
      </c>
      <c r="E96" s="8">
        <v>56</v>
      </c>
      <c r="F96" s="9">
        <v>21.170999999999999</v>
      </c>
      <c r="G96" s="9">
        <v>88.637</v>
      </c>
      <c r="H96" s="9">
        <v>4.1866000000000003</v>
      </c>
      <c r="I96" s="9">
        <v>0.83140000000000003</v>
      </c>
      <c r="J96" s="9">
        <v>0.85750000000000004</v>
      </c>
      <c r="K96" s="9">
        <v>0.13600000000000001</v>
      </c>
      <c r="L96" s="9">
        <v>2.2755000000000001</v>
      </c>
      <c r="M96" s="9">
        <v>1.4858</v>
      </c>
      <c r="N96" s="9">
        <v>0.87890000000000001</v>
      </c>
      <c r="O96" s="9">
        <v>0.56230000000000002</v>
      </c>
      <c r="P96" s="9">
        <v>99.962999999999994</v>
      </c>
      <c r="Q96" s="9">
        <v>41.667999999999999</v>
      </c>
      <c r="R96" s="9">
        <v>0.65180000000000005</v>
      </c>
      <c r="S96" s="9">
        <v>5.9499999999999997E-2</v>
      </c>
      <c r="T96" s="9">
        <v>0.58240000000000003</v>
      </c>
      <c r="U96" s="9">
        <v>2.4841000000000002</v>
      </c>
      <c r="V96" s="9">
        <v>95.069000000000003</v>
      </c>
      <c r="W96" s="9">
        <v>0.13850000000000001</v>
      </c>
      <c r="X96" s="9">
        <v>0.79869999999999997</v>
      </c>
      <c r="Y96" s="9">
        <v>0.38069999999999998</v>
      </c>
      <c r="Z96" s="3">
        <f>M96/N96</f>
        <v>1.6905222437137331</v>
      </c>
    </row>
    <row r="97" spans="1:26" x14ac:dyDescent="0.3">
      <c r="A97" s="3">
        <v>82</v>
      </c>
      <c r="B97" s="3" t="s">
        <v>203</v>
      </c>
      <c r="C97" s="7" t="s">
        <v>21</v>
      </c>
      <c r="D97" s="8" t="s">
        <v>198</v>
      </c>
      <c r="E97" s="8">
        <v>61</v>
      </c>
      <c r="F97" s="9">
        <v>19.175000000000001</v>
      </c>
      <c r="G97" s="9">
        <v>92.183999999999997</v>
      </c>
      <c r="H97" s="9">
        <v>2.6320000000000001</v>
      </c>
      <c r="I97" s="9">
        <v>0.97750000000000004</v>
      </c>
      <c r="J97" s="9">
        <v>1.1853</v>
      </c>
      <c r="K97" s="9">
        <v>0.14460000000000001</v>
      </c>
      <c r="L97" s="9">
        <v>1.3328</v>
      </c>
      <c r="M97" s="9">
        <v>0.85499999999999998</v>
      </c>
      <c r="N97" s="9">
        <v>0.65569999999999995</v>
      </c>
      <c r="O97" s="9">
        <v>0.9153</v>
      </c>
      <c r="P97" s="9">
        <v>118.18</v>
      </c>
      <c r="Q97" s="9">
        <v>31.155000000000001</v>
      </c>
      <c r="R97" s="9">
        <v>0.85350000000000004</v>
      </c>
      <c r="S97" s="9">
        <v>3.5900000000000001E-2</v>
      </c>
      <c r="T97" s="9">
        <v>0.15659999999999999</v>
      </c>
      <c r="U97" s="9">
        <v>2.1646000000000001</v>
      </c>
      <c r="V97" s="9">
        <v>87.522000000000006</v>
      </c>
      <c r="W97" s="9">
        <v>0.22070000000000001</v>
      </c>
      <c r="X97" s="9">
        <v>0.49569999999999997</v>
      </c>
      <c r="Y97" s="9">
        <v>1.9E-2</v>
      </c>
      <c r="Z97" s="3">
        <f>M97/N97</f>
        <v>1.3039499771236847</v>
      </c>
    </row>
    <row r="98" spans="1:26" x14ac:dyDescent="0.3">
      <c r="A98" s="3">
        <v>108</v>
      </c>
      <c r="B98" s="3" t="s">
        <v>203</v>
      </c>
      <c r="C98" s="7" t="s">
        <v>78</v>
      </c>
      <c r="D98" s="8" t="s">
        <v>198</v>
      </c>
      <c r="E98" s="8">
        <v>53</v>
      </c>
      <c r="F98" s="9">
        <v>15.134</v>
      </c>
      <c r="G98" s="9">
        <v>95.525999999999996</v>
      </c>
      <c r="H98" s="9">
        <v>2.6173000000000002</v>
      </c>
      <c r="I98" s="9">
        <v>0.85870000000000002</v>
      </c>
      <c r="J98" s="9">
        <v>0.66869999999999996</v>
      </c>
      <c r="K98" s="9">
        <v>0.15870000000000001</v>
      </c>
      <c r="L98" s="9">
        <v>0.7833</v>
      </c>
      <c r="M98" s="9">
        <v>1.3243</v>
      </c>
      <c r="N98" s="9">
        <v>0.72030000000000005</v>
      </c>
      <c r="O98" s="9">
        <v>0.71819999999999995</v>
      </c>
      <c r="P98" s="9">
        <v>111.17</v>
      </c>
      <c r="Q98" s="9">
        <v>72.625</v>
      </c>
      <c r="R98" s="9">
        <v>2.1528999999999998</v>
      </c>
      <c r="S98" s="9">
        <v>7.1300000000000002E-2</v>
      </c>
      <c r="T98" s="9">
        <v>0.13159999999999999</v>
      </c>
      <c r="U98" s="9">
        <v>2.0602</v>
      </c>
      <c r="V98" s="9">
        <v>107.3</v>
      </c>
      <c r="W98" s="9">
        <v>0.53210000000000002</v>
      </c>
      <c r="X98" s="9">
        <v>0.75460000000000005</v>
      </c>
      <c r="Y98" s="9">
        <v>1.89E-2</v>
      </c>
      <c r="Z98" s="3">
        <f>M98/N98</f>
        <v>1.8385394974316256</v>
      </c>
    </row>
    <row r="99" spans="1:26" x14ac:dyDescent="0.3">
      <c r="A99" s="3">
        <v>113</v>
      </c>
      <c r="B99" s="3" t="s">
        <v>203</v>
      </c>
      <c r="C99" s="7" t="s">
        <v>72</v>
      </c>
      <c r="D99" s="8" t="s">
        <v>198</v>
      </c>
      <c r="E99" s="8">
        <v>60</v>
      </c>
      <c r="F99" s="9">
        <v>19.594999999999999</v>
      </c>
      <c r="G99" s="9">
        <v>91.897999999999996</v>
      </c>
      <c r="H99" s="9">
        <v>3.6067</v>
      </c>
      <c r="I99" s="9">
        <v>1.3389</v>
      </c>
      <c r="J99" s="9">
        <v>1.4523999999999999</v>
      </c>
      <c r="K99" s="9">
        <v>0.12379999999999999</v>
      </c>
      <c r="L99" s="9">
        <v>1.0073000000000001</v>
      </c>
      <c r="M99" s="9">
        <v>1.0754999999999999</v>
      </c>
      <c r="N99" s="9">
        <v>0.8659</v>
      </c>
      <c r="O99" s="9">
        <v>0.80110000000000003</v>
      </c>
      <c r="P99" s="9">
        <v>108.97</v>
      </c>
      <c r="Q99" s="9">
        <v>30.869</v>
      </c>
      <c r="R99" s="9">
        <v>1.3622000000000001</v>
      </c>
      <c r="S99" s="9">
        <v>6.2E-2</v>
      </c>
      <c r="T99" s="9">
        <v>9.4500000000000001E-2</v>
      </c>
      <c r="U99" s="9">
        <v>2.5455999999999999</v>
      </c>
      <c r="V99" s="9">
        <v>75.78</v>
      </c>
      <c r="W99" s="9">
        <v>0.19409999999999999</v>
      </c>
      <c r="X99" s="9">
        <v>0.75849999999999995</v>
      </c>
      <c r="Y99" s="9">
        <v>1.6299999999999999E-2</v>
      </c>
      <c r="Z99" s="3">
        <f>M99/N99</f>
        <v>1.2420602840974708</v>
      </c>
    </row>
    <row r="100" spans="1:26" x14ac:dyDescent="0.3">
      <c r="A100" s="3">
        <v>119</v>
      </c>
      <c r="B100" s="3" t="s">
        <v>203</v>
      </c>
      <c r="C100" s="7" t="s">
        <v>85</v>
      </c>
      <c r="D100" s="8" t="s">
        <v>198</v>
      </c>
      <c r="E100" s="8">
        <v>60</v>
      </c>
      <c r="F100" s="9">
        <v>23.036999999999999</v>
      </c>
      <c r="G100" s="9">
        <v>89.081999999999994</v>
      </c>
      <c r="H100" s="9">
        <v>3.5459000000000001</v>
      </c>
      <c r="I100" s="9">
        <v>0.77439999999999998</v>
      </c>
      <c r="J100" s="9">
        <v>1.7107000000000001</v>
      </c>
      <c r="K100" s="9">
        <v>7.5499999999999998E-2</v>
      </c>
      <c r="L100" s="9">
        <v>1.2724</v>
      </c>
      <c r="M100" s="9">
        <v>1.1251</v>
      </c>
      <c r="N100" s="9">
        <v>0.76639999999999997</v>
      </c>
      <c r="O100" s="9">
        <v>0.47460000000000002</v>
      </c>
      <c r="P100" s="9">
        <v>198.05</v>
      </c>
      <c r="Q100" s="9">
        <v>34.036000000000001</v>
      </c>
      <c r="R100" s="9">
        <v>1.3222</v>
      </c>
      <c r="S100" s="9">
        <v>4.41E-2</v>
      </c>
      <c r="T100" s="9">
        <v>9.5100000000000004E-2</v>
      </c>
      <c r="U100" s="9">
        <v>2.0859000000000001</v>
      </c>
      <c r="V100" s="9">
        <v>80.875</v>
      </c>
      <c r="W100" s="9">
        <v>0.1653</v>
      </c>
      <c r="X100" s="9">
        <v>0.27450000000000002</v>
      </c>
      <c r="Y100" s="9">
        <v>2.41E-2</v>
      </c>
      <c r="Z100" s="3">
        <f>M100/N100</f>
        <v>1.4680323590814197</v>
      </c>
    </row>
    <row r="101" spans="1:26" x14ac:dyDescent="0.3">
      <c r="A101" s="3">
        <v>125</v>
      </c>
      <c r="B101" s="3" t="s">
        <v>203</v>
      </c>
      <c r="C101" s="7" t="s">
        <v>151</v>
      </c>
      <c r="D101" s="8" t="s">
        <v>198</v>
      </c>
      <c r="E101" s="8">
        <v>74</v>
      </c>
      <c r="F101" s="9">
        <v>15.689</v>
      </c>
      <c r="G101" s="9">
        <v>95.828000000000003</v>
      </c>
      <c r="H101" s="9">
        <v>3.0901999999999998</v>
      </c>
      <c r="I101" s="9">
        <v>1.0228999999999999</v>
      </c>
      <c r="J101" s="9">
        <v>1.0069999999999999</v>
      </c>
      <c r="K101" s="9">
        <v>0.1321</v>
      </c>
      <c r="L101" s="9">
        <v>1.1229</v>
      </c>
      <c r="M101" s="9">
        <v>0.87009999999999998</v>
      </c>
      <c r="N101" s="9">
        <v>0.80589999999999995</v>
      </c>
      <c r="O101" s="9">
        <v>0.79059999999999997</v>
      </c>
      <c r="P101" s="9">
        <v>107.33</v>
      </c>
      <c r="Q101" s="9">
        <v>36.148000000000003</v>
      </c>
      <c r="R101" s="9">
        <v>1.3189</v>
      </c>
      <c r="S101" s="9">
        <v>5.6000000000000001E-2</v>
      </c>
      <c r="T101" s="9">
        <v>0.13469999999999999</v>
      </c>
      <c r="U101" s="9">
        <v>2.3283</v>
      </c>
      <c r="V101" s="9">
        <v>72.153999999999996</v>
      </c>
      <c r="W101" s="9">
        <v>0.42709999999999998</v>
      </c>
      <c r="X101" s="9">
        <v>0.73509999999999998</v>
      </c>
      <c r="Y101" s="9">
        <v>2.1899999999999999E-2</v>
      </c>
      <c r="Z101" s="3">
        <f>M101/N101</f>
        <v>1.0796624891425737</v>
      </c>
    </row>
    <row r="102" spans="1:26" x14ac:dyDescent="0.3">
      <c r="A102" s="3">
        <v>135</v>
      </c>
      <c r="B102" s="3" t="s">
        <v>203</v>
      </c>
      <c r="C102" s="7" t="s">
        <v>138</v>
      </c>
      <c r="D102" s="8" t="s">
        <v>198</v>
      </c>
      <c r="E102" s="8">
        <v>65</v>
      </c>
      <c r="F102" s="9">
        <v>20.812000000000001</v>
      </c>
      <c r="G102" s="9">
        <v>92.512</v>
      </c>
      <c r="H102" s="9">
        <v>2.7665000000000002</v>
      </c>
      <c r="I102" s="9">
        <v>1.3035000000000001</v>
      </c>
      <c r="J102" s="9">
        <v>1.5437000000000001</v>
      </c>
      <c r="K102" s="9">
        <v>0.16819999999999999</v>
      </c>
      <c r="L102" s="9">
        <v>1.5674999999999999</v>
      </c>
      <c r="M102" s="9">
        <v>0.9919</v>
      </c>
      <c r="N102" s="9">
        <v>0.82799999999999996</v>
      </c>
      <c r="O102" s="9">
        <v>0.75680000000000003</v>
      </c>
      <c r="P102" s="9">
        <v>110.84</v>
      </c>
      <c r="Q102" s="9">
        <v>41.905000000000001</v>
      </c>
      <c r="R102" s="9">
        <v>0.97340000000000004</v>
      </c>
      <c r="S102" s="9">
        <v>7.17E-2</v>
      </c>
      <c r="T102" s="9">
        <v>0.15579999999999999</v>
      </c>
      <c r="U102" s="9">
        <v>2.7959999999999998</v>
      </c>
      <c r="V102" s="9">
        <v>110.03</v>
      </c>
      <c r="W102" s="9">
        <v>0.1792</v>
      </c>
      <c r="X102" s="9">
        <v>0.6946</v>
      </c>
      <c r="Y102" s="9">
        <v>2.4299999999999999E-2</v>
      </c>
      <c r="Z102" s="3">
        <f>M102/N102</f>
        <v>1.1979468599033818</v>
      </c>
    </row>
    <row r="103" spans="1:26" x14ac:dyDescent="0.3">
      <c r="A103" s="3">
        <v>138</v>
      </c>
      <c r="B103" s="3" t="s">
        <v>203</v>
      </c>
      <c r="C103" s="7" t="s">
        <v>11</v>
      </c>
      <c r="D103" s="8" t="s">
        <v>198</v>
      </c>
      <c r="E103" s="8">
        <v>53</v>
      </c>
      <c r="F103" s="9">
        <v>22.798999999999999</v>
      </c>
      <c r="G103" s="9">
        <v>87.534999999999997</v>
      </c>
      <c r="H103" s="9">
        <v>3.6114000000000002</v>
      </c>
      <c r="I103" s="9">
        <v>1.7899</v>
      </c>
      <c r="J103" s="9">
        <v>1.2242999999999999</v>
      </c>
      <c r="K103" s="9">
        <v>0.1124</v>
      </c>
      <c r="L103" s="9">
        <v>1.2849999999999999</v>
      </c>
      <c r="M103" s="9">
        <v>0.75849999999999995</v>
      </c>
      <c r="N103" s="9">
        <v>0.72960000000000003</v>
      </c>
      <c r="O103" s="9">
        <v>1.1079000000000001</v>
      </c>
      <c r="P103" s="9">
        <v>107.56</v>
      </c>
      <c r="Q103" s="9">
        <v>37.447000000000003</v>
      </c>
      <c r="R103" s="9">
        <v>0.92979999999999996</v>
      </c>
      <c r="S103" s="9">
        <v>2.1399999999999999E-2</v>
      </c>
      <c r="T103" s="9">
        <v>0.11600000000000001</v>
      </c>
      <c r="U103" s="9">
        <v>3.3479999999999999</v>
      </c>
      <c r="V103" s="9">
        <v>69.813999999999993</v>
      </c>
      <c r="W103" s="9">
        <v>0.1855</v>
      </c>
      <c r="X103" s="9">
        <v>0.99909999999999999</v>
      </c>
      <c r="Y103" s="9">
        <v>2.5000000000000001E-2</v>
      </c>
      <c r="Z103" s="3">
        <f>M103/N103</f>
        <v>1.0396107456140349</v>
      </c>
    </row>
    <row r="104" spans="1:26" x14ac:dyDescent="0.3">
      <c r="A104" s="3">
        <v>151</v>
      </c>
      <c r="B104" s="3" t="s">
        <v>203</v>
      </c>
      <c r="C104" s="7" t="s">
        <v>131</v>
      </c>
      <c r="D104" s="12" t="s">
        <v>198</v>
      </c>
      <c r="E104" s="12">
        <v>77</v>
      </c>
      <c r="F104" s="9">
        <v>16.861000000000001</v>
      </c>
      <c r="G104" s="9">
        <v>93.168999999999997</v>
      </c>
      <c r="H104" s="9">
        <v>2.9634999999999998</v>
      </c>
      <c r="I104" s="9">
        <v>1.1529</v>
      </c>
      <c r="J104" s="9">
        <v>0.64429999999999998</v>
      </c>
      <c r="K104" s="9">
        <v>0.112</v>
      </c>
      <c r="L104" s="9">
        <v>0.99870000000000003</v>
      </c>
      <c r="M104" s="9">
        <v>1.2819</v>
      </c>
      <c r="N104" s="9">
        <v>0.82840000000000003</v>
      </c>
      <c r="O104" s="9">
        <v>1.8220000000000001</v>
      </c>
      <c r="P104" s="9">
        <v>104.13</v>
      </c>
      <c r="Q104" s="9">
        <v>41.939</v>
      </c>
      <c r="R104" s="9">
        <v>2.2153</v>
      </c>
      <c r="S104" s="9">
        <v>2.5499999999999998E-2</v>
      </c>
      <c r="T104" s="9">
        <v>0.17080000000000001</v>
      </c>
      <c r="U104" s="9">
        <v>2.9165999999999999</v>
      </c>
      <c r="V104" s="9">
        <v>96.706999999999994</v>
      </c>
      <c r="W104" s="9">
        <v>0.21390000000000001</v>
      </c>
      <c r="X104" s="9">
        <v>0.68169999999999997</v>
      </c>
      <c r="Y104" s="9">
        <v>2.9600000000000001E-2</v>
      </c>
      <c r="Z104" s="3">
        <f>M104/N104</f>
        <v>1.5474408498309995</v>
      </c>
    </row>
    <row r="105" spans="1:26" x14ac:dyDescent="0.3">
      <c r="A105" s="3">
        <v>160</v>
      </c>
      <c r="B105" s="3" t="s">
        <v>203</v>
      </c>
      <c r="C105" s="7" t="s">
        <v>105</v>
      </c>
      <c r="D105" s="8" t="s">
        <v>198</v>
      </c>
      <c r="E105" s="8">
        <v>59</v>
      </c>
      <c r="F105" s="9">
        <v>22.946999999999999</v>
      </c>
      <c r="G105" s="9">
        <v>92.555000000000007</v>
      </c>
      <c r="H105" s="9">
        <v>3.5979999999999999</v>
      </c>
      <c r="I105" s="9">
        <v>1.1823999999999999</v>
      </c>
      <c r="J105" s="9">
        <v>1.5054000000000001</v>
      </c>
      <c r="K105" s="9">
        <v>0.13450000000000001</v>
      </c>
      <c r="L105" s="9">
        <v>1.3321000000000001</v>
      </c>
      <c r="M105" s="9">
        <v>0.97360000000000002</v>
      </c>
      <c r="N105" s="9">
        <v>0.79669999999999996</v>
      </c>
      <c r="O105" s="9">
        <v>1.0297000000000001</v>
      </c>
      <c r="P105" s="9">
        <v>128.34</v>
      </c>
      <c r="Q105" s="9">
        <v>34.133000000000003</v>
      </c>
      <c r="R105" s="9">
        <v>1.0931</v>
      </c>
      <c r="S105" s="9">
        <v>3.2199999999999999E-2</v>
      </c>
      <c r="T105" s="9">
        <v>0.11360000000000001</v>
      </c>
      <c r="U105" s="9">
        <v>3.3530000000000002</v>
      </c>
      <c r="V105" s="9">
        <v>115.78</v>
      </c>
      <c r="W105" s="9">
        <v>0.20949999999999999</v>
      </c>
      <c r="X105" s="9">
        <v>0.70130000000000003</v>
      </c>
      <c r="Y105" s="9">
        <v>5.5199999999999999E-2</v>
      </c>
      <c r="Z105" s="3">
        <f>M105/N105</f>
        <v>1.222040918790009</v>
      </c>
    </row>
    <row r="106" spans="1:26" x14ac:dyDescent="0.3">
      <c r="A106" s="3">
        <v>163</v>
      </c>
      <c r="B106" s="3" t="s">
        <v>203</v>
      </c>
      <c r="C106" s="7" t="s">
        <v>110</v>
      </c>
      <c r="D106" s="8" t="s">
        <v>198</v>
      </c>
      <c r="E106" s="8">
        <v>73</v>
      </c>
      <c r="F106" s="9">
        <v>20.425999999999998</v>
      </c>
      <c r="G106" s="9">
        <v>92.861000000000004</v>
      </c>
      <c r="H106" s="9">
        <v>2.4083000000000001</v>
      </c>
      <c r="I106" s="9">
        <v>1.1936</v>
      </c>
      <c r="J106" s="9">
        <v>0.71</v>
      </c>
      <c r="K106" s="9">
        <v>9.8299999999999998E-2</v>
      </c>
      <c r="L106" s="9">
        <v>1.1753</v>
      </c>
      <c r="M106" s="9">
        <v>0.82340000000000002</v>
      </c>
      <c r="N106" s="9">
        <v>0.70750000000000002</v>
      </c>
      <c r="O106" s="9">
        <v>2.2984</v>
      </c>
      <c r="P106" s="9">
        <v>116.78</v>
      </c>
      <c r="Q106" s="9">
        <v>50.491</v>
      </c>
      <c r="R106" s="9">
        <v>2.2967</v>
      </c>
      <c r="S106" s="9">
        <v>2.1700000000000001E-2</v>
      </c>
      <c r="T106" s="9">
        <v>0.21579999999999999</v>
      </c>
      <c r="U106" s="9">
        <v>3.4588000000000001</v>
      </c>
      <c r="V106" s="9">
        <v>81.534999999999997</v>
      </c>
      <c r="W106" s="9">
        <v>0.18329999999999999</v>
      </c>
      <c r="X106" s="9">
        <v>0.49980000000000002</v>
      </c>
      <c r="Y106" s="9">
        <v>1.8100000000000002E-2</v>
      </c>
      <c r="Z106" s="3">
        <f>M106/N106</f>
        <v>1.1638162544169612</v>
      </c>
    </row>
    <row r="107" spans="1:26" x14ac:dyDescent="0.3">
      <c r="A107" s="3">
        <v>183</v>
      </c>
      <c r="B107" s="3" t="s">
        <v>203</v>
      </c>
      <c r="C107" s="7" t="s">
        <v>47</v>
      </c>
      <c r="D107" s="8" t="s">
        <v>198</v>
      </c>
      <c r="E107" s="8">
        <v>66</v>
      </c>
      <c r="F107" s="9">
        <v>8.6E-3</v>
      </c>
      <c r="G107" s="9">
        <v>0.29809999999999998</v>
      </c>
      <c r="H107" s="9">
        <v>0.1128</v>
      </c>
      <c r="I107" s="9">
        <v>6.4000000000000001E-2</v>
      </c>
      <c r="J107" s="9">
        <v>2.4400000000000002E-2</v>
      </c>
      <c r="K107" s="9">
        <v>6.7000000000000002E-3</v>
      </c>
      <c r="L107" s="9">
        <v>0.37669999999999998</v>
      </c>
      <c r="M107" s="9">
        <v>5.9999999999999995E-4</v>
      </c>
      <c r="N107" s="9">
        <v>1.1000000000000001E-3</v>
      </c>
      <c r="O107" s="9">
        <v>1.0999999999999999E-2</v>
      </c>
      <c r="P107" s="9">
        <v>2.8689</v>
      </c>
      <c r="Q107" s="9">
        <v>2.3300000000000001E-2</v>
      </c>
      <c r="R107" s="9">
        <v>9.4999999999999998E-3</v>
      </c>
      <c r="S107" s="9">
        <v>2.2599999999999999E-2</v>
      </c>
      <c r="T107" s="9">
        <v>3.4700000000000002E-2</v>
      </c>
      <c r="U107" s="9">
        <v>1.9099999999999999E-2</v>
      </c>
      <c r="V107" s="9">
        <v>1.1228</v>
      </c>
      <c r="W107" s="9">
        <v>3.2099999999999997E-2</v>
      </c>
      <c r="X107" s="9">
        <v>3.5700000000000003E-2</v>
      </c>
      <c r="Y107" s="9">
        <v>1.1999999999999999E-3</v>
      </c>
      <c r="Z107" s="3">
        <f>M107/N107</f>
        <v>0.54545454545454541</v>
      </c>
    </row>
    <row r="108" spans="1:26" x14ac:dyDescent="0.3">
      <c r="A108" s="3">
        <v>184</v>
      </c>
      <c r="B108" s="3" t="s">
        <v>203</v>
      </c>
      <c r="C108" s="7" t="s">
        <v>43</v>
      </c>
      <c r="D108" s="8" t="s">
        <v>198</v>
      </c>
      <c r="E108" s="8">
        <v>70</v>
      </c>
      <c r="F108" s="9">
        <v>24.635999999999999</v>
      </c>
      <c r="G108" s="9">
        <v>92.352999999999994</v>
      </c>
      <c r="H108" s="9">
        <v>2.2606000000000002</v>
      </c>
      <c r="I108" s="9">
        <v>1.7028000000000001</v>
      </c>
      <c r="J108" s="9">
        <v>1.4539</v>
      </c>
      <c r="K108" s="9">
        <v>0.1396</v>
      </c>
      <c r="L108" s="9">
        <v>1.9088000000000001</v>
      </c>
      <c r="M108" s="9">
        <v>0.79069999999999996</v>
      </c>
      <c r="N108" s="9">
        <v>0.72060000000000002</v>
      </c>
      <c r="O108" s="9">
        <v>2.4245999999999999</v>
      </c>
      <c r="P108" s="9">
        <v>119.87</v>
      </c>
      <c r="Q108" s="9">
        <v>46.451999999999998</v>
      </c>
      <c r="R108" s="9">
        <v>1.2502</v>
      </c>
      <c r="S108" s="9">
        <v>1.54E-2</v>
      </c>
      <c r="T108" s="9">
        <v>0.308</v>
      </c>
      <c r="U108" s="9">
        <v>5.5587999999999997</v>
      </c>
      <c r="V108" s="9">
        <v>87.093000000000004</v>
      </c>
      <c r="W108" s="9">
        <v>0.55600000000000005</v>
      </c>
      <c r="X108" s="9">
        <v>2.0640999999999998</v>
      </c>
      <c r="Y108" s="9">
        <v>2.7699999999999999E-2</v>
      </c>
      <c r="Z108" s="3">
        <f>M108/N108</f>
        <v>1.0972800444074382</v>
      </c>
    </row>
    <row r="109" spans="1:26" x14ac:dyDescent="0.3">
      <c r="A109" s="3">
        <v>190</v>
      </c>
      <c r="B109" s="3" t="s">
        <v>203</v>
      </c>
      <c r="C109" s="7" t="s">
        <v>87</v>
      </c>
      <c r="D109" s="8" t="s">
        <v>198</v>
      </c>
      <c r="E109" s="8">
        <v>83</v>
      </c>
      <c r="F109" s="9">
        <v>20.082999999999998</v>
      </c>
      <c r="G109" s="9">
        <v>82.179000000000002</v>
      </c>
      <c r="H109" s="9">
        <v>2.3033000000000001</v>
      </c>
      <c r="I109" s="9">
        <v>1.8728</v>
      </c>
      <c r="J109" s="9">
        <v>0.95389999999999997</v>
      </c>
      <c r="K109" s="9">
        <v>0.1074</v>
      </c>
      <c r="L109" s="9">
        <v>1.7113</v>
      </c>
      <c r="M109" s="9">
        <v>0.83309999999999995</v>
      </c>
      <c r="N109" s="9">
        <v>0.7732</v>
      </c>
      <c r="O109" s="9">
        <v>0.97609999999999997</v>
      </c>
      <c r="P109" s="9">
        <v>127.87</v>
      </c>
      <c r="Q109" s="9">
        <v>29.472999999999999</v>
      </c>
      <c r="R109" s="9">
        <v>1.1917</v>
      </c>
      <c r="S109" s="9">
        <v>3.1600000000000003E-2</v>
      </c>
      <c r="T109" s="9">
        <v>0.39710000000000001</v>
      </c>
      <c r="U109" s="9">
        <v>4.1363000000000003</v>
      </c>
      <c r="V109" s="9">
        <v>60.860999999999997</v>
      </c>
      <c r="W109" s="9">
        <v>0.17219999999999999</v>
      </c>
      <c r="X109" s="9">
        <v>0.68789999999999996</v>
      </c>
      <c r="Y109" s="9">
        <v>2.3699999999999999E-2</v>
      </c>
      <c r="Z109" s="3">
        <f>M109/N109</f>
        <v>1.0774702534919813</v>
      </c>
    </row>
    <row r="110" spans="1:26" x14ac:dyDescent="0.3">
      <c r="A110" s="3">
        <v>195</v>
      </c>
      <c r="B110" s="3" t="s">
        <v>203</v>
      </c>
      <c r="C110" s="7" t="s">
        <v>90</v>
      </c>
      <c r="D110" s="8" t="s">
        <v>198</v>
      </c>
      <c r="E110" s="8">
        <v>56</v>
      </c>
      <c r="F110" s="9">
        <v>21.861999999999998</v>
      </c>
      <c r="G110" s="9">
        <v>87.120999999999995</v>
      </c>
      <c r="H110" s="9">
        <v>2.2761</v>
      </c>
      <c r="I110" s="9">
        <v>1.472</v>
      </c>
      <c r="J110" s="9">
        <v>0.4884</v>
      </c>
      <c r="K110" s="9">
        <v>0.12640000000000001</v>
      </c>
      <c r="L110" s="9">
        <v>2.0739000000000001</v>
      </c>
      <c r="M110" s="9">
        <v>0.88049999999999995</v>
      </c>
      <c r="N110" s="9">
        <v>0.82920000000000005</v>
      </c>
      <c r="O110" s="9">
        <v>1.0731999999999999</v>
      </c>
      <c r="P110" s="9">
        <v>105.14</v>
      </c>
      <c r="Q110" s="9">
        <v>33.253</v>
      </c>
      <c r="R110" s="9">
        <v>0.94889999999999997</v>
      </c>
      <c r="S110" s="9">
        <v>1.5299999999999999E-2</v>
      </c>
      <c r="T110" s="9">
        <v>0.32669999999999999</v>
      </c>
      <c r="U110" s="9">
        <v>3.9476</v>
      </c>
      <c r="V110" s="9">
        <v>95.771000000000001</v>
      </c>
      <c r="W110" s="9">
        <v>0.1386</v>
      </c>
      <c r="X110" s="9">
        <v>0.88859999999999995</v>
      </c>
      <c r="Y110" s="9">
        <v>1.4500000000000001E-2</v>
      </c>
      <c r="Z110" s="3">
        <f>M110/N110</f>
        <v>1.0618668596237335</v>
      </c>
    </row>
    <row r="111" spans="1:26" x14ac:dyDescent="0.3">
      <c r="A111" s="3">
        <v>212</v>
      </c>
      <c r="B111" s="3" t="s">
        <v>203</v>
      </c>
      <c r="C111" s="7" t="s">
        <v>27</v>
      </c>
      <c r="D111" s="8" t="s">
        <v>198</v>
      </c>
      <c r="E111" s="8">
        <v>51</v>
      </c>
      <c r="F111" s="9">
        <v>21.065999999999999</v>
      </c>
      <c r="G111" s="9">
        <v>96.489000000000004</v>
      </c>
      <c r="H111" s="9">
        <v>2.3982000000000001</v>
      </c>
      <c r="I111" s="9">
        <v>1.6165</v>
      </c>
      <c r="J111" s="9">
        <v>0.85980000000000001</v>
      </c>
      <c r="K111" s="9">
        <v>0.151</v>
      </c>
      <c r="L111" s="9">
        <v>1.8351</v>
      </c>
      <c r="M111" s="9">
        <v>1.056</v>
      </c>
      <c r="N111" s="9">
        <v>0.87580000000000002</v>
      </c>
      <c r="O111" s="9">
        <v>0.8397</v>
      </c>
      <c r="P111" s="9">
        <v>132.44</v>
      </c>
      <c r="Q111" s="9">
        <v>36.722999999999999</v>
      </c>
      <c r="R111" s="9">
        <v>1.0338000000000001</v>
      </c>
      <c r="S111" s="9">
        <v>1.03E-2</v>
      </c>
      <c r="T111" s="9">
        <v>0.35299999999999998</v>
      </c>
      <c r="U111" s="9">
        <v>4.6947999999999999</v>
      </c>
      <c r="V111" s="9">
        <v>87.715999999999994</v>
      </c>
      <c r="W111" s="9">
        <v>0.67459999999999998</v>
      </c>
      <c r="X111" s="9">
        <v>0.82269999999999999</v>
      </c>
      <c r="Y111" s="9">
        <v>2.8500000000000001E-2</v>
      </c>
      <c r="Z111" s="3">
        <f>M111/N111</f>
        <v>1.2057547385247773</v>
      </c>
    </row>
    <row r="112" spans="1:26" x14ac:dyDescent="0.3">
      <c r="A112" s="3">
        <v>224</v>
      </c>
      <c r="B112" s="3" t="s">
        <v>203</v>
      </c>
      <c r="C112" s="7" t="s">
        <v>79</v>
      </c>
      <c r="D112" s="8" t="s">
        <v>198</v>
      </c>
      <c r="E112" s="8">
        <v>59</v>
      </c>
      <c r="F112" s="9">
        <v>22.27</v>
      </c>
      <c r="G112" s="9">
        <v>87.337000000000003</v>
      </c>
      <c r="H112" s="9">
        <v>2.3923999999999999</v>
      </c>
      <c r="I112" s="9">
        <v>1.6014999999999999</v>
      </c>
      <c r="J112" s="9">
        <v>1.4916</v>
      </c>
      <c r="K112" s="9">
        <v>0.1643</v>
      </c>
      <c r="L112" s="9">
        <v>1.7611000000000001</v>
      </c>
      <c r="M112" s="9">
        <v>1.0609</v>
      </c>
      <c r="N112" s="9">
        <v>0.83169999999999999</v>
      </c>
      <c r="O112" s="9">
        <v>0.82040000000000002</v>
      </c>
      <c r="P112" s="9">
        <v>111.97</v>
      </c>
      <c r="Q112" s="9">
        <v>49.369</v>
      </c>
      <c r="R112" s="9">
        <v>1.4414</v>
      </c>
      <c r="S112" s="9">
        <v>2.5899999999999999E-2</v>
      </c>
      <c r="T112" s="9">
        <v>0.39650000000000002</v>
      </c>
      <c r="U112" s="9">
        <v>5.1997999999999998</v>
      </c>
      <c r="V112" s="9">
        <v>73.561000000000007</v>
      </c>
      <c r="W112" s="9">
        <v>0.26050000000000001</v>
      </c>
      <c r="X112" s="9">
        <v>1.1141000000000001</v>
      </c>
      <c r="Y112" s="9">
        <v>3.1E-2</v>
      </c>
      <c r="Z112" s="3">
        <f>M112/N112</f>
        <v>1.2755801370686546</v>
      </c>
    </row>
    <row r="113" spans="1:26" x14ac:dyDescent="0.3">
      <c r="A113" s="3">
        <v>226</v>
      </c>
      <c r="B113" s="3" t="s">
        <v>203</v>
      </c>
      <c r="C113" s="7" t="s">
        <v>107</v>
      </c>
      <c r="D113" s="8" t="s">
        <v>198</v>
      </c>
      <c r="E113" s="8">
        <v>79</v>
      </c>
      <c r="F113" s="9">
        <v>20.274000000000001</v>
      </c>
      <c r="G113" s="9">
        <v>92.436999999999998</v>
      </c>
      <c r="H113" s="9">
        <v>2.5445000000000002</v>
      </c>
      <c r="I113" s="9">
        <v>1.5224</v>
      </c>
      <c r="J113" s="9">
        <v>0.98050000000000004</v>
      </c>
      <c r="K113" s="9">
        <v>0.13150000000000001</v>
      </c>
      <c r="L113" s="9">
        <v>1.5619000000000001</v>
      </c>
      <c r="M113" s="9">
        <v>0.7631</v>
      </c>
      <c r="N113" s="9">
        <v>0.73570000000000002</v>
      </c>
      <c r="O113" s="9">
        <v>0.4521</v>
      </c>
      <c r="P113" s="9">
        <v>141.16</v>
      </c>
      <c r="Q113" s="9">
        <v>41.578000000000003</v>
      </c>
      <c r="R113" s="9">
        <v>1.472</v>
      </c>
      <c r="S113" s="9">
        <v>3.2500000000000001E-2</v>
      </c>
      <c r="T113" s="9">
        <v>0.16339999999999999</v>
      </c>
      <c r="U113" s="9">
        <v>3.9339</v>
      </c>
      <c r="V113" s="9">
        <v>85.001999999999995</v>
      </c>
      <c r="W113" s="9">
        <v>0.1739</v>
      </c>
      <c r="X113" s="9">
        <v>0.66990000000000005</v>
      </c>
      <c r="Y113" s="9">
        <v>2.1299999999999999E-2</v>
      </c>
      <c r="Z113" s="3">
        <f>M113/N113</f>
        <v>1.0372434416202256</v>
      </c>
    </row>
    <row r="114" spans="1:26" x14ac:dyDescent="0.3">
      <c r="A114" s="3">
        <v>239</v>
      </c>
      <c r="B114" s="3" t="s">
        <v>203</v>
      </c>
      <c r="C114" s="7" t="s">
        <v>125</v>
      </c>
      <c r="D114" s="8" t="s">
        <v>198</v>
      </c>
      <c r="E114" s="8">
        <v>80</v>
      </c>
      <c r="F114" s="9">
        <v>17.367999999999999</v>
      </c>
      <c r="G114" s="9">
        <v>94.727000000000004</v>
      </c>
      <c r="H114" s="9">
        <v>2.3664999999999998</v>
      </c>
      <c r="I114" s="9">
        <v>1.0639000000000001</v>
      </c>
      <c r="J114" s="9">
        <v>0.8931</v>
      </c>
      <c r="K114" s="9">
        <v>8.9800000000000005E-2</v>
      </c>
      <c r="L114" s="9">
        <v>1.012</v>
      </c>
      <c r="M114" s="9">
        <v>1.0099</v>
      </c>
      <c r="N114" s="9">
        <v>0.91020000000000001</v>
      </c>
      <c r="O114" s="9">
        <v>0.73719999999999997</v>
      </c>
      <c r="P114" s="9">
        <v>130.74</v>
      </c>
      <c r="Q114" s="9">
        <v>54.131</v>
      </c>
      <c r="R114" s="9">
        <v>1.1639999999999999</v>
      </c>
      <c r="S114" s="9">
        <v>2.6800000000000001E-2</v>
      </c>
      <c r="T114" s="9">
        <v>8.9200000000000002E-2</v>
      </c>
      <c r="U114" s="9">
        <v>2.7124000000000001</v>
      </c>
      <c r="V114" s="9">
        <v>101.11</v>
      </c>
      <c r="W114" s="9">
        <v>0.27739999999999998</v>
      </c>
      <c r="X114" s="9">
        <v>0.62439999999999996</v>
      </c>
      <c r="Y114" s="9">
        <v>7.1099999999999997E-2</v>
      </c>
      <c r="Z114" s="3">
        <f>M114/N114</f>
        <v>1.1095363656339265</v>
      </c>
    </row>
    <row r="115" spans="1:26" x14ac:dyDescent="0.3">
      <c r="A115" s="3">
        <v>253</v>
      </c>
      <c r="B115" s="3" t="s">
        <v>203</v>
      </c>
      <c r="C115" s="7" t="s">
        <v>44</v>
      </c>
      <c r="D115" s="8" t="s">
        <v>198</v>
      </c>
      <c r="E115" s="8">
        <v>79</v>
      </c>
      <c r="F115" s="9">
        <v>18.172999999999998</v>
      </c>
      <c r="G115" s="9">
        <v>85.391000000000005</v>
      </c>
      <c r="H115" s="9">
        <v>2.6113</v>
      </c>
      <c r="I115" s="9">
        <v>1.5886</v>
      </c>
      <c r="J115" s="9">
        <v>0.8478</v>
      </c>
      <c r="K115" s="9">
        <v>0.1239</v>
      </c>
      <c r="L115" s="9">
        <v>1.7069000000000001</v>
      </c>
      <c r="M115" s="9">
        <v>0.80049999999999999</v>
      </c>
      <c r="N115" s="9">
        <v>0.75719999999999998</v>
      </c>
      <c r="O115" s="9">
        <v>3.0169999999999999</v>
      </c>
      <c r="P115" s="9">
        <v>113.03</v>
      </c>
      <c r="Q115" s="9">
        <v>44.500999999999998</v>
      </c>
      <c r="R115" s="9">
        <v>0.92430000000000001</v>
      </c>
      <c r="S115" s="9">
        <v>2.6599999999999999E-2</v>
      </c>
      <c r="T115" s="9">
        <v>0.39090000000000003</v>
      </c>
      <c r="U115" s="9">
        <v>6.0129000000000001</v>
      </c>
      <c r="V115" s="9">
        <v>78.396000000000001</v>
      </c>
      <c r="W115" s="9">
        <v>0.17730000000000001</v>
      </c>
      <c r="X115" s="9">
        <v>0.62749999999999995</v>
      </c>
      <c r="Y115" s="9">
        <v>2.1499999999999998E-2</v>
      </c>
      <c r="Z115" s="3">
        <f>M115/N115</f>
        <v>1.0571843634442684</v>
      </c>
    </row>
    <row r="116" spans="1:26" x14ac:dyDescent="0.3">
      <c r="A116" s="3">
        <v>254</v>
      </c>
      <c r="B116" s="3" t="s">
        <v>203</v>
      </c>
      <c r="C116" s="7" t="s">
        <v>65</v>
      </c>
      <c r="D116" s="8" t="s">
        <v>198</v>
      </c>
      <c r="E116" s="8">
        <v>69</v>
      </c>
      <c r="F116" s="9">
        <v>23.007000000000001</v>
      </c>
      <c r="G116" s="9">
        <v>96.045000000000002</v>
      </c>
      <c r="H116" s="9">
        <v>2.4466000000000001</v>
      </c>
      <c r="I116" s="9">
        <v>2.2591000000000001</v>
      </c>
      <c r="J116" s="9">
        <v>0.77439999999999998</v>
      </c>
      <c r="K116" s="9">
        <v>0.14879999999999999</v>
      </c>
      <c r="L116" s="9">
        <v>1.8673999999999999</v>
      </c>
      <c r="M116" s="9">
        <v>1.5936999999999999</v>
      </c>
      <c r="N116" s="9">
        <v>0.74319999999999997</v>
      </c>
      <c r="O116" s="9">
        <v>1.3303</v>
      </c>
      <c r="P116" s="9">
        <v>95.287000000000006</v>
      </c>
      <c r="Q116" s="9">
        <v>28.51</v>
      </c>
      <c r="R116" s="9">
        <v>1.1451</v>
      </c>
      <c r="S116" s="9">
        <v>1.6199999999999999E-2</v>
      </c>
      <c r="T116" s="9">
        <v>0.45839999999999997</v>
      </c>
      <c r="U116" s="9">
        <v>5.7374999999999998</v>
      </c>
      <c r="V116" s="9">
        <v>145.69999999999999</v>
      </c>
      <c r="W116" s="9">
        <v>0.14230000000000001</v>
      </c>
      <c r="X116" s="9">
        <v>0.81159999999999999</v>
      </c>
      <c r="Y116" s="9">
        <v>3.0599999999999999E-2</v>
      </c>
      <c r="Z116" s="3">
        <f>M116/N116</f>
        <v>2.1443756727664156</v>
      </c>
    </row>
    <row r="117" spans="1:26" x14ac:dyDescent="0.3">
      <c r="A117" s="3">
        <v>268</v>
      </c>
      <c r="B117" s="3" t="s">
        <v>203</v>
      </c>
      <c r="C117" s="4" t="s">
        <v>158</v>
      </c>
      <c r="D117" s="8" t="s">
        <v>198</v>
      </c>
      <c r="E117" s="8">
        <v>57</v>
      </c>
      <c r="F117" s="3">
        <v>20.684999999999999</v>
      </c>
      <c r="G117" s="3">
        <v>96.786000000000001</v>
      </c>
      <c r="H117" s="3">
        <v>3.4983</v>
      </c>
      <c r="I117" s="3">
        <v>1.3178000000000001</v>
      </c>
      <c r="J117" s="3">
        <v>1.4021999999999999</v>
      </c>
      <c r="K117" s="3">
        <v>0.13950000000000001</v>
      </c>
      <c r="L117" s="3">
        <v>1.2309000000000001</v>
      </c>
      <c r="M117" s="3">
        <v>1.0953999999999999</v>
      </c>
      <c r="N117" s="3">
        <v>0.85819999999999996</v>
      </c>
      <c r="O117" s="3">
        <v>1.3908</v>
      </c>
      <c r="P117" s="3">
        <v>133.09</v>
      </c>
      <c r="Q117" s="3">
        <v>39.570999999999998</v>
      </c>
      <c r="R117" s="3">
        <v>1.0428999999999999</v>
      </c>
      <c r="S117" s="3">
        <v>4.5999999999999999E-2</v>
      </c>
      <c r="T117" s="3">
        <v>0.1404</v>
      </c>
      <c r="U117" s="3">
        <v>5.8773999999999997</v>
      </c>
      <c r="V117" s="3">
        <v>88.876999999999995</v>
      </c>
      <c r="W117" s="3">
        <v>0.12540000000000001</v>
      </c>
      <c r="X117" s="3">
        <v>0.4078</v>
      </c>
      <c r="Y117" s="3">
        <v>7.1999999999999995E-2</v>
      </c>
      <c r="Z117" s="3">
        <f>M117/N117</f>
        <v>1.2763924493125145</v>
      </c>
    </row>
    <row r="118" spans="1:26" x14ac:dyDescent="0.3">
      <c r="A118" s="3">
        <v>274</v>
      </c>
      <c r="B118" s="3" t="s">
        <v>203</v>
      </c>
      <c r="C118" s="4" t="s">
        <v>82</v>
      </c>
      <c r="D118" s="8" t="s">
        <v>198</v>
      </c>
      <c r="E118" s="8">
        <v>84</v>
      </c>
      <c r="F118" s="3">
        <v>23.882999999999999</v>
      </c>
      <c r="G118" s="3">
        <v>94.307000000000002</v>
      </c>
      <c r="H118" s="3">
        <v>3.363</v>
      </c>
      <c r="I118" s="3">
        <v>1.0511999999999999</v>
      </c>
      <c r="J118" s="3">
        <v>0.95109999999999995</v>
      </c>
      <c r="K118" s="3">
        <v>0.12920000000000001</v>
      </c>
      <c r="L118" s="3">
        <v>0.84760000000000002</v>
      </c>
      <c r="M118" s="3">
        <v>1.0924</v>
      </c>
      <c r="N118" s="3">
        <v>0.83689999999999998</v>
      </c>
      <c r="O118" s="3">
        <v>1.0944</v>
      </c>
      <c r="P118" s="3">
        <v>135.9</v>
      </c>
      <c r="Q118" s="3">
        <v>55.134</v>
      </c>
      <c r="R118" s="3">
        <v>2.1806999999999999</v>
      </c>
      <c r="S118" s="3">
        <v>3.3000000000000002E-2</v>
      </c>
      <c r="T118" s="3">
        <v>0.66159999999999997</v>
      </c>
      <c r="U118" s="3">
        <v>3.6758999999999999</v>
      </c>
      <c r="V118" s="3">
        <v>95.397999999999996</v>
      </c>
      <c r="W118" s="3">
        <v>0.21190000000000001</v>
      </c>
      <c r="X118" s="3">
        <v>0.46200000000000002</v>
      </c>
      <c r="Y118" s="3">
        <v>4.5999999999999999E-2</v>
      </c>
      <c r="Z118" s="3">
        <f>M118/N118</f>
        <v>1.3052933444856016</v>
      </c>
    </row>
    <row r="119" spans="1:26" x14ac:dyDescent="0.3">
      <c r="A119" s="3">
        <v>278</v>
      </c>
      <c r="B119" s="3" t="s">
        <v>203</v>
      </c>
      <c r="C119" s="4" t="s">
        <v>121</v>
      </c>
      <c r="D119" s="8" t="s">
        <v>198</v>
      </c>
      <c r="E119" s="8">
        <v>72</v>
      </c>
      <c r="F119" s="3">
        <v>23.274999999999999</v>
      </c>
      <c r="G119" s="3">
        <v>88.581000000000003</v>
      </c>
      <c r="H119" s="3">
        <v>2.69</v>
      </c>
      <c r="I119" s="3">
        <v>1.0104</v>
      </c>
      <c r="J119" s="3">
        <v>1.0818000000000001</v>
      </c>
      <c r="K119" s="3">
        <v>0.1565</v>
      </c>
      <c r="L119" s="3">
        <v>0.68710000000000004</v>
      </c>
      <c r="M119" s="3">
        <v>0.54590000000000005</v>
      </c>
      <c r="N119" s="3">
        <v>0.71460000000000001</v>
      </c>
      <c r="O119" s="3">
        <v>0.95199999999999996</v>
      </c>
      <c r="P119" s="3">
        <v>112.07</v>
      </c>
      <c r="Q119" s="3">
        <v>42.015000000000001</v>
      </c>
      <c r="R119" s="3">
        <v>1.1486000000000001</v>
      </c>
      <c r="S119" s="3">
        <v>6.6E-3</v>
      </c>
      <c r="T119" s="3">
        <v>0.154</v>
      </c>
      <c r="U119" s="3">
        <v>4.3066000000000004</v>
      </c>
      <c r="V119" s="3">
        <v>62.332000000000001</v>
      </c>
      <c r="W119" s="3">
        <v>0.14779999999999999</v>
      </c>
      <c r="X119" s="3">
        <v>0.32240000000000002</v>
      </c>
      <c r="Y119" s="3">
        <v>4.5100000000000001E-2</v>
      </c>
      <c r="Z119" s="3">
        <f>M119/N119</f>
        <v>0.76392387349566193</v>
      </c>
    </row>
    <row r="120" spans="1:26" x14ac:dyDescent="0.3">
      <c r="A120" s="3">
        <v>281</v>
      </c>
      <c r="B120" s="3" t="s">
        <v>203</v>
      </c>
      <c r="C120" s="4" t="s">
        <v>112</v>
      </c>
      <c r="D120" s="8" t="s">
        <v>198</v>
      </c>
      <c r="E120" s="8">
        <v>60</v>
      </c>
      <c r="F120" s="3">
        <v>17.882999999999999</v>
      </c>
      <c r="G120" s="3">
        <v>90.363</v>
      </c>
      <c r="H120" s="3">
        <v>3.0299</v>
      </c>
      <c r="I120" s="3">
        <v>1.4594</v>
      </c>
      <c r="J120" s="3">
        <v>1.0178</v>
      </c>
      <c r="K120" s="3">
        <v>0.1071</v>
      </c>
      <c r="L120" s="3">
        <v>0.85050000000000003</v>
      </c>
      <c r="M120" s="3">
        <v>0.87980000000000003</v>
      </c>
      <c r="N120" s="3">
        <v>0.9163</v>
      </c>
      <c r="O120" s="3">
        <v>1.6444000000000001</v>
      </c>
      <c r="P120" s="3">
        <v>99.566999999999993</v>
      </c>
      <c r="Q120" s="3">
        <v>35.807000000000002</v>
      </c>
      <c r="R120" s="3">
        <v>1.4481999999999999</v>
      </c>
      <c r="S120" s="3">
        <v>3.8899999999999997E-2</v>
      </c>
      <c r="T120" s="3">
        <v>0.2112</v>
      </c>
      <c r="U120" s="3">
        <v>5.7008999999999999</v>
      </c>
      <c r="V120" s="3">
        <v>89.203000000000003</v>
      </c>
      <c r="W120" s="3">
        <v>0.1537</v>
      </c>
      <c r="X120" s="3">
        <v>0.57389999999999997</v>
      </c>
      <c r="Y120" s="3">
        <v>4.1099999999999998E-2</v>
      </c>
      <c r="Z120" s="3">
        <f>M120/N120</f>
        <v>0.96016588453563245</v>
      </c>
    </row>
    <row r="121" spans="1:26" x14ac:dyDescent="0.3">
      <c r="A121" s="3">
        <v>283</v>
      </c>
      <c r="B121" s="3" t="s">
        <v>203</v>
      </c>
      <c r="C121" s="4" t="s">
        <v>40</v>
      </c>
      <c r="D121" s="8" t="s">
        <v>198</v>
      </c>
      <c r="E121" s="8">
        <v>79</v>
      </c>
      <c r="F121" s="3">
        <v>21.242000000000001</v>
      </c>
      <c r="G121" s="3">
        <v>88.290999999999997</v>
      </c>
      <c r="H121" s="3">
        <v>2.7831999999999999</v>
      </c>
      <c r="I121" s="3">
        <v>1.0270999999999999</v>
      </c>
      <c r="J121" s="3">
        <v>1.2477</v>
      </c>
      <c r="K121" s="3">
        <v>0.1133</v>
      </c>
      <c r="L121" s="3">
        <v>0.63290000000000002</v>
      </c>
      <c r="M121" s="3">
        <v>0.78480000000000005</v>
      </c>
      <c r="N121" s="3">
        <v>0.75580000000000003</v>
      </c>
      <c r="O121" s="3">
        <v>0.59950000000000003</v>
      </c>
      <c r="P121" s="3">
        <v>120.73</v>
      </c>
      <c r="Q121" s="3">
        <v>35.072000000000003</v>
      </c>
      <c r="R121" s="3">
        <v>0.90459999999999996</v>
      </c>
      <c r="S121" s="3">
        <v>3.9100000000000003E-2</v>
      </c>
      <c r="T121" s="3">
        <v>0.2177</v>
      </c>
      <c r="U121" s="3">
        <v>5.3996000000000004</v>
      </c>
      <c r="V121" s="3">
        <v>79.084000000000003</v>
      </c>
      <c r="W121" s="3">
        <v>0.15989999999999999</v>
      </c>
      <c r="X121" s="3">
        <v>0.4738</v>
      </c>
      <c r="Y121" s="3">
        <v>4.65E-2</v>
      </c>
      <c r="Z121" s="3">
        <f>M121/N121</f>
        <v>1.038369939137338</v>
      </c>
    </row>
    <row r="122" spans="1:26" x14ac:dyDescent="0.3">
      <c r="A122" s="3">
        <v>303</v>
      </c>
      <c r="B122" s="3" t="s">
        <v>203</v>
      </c>
      <c r="C122" s="13" t="s">
        <v>77</v>
      </c>
      <c r="D122" s="8" t="s">
        <v>198</v>
      </c>
      <c r="E122" s="8">
        <v>69</v>
      </c>
      <c r="F122" s="6">
        <v>20.027000000000001</v>
      </c>
      <c r="G122" s="6">
        <v>92.754000000000005</v>
      </c>
      <c r="H122" s="6">
        <v>3.2456</v>
      </c>
      <c r="I122" s="6">
        <v>1.2264999999999999</v>
      </c>
      <c r="J122" s="6">
        <v>1.1668000000000001</v>
      </c>
      <c r="K122" s="6">
        <v>0.1487</v>
      </c>
      <c r="L122" s="6">
        <v>1.1484000000000001</v>
      </c>
      <c r="M122" s="6">
        <v>1.0450999999999999</v>
      </c>
      <c r="N122" s="6">
        <v>0.81069999999999998</v>
      </c>
      <c r="O122" s="6">
        <v>0.67849999999999999</v>
      </c>
      <c r="P122" s="6">
        <v>119.57</v>
      </c>
      <c r="Q122" s="6">
        <v>24.728000000000002</v>
      </c>
      <c r="R122" s="6">
        <v>0.9466</v>
      </c>
      <c r="S122" s="6">
        <v>4.65E-2</v>
      </c>
      <c r="T122" s="6">
        <v>0.24049999999999999</v>
      </c>
      <c r="U122" s="6">
        <v>4.2591000000000001</v>
      </c>
      <c r="V122" s="6">
        <v>108.37</v>
      </c>
      <c r="W122" s="6">
        <v>0.37080000000000002</v>
      </c>
      <c r="X122" s="6">
        <v>0.46129999999999999</v>
      </c>
      <c r="Y122" s="6">
        <v>2.3099999999999999E-2</v>
      </c>
      <c r="Z122" s="3">
        <f>M122/N122</f>
        <v>1.2891328481559146</v>
      </c>
    </row>
    <row r="123" spans="1:26" x14ac:dyDescent="0.3">
      <c r="A123" s="3">
        <v>326</v>
      </c>
      <c r="B123" s="3" t="s">
        <v>203</v>
      </c>
      <c r="C123" s="4" t="s">
        <v>139</v>
      </c>
      <c r="D123" s="8" t="s">
        <v>198</v>
      </c>
      <c r="E123" s="8">
        <v>73</v>
      </c>
      <c r="F123" s="3">
        <v>19.588999999999999</v>
      </c>
      <c r="G123" s="3">
        <v>88.42</v>
      </c>
      <c r="H123" s="3">
        <v>3.3854000000000002</v>
      </c>
      <c r="I123" s="3">
        <v>1.8714</v>
      </c>
      <c r="J123" s="3">
        <v>1.0572999999999999</v>
      </c>
      <c r="K123" s="3">
        <v>0.25900000000000001</v>
      </c>
      <c r="L123" s="3">
        <v>1.0967</v>
      </c>
      <c r="M123" s="3">
        <v>0.90669999999999995</v>
      </c>
      <c r="N123" s="3">
        <v>1.0533999999999999</v>
      </c>
      <c r="O123" s="3">
        <v>1.2476</v>
      </c>
      <c r="P123" s="3">
        <v>153.96</v>
      </c>
      <c r="Q123" s="3">
        <v>55.29</v>
      </c>
      <c r="R123" s="3">
        <v>1.1008</v>
      </c>
      <c r="S123" s="3">
        <v>7.3599999999999999E-2</v>
      </c>
      <c r="T123" s="3">
        <v>0.34670000000000001</v>
      </c>
      <c r="U123" s="3">
        <v>1.7718</v>
      </c>
      <c r="V123" s="3">
        <v>79.073999999999998</v>
      </c>
      <c r="W123" s="3">
        <v>0.27979999999999999</v>
      </c>
      <c r="X123" s="3">
        <v>3.5158999999999998</v>
      </c>
      <c r="Y123" s="3">
        <v>4.0899999999999999E-2</v>
      </c>
      <c r="Z123" s="3">
        <f>M123/N123</f>
        <v>0.86073666223656731</v>
      </c>
    </row>
    <row r="124" spans="1:26" x14ac:dyDescent="0.3">
      <c r="A124" s="3">
        <v>328</v>
      </c>
      <c r="B124" s="3" t="s">
        <v>203</v>
      </c>
      <c r="C124" s="4" t="s">
        <v>24</v>
      </c>
      <c r="D124" s="8" t="s">
        <v>198</v>
      </c>
      <c r="E124" s="8">
        <v>72</v>
      </c>
      <c r="F124" s="3">
        <v>17.486999999999998</v>
      </c>
      <c r="G124" s="3">
        <v>88.748999999999995</v>
      </c>
      <c r="H124" s="3">
        <v>3.3140999999999998</v>
      </c>
      <c r="I124" s="3">
        <v>2.1863999999999999</v>
      </c>
      <c r="J124" s="3">
        <v>1.1204000000000001</v>
      </c>
      <c r="K124" s="3">
        <v>0.13600000000000001</v>
      </c>
      <c r="L124" s="3">
        <v>1.3817999999999999</v>
      </c>
      <c r="M124" s="3">
        <v>0.93630000000000002</v>
      </c>
      <c r="N124" s="3">
        <v>0.95509999999999995</v>
      </c>
      <c r="O124" s="3">
        <v>0.42859999999999998</v>
      </c>
      <c r="P124" s="3">
        <v>110.03</v>
      </c>
      <c r="Q124" s="3">
        <v>36.948999999999998</v>
      </c>
      <c r="R124" s="3">
        <v>1.286</v>
      </c>
      <c r="S124" s="3">
        <v>7.8600000000000003E-2</v>
      </c>
      <c r="T124" s="3">
        <v>0.14810000000000001</v>
      </c>
      <c r="U124" s="3">
        <v>2.1993999999999998</v>
      </c>
      <c r="V124" s="3">
        <v>88.977999999999994</v>
      </c>
      <c r="W124" s="3">
        <v>0.12670000000000001</v>
      </c>
      <c r="X124" s="3">
        <v>1.8912</v>
      </c>
      <c r="Y124" s="3">
        <v>3.3300000000000003E-2</v>
      </c>
      <c r="Z124" s="3">
        <f>M124/N124</f>
        <v>0.98031619725683183</v>
      </c>
    </row>
    <row r="125" spans="1:26" x14ac:dyDescent="0.3">
      <c r="A125" s="3">
        <v>336</v>
      </c>
      <c r="B125" s="3" t="s">
        <v>203</v>
      </c>
      <c r="C125" s="4" t="s">
        <v>145</v>
      </c>
      <c r="D125" s="8" t="s">
        <v>198</v>
      </c>
      <c r="E125" s="8">
        <v>67</v>
      </c>
      <c r="F125" s="3">
        <v>20.335000000000001</v>
      </c>
      <c r="G125" s="3">
        <v>98.171000000000006</v>
      </c>
      <c r="H125" s="3">
        <v>3.3107000000000002</v>
      </c>
      <c r="I125" s="3">
        <v>2.4613</v>
      </c>
      <c r="J125" s="3">
        <v>1.2377</v>
      </c>
      <c r="K125" s="3">
        <v>0.25600000000000001</v>
      </c>
      <c r="L125" s="3">
        <v>1.1717</v>
      </c>
      <c r="M125" s="3">
        <v>0.92659999999999998</v>
      </c>
      <c r="N125" s="3">
        <v>1.0832999999999999</v>
      </c>
      <c r="O125" s="3">
        <v>0.70689999999999997</v>
      </c>
      <c r="P125" s="3">
        <v>91.069000000000003</v>
      </c>
      <c r="Q125" s="3">
        <v>23.928000000000001</v>
      </c>
      <c r="R125" s="3">
        <v>1.2022999999999999</v>
      </c>
      <c r="S125" s="3">
        <v>6.5699999999999995E-2</v>
      </c>
      <c r="T125" s="3">
        <v>0.25629999999999997</v>
      </c>
      <c r="U125" s="3">
        <v>2.2639999999999998</v>
      </c>
      <c r="V125" s="3">
        <v>79.884</v>
      </c>
      <c r="W125" s="3">
        <v>0.14130000000000001</v>
      </c>
      <c r="X125" s="3">
        <v>0.84240000000000004</v>
      </c>
      <c r="Y125" s="3">
        <v>3.3500000000000002E-2</v>
      </c>
      <c r="Z125" s="3">
        <f>M125/N125</f>
        <v>0.85534939536601129</v>
      </c>
    </row>
    <row r="126" spans="1:26" x14ac:dyDescent="0.3">
      <c r="A126" s="3">
        <v>355</v>
      </c>
      <c r="B126" s="3" t="s">
        <v>203</v>
      </c>
      <c r="C126" s="4" t="s">
        <v>39</v>
      </c>
      <c r="D126" s="8" t="s">
        <v>198</v>
      </c>
      <c r="E126" s="8">
        <v>66</v>
      </c>
      <c r="F126" s="3">
        <v>18.324999999999999</v>
      </c>
      <c r="G126" s="3">
        <v>89.724000000000004</v>
      </c>
      <c r="H126" s="3">
        <v>3.1644000000000001</v>
      </c>
      <c r="I126" s="3">
        <v>1.0486</v>
      </c>
      <c r="J126" s="3">
        <v>0.82640000000000002</v>
      </c>
      <c r="K126" s="3">
        <v>0.1454</v>
      </c>
      <c r="L126" s="3">
        <v>1.03</v>
      </c>
      <c r="M126" s="3">
        <v>0.95269999999999999</v>
      </c>
      <c r="N126" s="3">
        <v>1.1435999999999999</v>
      </c>
      <c r="O126" s="3">
        <v>0.74350000000000005</v>
      </c>
      <c r="P126" s="3">
        <v>126.61</v>
      </c>
      <c r="Q126" s="3">
        <v>42.905999999999999</v>
      </c>
      <c r="R126" s="3">
        <v>1.7000999999999999</v>
      </c>
      <c r="S126" s="3">
        <v>5.3600000000000002E-2</v>
      </c>
      <c r="T126" s="3">
        <v>0.15179999999999999</v>
      </c>
      <c r="U126" s="3">
        <v>1.6729000000000001</v>
      </c>
      <c r="V126" s="3">
        <v>74.097999999999999</v>
      </c>
      <c r="W126" s="3">
        <v>0.17319999999999999</v>
      </c>
      <c r="X126" s="3">
        <v>0.68530000000000002</v>
      </c>
      <c r="Y126" s="3">
        <v>3.3599999999999998E-2</v>
      </c>
      <c r="Z126" s="3">
        <f>M126/N126</f>
        <v>0.8330710038474991</v>
      </c>
    </row>
    <row r="127" spans="1:26" x14ac:dyDescent="0.3">
      <c r="A127" s="3">
        <v>370</v>
      </c>
      <c r="B127" s="3" t="s">
        <v>203</v>
      </c>
      <c r="C127" s="4" t="s">
        <v>170</v>
      </c>
      <c r="D127" s="8" t="s">
        <v>198</v>
      </c>
      <c r="E127" s="8">
        <v>59</v>
      </c>
      <c r="F127" s="3">
        <v>16.324000000000002</v>
      </c>
      <c r="G127" s="3">
        <v>73.13</v>
      </c>
      <c r="H127" s="3">
        <v>2.9742000000000002</v>
      </c>
      <c r="I127" s="3">
        <v>2.8788</v>
      </c>
      <c r="J127" s="3">
        <v>1.4501999999999999</v>
      </c>
      <c r="K127" s="3">
        <v>0.2127</v>
      </c>
      <c r="L127" s="3">
        <v>1.3761000000000001</v>
      </c>
      <c r="M127" s="3">
        <v>0.60389999999999999</v>
      </c>
      <c r="N127" s="3">
        <v>0.84530000000000005</v>
      </c>
      <c r="O127" s="3">
        <v>0.68259999999999998</v>
      </c>
      <c r="P127" s="3">
        <v>80.260999999999996</v>
      </c>
      <c r="Q127" s="3">
        <v>35.616</v>
      </c>
      <c r="R127" s="3">
        <v>1.1456</v>
      </c>
      <c r="S127" s="3">
        <v>7.9600000000000004E-2</v>
      </c>
      <c r="T127" s="3">
        <v>0.29099999999999998</v>
      </c>
      <c r="U127" s="3">
        <v>1.6751</v>
      </c>
      <c r="V127" s="3">
        <v>58.811999999999998</v>
      </c>
      <c r="W127" s="3">
        <v>0.16830000000000001</v>
      </c>
      <c r="X127" s="3">
        <v>1.0479000000000001</v>
      </c>
      <c r="Y127" s="3">
        <v>7.8700000000000006E-2</v>
      </c>
      <c r="Z127" s="3">
        <f>M127/N127</f>
        <v>0.71442091565124799</v>
      </c>
    </row>
    <row r="128" spans="1:26" x14ac:dyDescent="0.3">
      <c r="A128" s="3">
        <v>374</v>
      </c>
      <c r="B128" s="3" t="s">
        <v>203</v>
      </c>
      <c r="C128" s="4" t="s">
        <v>122</v>
      </c>
      <c r="D128" s="8" t="s">
        <v>198</v>
      </c>
      <c r="E128" s="8">
        <v>59</v>
      </c>
      <c r="F128" s="3">
        <v>19.335000000000001</v>
      </c>
      <c r="G128" s="3">
        <v>95.412000000000006</v>
      </c>
      <c r="H128" s="3">
        <v>4.0403000000000002</v>
      </c>
      <c r="I128" s="3">
        <v>8.8138000000000005</v>
      </c>
      <c r="J128" s="3">
        <v>0.70150000000000001</v>
      </c>
      <c r="K128" s="3">
        <v>0.36720000000000003</v>
      </c>
      <c r="L128" s="3">
        <v>9.5317000000000007</v>
      </c>
      <c r="M128" s="3">
        <v>0.95550000000000002</v>
      </c>
      <c r="N128" s="3">
        <v>3.1358000000000001</v>
      </c>
      <c r="O128" s="3">
        <v>3.2698</v>
      </c>
      <c r="P128" s="3">
        <v>140.53</v>
      </c>
      <c r="Q128" s="3">
        <v>49.790999999999997</v>
      </c>
      <c r="R128" s="3">
        <v>0.9294</v>
      </c>
      <c r="S128" s="3">
        <v>0.44929999999999998</v>
      </c>
      <c r="T128" s="3">
        <v>1.0946</v>
      </c>
      <c r="U128" s="3">
        <v>1.5106999999999999</v>
      </c>
      <c r="V128" s="3">
        <v>96.578999999999994</v>
      </c>
      <c r="W128" s="3">
        <v>0.23830000000000001</v>
      </c>
      <c r="X128" s="3">
        <v>3.8439999999999999</v>
      </c>
      <c r="Y128" s="3">
        <v>0.38109999999999999</v>
      </c>
      <c r="Z128" s="3">
        <f>M128/N128</f>
        <v>0.30470693284010458</v>
      </c>
    </row>
    <row r="129" spans="1:26" x14ac:dyDescent="0.3">
      <c r="A129" s="3">
        <v>378</v>
      </c>
      <c r="B129" s="3" t="s">
        <v>203</v>
      </c>
      <c r="C129" s="4" t="s">
        <v>64</v>
      </c>
      <c r="D129" s="8" t="s">
        <v>198</v>
      </c>
      <c r="E129" s="8">
        <v>57</v>
      </c>
      <c r="F129" s="3">
        <v>18.812999999999999</v>
      </c>
      <c r="G129" s="3">
        <v>91.863</v>
      </c>
      <c r="H129" s="3">
        <v>3.5346000000000002</v>
      </c>
      <c r="I129" s="3">
        <v>1.8596999999999999</v>
      </c>
      <c r="J129" s="3">
        <v>1.7444</v>
      </c>
      <c r="K129" s="3">
        <v>0.48349999999999999</v>
      </c>
      <c r="L129" s="3">
        <v>1.3089</v>
      </c>
      <c r="M129" s="3">
        <v>1.2461</v>
      </c>
      <c r="N129" s="3">
        <v>0.98870000000000002</v>
      </c>
      <c r="O129" s="3">
        <v>0.85460000000000003</v>
      </c>
      <c r="P129" s="3">
        <v>99.43</v>
      </c>
      <c r="Q129" s="3">
        <v>39.314999999999998</v>
      </c>
      <c r="R129" s="3">
        <v>1.3774999999999999</v>
      </c>
      <c r="S129" s="3">
        <v>5.8999999999999997E-2</v>
      </c>
      <c r="T129" s="3">
        <v>0.20419999999999999</v>
      </c>
      <c r="U129" s="3">
        <v>4.6106999999999996</v>
      </c>
      <c r="V129" s="3">
        <v>98.415000000000006</v>
      </c>
      <c r="W129" s="3">
        <v>0.25180000000000002</v>
      </c>
      <c r="X129" s="3">
        <v>0.47449999999999998</v>
      </c>
      <c r="Y129" s="3">
        <v>3.3599999999999998E-2</v>
      </c>
      <c r="Z129" s="3">
        <f>M129/N129</f>
        <v>1.2603418630524932</v>
      </c>
    </row>
    <row r="130" spans="1:26" x14ac:dyDescent="0.3">
      <c r="A130" s="3">
        <v>398</v>
      </c>
      <c r="B130" s="3" t="s">
        <v>203</v>
      </c>
      <c r="C130" s="4" t="s">
        <v>46</v>
      </c>
      <c r="D130" s="8" t="s">
        <v>198</v>
      </c>
      <c r="E130" s="8">
        <v>74</v>
      </c>
      <c r="F130" s="3">
        <v>19.25</v>
      </c>
      <c r="G130" s="3">
        <v>94.417000000000002</v>
      </c>
      <c r="H130" s="3">
        <v>4.6082999999999998</v>
      </c>
      <c r="I130" s="3">
        <v>2.2473999999999998</v>
      </c>
      <c r="J130" s="3">
        <v>0.56910000000000005</v>
      </c>
      <c r="K130" s="3">
        <v>0.17680000000000001</v>
      </c>
      <c r="L130" s="3">
        <v>0.90469999999999995</v>
      </c>
      <c r="M130" s="3">
        <v>1.2000999999999999</v>
      </c>
      <c r="N130" s="3">
        <v>1.1536</v>
      </c>
      <c r="O130" s="3">
        <v>0.92079999999999995</v>
      </c>
      <c r="P130" s="3">
        <v>298.39999999999998</v>
      </c>
      <c r="Q130" s="3">
        <v>41.27</v>
      </c>
      <c r="R130" s="3">
        <v>1.6083000000000001</v>
      </c>
      <c r="S130" s="3">
        <v>2.7400000000000001E-2</v>
      </c>
      <c r="T130" s="3">
        <v>0.29909999999999998</v>
      </c>
      <c r="U130" s="3">
        <v>1.8579000000000001</v>
      </c>
      <c r="V130" s="3">
        <v>77.748000000000005</v>
      </c>
      <c r="W130" s="3">
        <v>0.12920000000000001</v>
      </c>
      <c r="X130" s="3">
        <v>0.97960000000000003</v>
      </c>
      <c r="Y130" s="3">
        <v>4.6300000000000001E-2</v>
      </c>
      <c r="Z130" s="3">
        <f>M130/N130</f>
        <v>1.0403085991678225</v>
      </c>
    </row>
    <row r="131" spans="1:26" x14ac:dyDescent="0.3">
      <c r="A131" s="3">
        <v>402</v>
      </c>
      <c r="B131" s="3" t="s">
        <v>203</v>
      </c>
      <c r="C131" s="4" t="s">
        <v>53</v>
      </c>
      <c r="D131" s="8" t="s">
        <v>198</v>
      </c>
      <c r="E131" s="8">
        <v>71</v>
      </c>
      <c r="F131" s="3">
        <v>17.065999999999999</v>
      </c>
      <c r="G131" s="3">
        <v>81.94</v>
      </c>
      <c r="H131" s="3">
        <v>4.9215</v>
      </c>
      <c r="I131" s="3">
        <v>3.1419999999999999</v>
      </c>
      <c r="J131" s="3">
        <v>0.92279999999999995</v>
      </c>
      <c r="K131" s="3">
        <v>0.34010000000000001</v>
      </c>
      <c r="L131" s="3">
        <v>1.3259000000000001</v>
      </c>
      <c r="M131" s="3">
        <v>0.86870000000000003</v>
      </c>
      <c r="N131" s="3">
        <v>1.0909</v>
      </c>
      <c r="O131" s="3">
        <v>2.0994000000000002</v>
      </c>
      <c r="P131" s="3">
        <v>82.668999999999997</v>
      </c>
      <c r="Q131" s="3">
        <v>44.002000000000002</v>
      </c>
      <c r="R131" s="3">
        <v>0.91300000000000003</v>
      </c>
      <c r="S131" s="3">
        <v>0.1255</v>
      </c>
      <c r="T131" s="3">
        <v>0.50170000000000003</v>
      </c>
      <c r="U131" s="3">
        <v>1.4702</v>
      </c>
      <c r="V131" s="3">
        <v>92.156999999999996</v>
      </c>
      <c r="W131" s="3">
        <v>0.33800000000000002</v>
      </c>
      <c r="X131" s="3">
        <v>2.1057999999999999</v>
      </c>
      <c r="Y131" s="3">
        <v>9.4799999999999995E-2</v>
      </c>
      <c r="Z131" s="3">
        <f>M131/N131</f>
        <v>0.79631496929141077</v>
      </c>
    </row>
    <row r="132" spans="1:26" x14ac:dyDescent="0.3">
      <c r="A132" s="3">
        <v>408</v>
      </c>
      <c r="B132" s="3" t="s">
        <v>203</v>
      </c>
      <c r="C132" s="4" t="s">
        <v>92</v>
      </c>
      <c r="D132" s="8" t="s">
        <v>198</v>
      </c>
      <c r="E132" s="8">
        <v>69</v>
      </c>
      <c r="F132" s="3">
        <v>20.378</v>
      </c>
      <c r="G132" s="3">
        <v>94.263000000000005</v>
      </c>
      <c r="H132" s="3">
        <v>3.1160999999999999</v>
      </c>
      <c r="I132" s="3">
        <v>1.6505000000000001</v>
      </c>
      <c r="J132" s="3">
        <v>1.0603</v>
      </c>
      <c r="K132" s="3">
        <v>0.152</v>
      </c>
      <c r="L132" s="3">
        <v>1.0442</v>
      </c>
      <c r="M132" s="3">
        <v>0.9536</v>
      </c>
      <c r="N132" s="3">
        <v>1.0178</v>
      </c>
      <c r="O132" s="3">
        <v>0.96360000000000001</v>
      </c>
      <c r="P132" s="3">
        <v>101.5</v>
      </c>
      <c r="Q132" s="3">
        <v>42.557000000000002</v>
      </c>
      <c r="R132" s="3">
        <v>1.5619000000000001</v>
      </c>
      <c r="S132" s="3">
        <v>3.3000000000000002E-2</v>
      </c>
      <c r="T132" s="3">
        <v>0.3619</v>
      </c>
      <c r="U132" s="3">
        <v>1.9480999999999999</v>
      </c>
      <c r="V132" s="3">
        <v>84.132999999999996</v>
      </c>
      <c r="W132" s="3">
        <v>0.16719999999999999</v>
      </c>
      <c r="X132" s="3">
        <v>1.2481</v>
      </c>
      <c r="Y132" s="3">
        <v>5.6099999999999997E-2</v>
      </c>
      <c r="Z132" s="3">
        <f>M132/N132</f>
        <v>0.93692277461190798</v>
      </c>
    </row>
    <row r="133" spans="1:26" x14ac:dyDescent="0.3">
      <c r="A133" s="3">
        <v>414</v>
      </c>
      <c r="B133" s="3" t="s">
        <v>203</v>
      </c>
      <c r="C133" s="4" t="s">
        <v>80</v>
      </c>
      <c r="D133" s="8" t="s">
        <v>198</v>
      </c>
      <c r="E133" s="8">
        <v>67</v>
      </c>
      <c r="F133" s="3">
        <v>18.817</v>
      </c>
      <c r="G133" s="3">
        <v>89.853999999999999</v>
      </c>
      <c r="H133" s="3">
        <v>3.7624</v>
      </c>
      <c r="I133" s="3">
        <v>3.4060000000000001</v>
      </c>
      <c r="J133" s="3">
        <v>0.9234</v>
      </c>
      <c r="K133" s="3">
        <v>0.2019</v>
      </c>
      <c r="L133" s="3">
        <v>1.5423</v>
      </c>
      <c r="M133" s="3">
        <v>1.1255999999999999</v>
      </c>
      <c r="N133" s="3">
        <v>0.77790000000000004</v>
      </c>
      <c r="O133" s="3">
        <v>0.83279999999999998</v>
      </c>
      <c r="P133" s="3">
        <v>81.418000000000006</v>
      </c>
      <c r="Q133" s="3">
        <v>43.170999999999999</v>
      </c>
      <c r="R133" s="3">
        <v>1.147</v>
      </c>
      <c r="S133" s="3">
        <v>8.4400000000000003E-2</v>
      </c>
      <c r="T133" s="3">
        <v>0.45169999999999999</v>
      </c>
      <c r="U133" s="3">
        <v>2.5139</v>
      </c>
      <c r="V133" s="3">
        <v>84.578000000000003</v>
      </c>
      <c r="W133" s="3">
        <v>0.31440000000000001</v>
      </c>
      <c r="X133" s="3">
        <v>1.3621000000000001</v>
      </c>
      <c r="Y133" s="3">
        <v>4.4699999999999997E-2</v>
      </c>
      <c r="Z133" s="3">
        <f>M133/N133</f>
        <v>1.4469726185885075</v>
      </c>
    </row>
    <row r="134" spans="1:26" x14ac:dyDescent="0.3">
      <c r="A134" s="3">
        <v>422</v>
      </c>
      <c r="B134" s="3" t="s">
        <v>203</v>
      </c>
      <c r="C134" s="4" t="s">
        <v>144</v>
      </c>
      <c r="D134" s="8" t="s">
        <v>198</v>
      </c>
      <c r="E134" s="8">
        <v>60</v>
      </c>
      <c r="F134" s="3">
        <v>18.369</v>
      </c>
      <c r="G134" s="3">
        <v>87.24</v>
      </c>
      <c r="H134" s="3">
        <v>3.1920999999999999</v>
      </c>
      <c r="I134" s="3">
        <v>4.2153</v>
      </c>
      <c r="J134" s="3">
        <v>0.59450000000000003</v>
      </c>
      <c r="K134" s="3">
        <v>0.215</v>
      </c>
      <c r="L134" s="3">
        <v>1.2281</v>
      </c>
      <c r="M134" s="3">
        <v>1.1404000000000001</v>
      </c>
      <c r="N134" s="3">
        <v>1.2121999999999999</v>
      </c>
      <c r="O134" s="3">
        <v>0.62439999999999996</v>
      </c>
      <c r="P134" s="3">
        <v>118.27</v>
      </c>
      <c r="Q134" s="3">
        <v>45.195</v>
      </c>
      <c r="R134" s="3">
        <v>1.3897999999999999</v>
      </c>
      <c r="S134" s="3">
        <v>5.2499999999999998E-2</v>
      </c>
      <c r="T134" s="3">
        <v>0.27779999999999999</v>
      </c>
      <c r="U134" s="3">
        <v>1.5044</v>
      </c>
      <c r="V134" s="3">
        <v>94.078000000000003</v>
      </c>
      <c r="W134" s="3">
        <v>0.18779999999999999</v>
      </c>
      <c r="X134" s="3">
        <v>1.0041</v>
      </c>
      <c r="Y134" s="3">
        <v>3.85E-2</v>
      </c>
      <c r="Z134" s="3">
        <f>M134/N134</f>
        <v>0.94076885002474853</v>
      </c>
    </row>
    <row r="135" spans="1:26" x14ac:dyDescent="0.3">
      <c r="A135" s="3">
        <v>428</v>
      </c>
      <c r="B135" s="3" t="s">
        <v>203</v>
      </c>
      <c r="C135" s="4" t="s">
        <v>7</v>
      </c>
      <c r="D135" s="8" t="s">
        <v>198</v>
      </c>
      <c r="E135" s="8">
        <v>62</v>
      </c>
      <c r="F135" s="3">
        <v>16.561</v>
      </c>
      <c r="G135" s="3">
        <v>86.155000000000001</v>
      </c>
      <c r="H135" s="3">
        <v>2.915</v>
      </c>
      <c r="I135" s="3">
        <v>2.4496000000000002</v>
      </c>
      <c r="J135" s="3">
        <v>0.6956</v>
      </c>
      <c r="K135" s="3">
        <v>0.2359</v>
      </c>
      <c r="L135" s="3">
        <v>1.073</v>
      </c>
      <c r="M135" s="3">
        <v>1.3533999999999999</v>
      </c>
      <c r="N135" s="3">
        <v>0.88149999999999995</v>
      </c>
      <c r="O135" s="3">
        <v>0.83309999999999995</v>
      </c>
      <c r="P135" s="3">
        <v>125.71</v>
      </c>
      <c r="Q135" s="3">
        <v>49.978999999999999</v>
      </c>
      <c r="R135" s="3">
        <v>0.79869999999999997</v>
      </c>
      <c r="S135" s="3">
        <v>4.53E-2</v>
      </c>
      <c r="T135" s="3">
        <v>0.29699999999999999</v>
      </c>
      <c r="U135" s="3">
        <v>2.0038</v>
      </c>
      <c r="V135" s="3">
        <v>106.1</v>
      </c>
      <c r="W135" s="3">
        <v>0.19719999999999999</v>
      </c>
      <c r="X135" s="3">
        <v>1.2024999999999999</v>
      </c>
      <c r="Y135" s="3">
        <v>3.7900000000000003E-2</v>
      </c>
      <c r="Z135" s="3">
        <f>M135/N135</f>
        <v>1.5353374929098129</v>
      </c>
    </row>
    <row r="136" spans="1:26" x14ac:dyDescent="0.3">
      <c r="A136" s="3">
        <v>437</v>
      </c>
      <c r="B136" s="3" t="s">
        <v>203</v>
      </c>
      <c r="C136" s="4" t="s">
        <v>51</v>
      </c>
      <c r="D136" s="8" t="s">
        <v>198</v>
      </c>
      <c r="E136" s="8">
        <v>66</v>
      </c>
      <c r="F136" s="3">
        <v>20.384</v>
      </c>
      <c r="G136" s="3">
        <v>95.400999999999996</v>
      </c>
      <c r="H136" s="3">
        <v>3.4325999999999999</v>
      </c>
      <c r="I136" s="3">
        <v>2.4620000000000002</v>
      </c>
      <c r="J136" s="3">
        <v>0.76449999999999996</v>
      </c>
      <c r="K136" s="3">
        <v>0.189</v>
      </c>
      <c r="L136" s="3">
        <v>0.95860000000000001</v>
      </c>
      <c r="M136" s="3">
        <v>1.2799</v>
      </c>
      <c r="N136" s="3">
        <v>0.91969999999999996</v>
      </c>
      <c r="O136" s="3">
        <v>0.9627</v>
      </c>
      <c r="P136" s="3">
        <v>142.97999999999999</v>
      </c>
      <c r="Q136" s="3">
        <v>32.429000000000002</v>
      </c>
      <c r="R136" s="3">
        <v>1.0475000000000001</v>
      </c>
      <c r="S136" s="3">
        <v>3.2300000000000002E-2</v>
      </c>
      <c r="T136" s="3">
        <v>0.219</v>
      </c>
      <c r="U136" s="3">
        <v>1.7601</v>
      </c>
      <c r="V136" s="3">
        <v>106</v>
      </c>
      <c r="W136" s="3">
        <v>0.12839999999999999</v>
      </c>
      <c r="X136" s="3">
        <v>0.64480000000000004</v>
      </c>
      <c r="Y136" s="3">
        <v>3.9899999999999998E-2</v>
      </c>
      <c r="Z136" s="3">
        <f>M136/N136</f>
        <v>1.3916494509079049</v>
      </c>
    </row>
    <row r="137" spans="1:26" x14ac:dyDescent="0.3">
      <c r="A137" s="3">
        <v>438</v>
      </c>
      <c r="B137" s="3" t="s">
        <v>203</v>
      </c>
      <c r="C137" s="4" t="s">
        <v>141</v>
      </c>
      <c r="D137" s="8" t="s">
        <v>198</v>
      </c>
      <c r="E137" s="8">
        <v>66</v>
      </c>
      <c r="F137" s="3">
        <v>19.837</v>
      </c>
      <c r="G137" s="3">
        <v>85.381</v>
      </c>
      <c r="H137" s="3">
        <v>2.9157999999999999</v>
      </c>
      <c r="I137" s="3">
        <v>1.0959000000000001</v>
      </c>
      <c r="J137" s="3">
        <v>0.79830000000000001</v>
      </c>
      <c r="K137" s="3">
        <v>0.20710000000000001</v>
      </c>
      <c r="L137" s="3">
        <v>0.86709999999999998</v>
      </c>
      <c r="M137" s="3">
        <v>1.1777</v>
      </c>
      <c r="N137" s="3">
        <v>1.1612</v>
      </c>
      <c r="O137" s="3">
        <v>1.2861</v>
      </c>
      <c r="P137" s="3">
        <v>106.11</v>
      </c>
      <c r="Q137" s="3">
        <v>46.905999999999999</v>
      </c>
      <c r="R137" s="3">
        <v>0.96389999999999998</v>
      </c>
      <c r="S137" s="3">
        <v>7.8299999999999995E-2</v>
      </c>
      <c r="T137" s="3">
        <v>0.2271</v>
      </c>
      <c r="U137" s="3">
        <v>2.1821000000000002</v>
      </c>
      <c r="V137" s="3">
        <v>101.29</v>
      </c>
      <c r="W137" s="3">
        <v>0.2271</v>
      </c>
      <c r="X137" s="3">
        <v>0.48720000000000002</v>
      </c>
      <c r="Y137" s="3">
        <v>3.2000000000000001E-2</v>
      </c>
      <c r="Z137" s="3">
        <f>M137/N137</f>
        <v>1.0142094385118843</v>
      </c>
    </row>
    <row r="138" spans="1:26" x14ac:dyDescent="0.3">
      <c r="A138" s="3">
        <v>12</v>
      </c>
      <c r="B138" s="3" t="s">
        <v>203</v>
      </c>
      <c r="C138" s="7" t="s">
        <v>123</v>
      </c>
      <c r="D138" s="8" t="s">
        <v>202</v>
      </c>
      <c r="E138" s="8">
        <v>64</v>
      </c>
      <c r="F138" s="9">
        <v>22.995999999999999</v>
      </c>
      <c r="G138" s="9">
        <v>89.143000000000001</v>
      </c>
      <c r="H138" s="9">
        <v>3.1625999999999999</v>
      </c>
      <c r="I138" s="9">
        <v>1.3762000000000001</v>
      </c>
      <c r="J138" s="9">
        <v>1.1775</v>
      </c>
      <c r="K138" s="9">
        <v>0.1114</v>
      </c>
      <c r="L138" s="9">
        <v>1.7221</v>
      </c>
      <c r="M138" s="9">
        <v>1.4500999999999999</v>
      </c>
      <c r="N138" s="9">
        <v>0.81130000000000002</v>
      </c>
      <c r="O138" s="9">
        <v>0.68869999999999998</v>
      </c>
      <c r="P138" s="9">
        <v>100.15</v>
      </c>
      <c r="Q138" s="9">
        <v>64.058000000000007</v>
      </c>
      <c r="R138" s="9">
        <v>1.2001999999999999</v>
      </c>
      <c r="S138" s="9">
        <v>1.89E-2</v>
      </c>
      <c r="T138" s="9">
        <v>0.19189999999999999</v>
      </c>
      <c r="U138" s="9">
        <v>7.9482999999999997</v>
      </c>
      <c r="V138" s="9">
        <v>79.488</v>
      </c>
      <c r="W138" s="9">
        <v>0.1908</v>
      </c>
      <c r="X138" s="9">
        <v>1.804</v>
      </c>
      <c r="Y138" s="9">
        <v>5.5199999999999999E-2</v>
      </c>
      <c r="Z138" s="3">
        <f>M138/N138</f>
        <v>1.7873782817699986</v>
      </c>
    </row>
    <row r="139" spans="1:26" x14ac:dyDescent="0.3">
      <c r="A139" s="3">
        <v>20</v>
      </c>
      <c r="B139" s="3" t="s">
        <v>203</v>
      </c>
      <c r="C139" s="7" t="s">
        <v>167</v>
      </c>
      <c r="D139" s="8" t="s">
        <v>202</v>
      </c>
      <c r="E139" s="8">
        <v>75</v>
      </c>
      <c r="F139" s="9">
        <v>20.62</v>
      </c>
      <c r="G139" s="9">
        <v>87.509</v>
      </c>
      <c r="H139" s="9">
        <v>3.2675999999999998</v>
      </c>
      <c r="I139" s="9">
        <v>1.1958</v>
      </c>
      <c r="J139" s="9">
        <v>0.61240000000000006</v>
      </c>
      <c r="K139" s="9">
        <v>0.12740000000000001</v>
      </c>
      <c r="L139" s="9">
        <v>1.5121</v>
      </c>
      <c r="M139" s="9">
        <v>0.84909999999999997</v>
      </c>
      <c r="N139" s="9">
        <v>0.67230000000000001</v>
      </c>
      <c r="O139" s="9">
        <v>1.0182</v>
      </c>
      <c r="P139" s="9">
        <v>149.12</v>
      </c>
      <c r="Q139" s="9">
        <v>31.416</v>
      </c>
      <c r="R139" s="9">
        <v>1.6334</v>
      </c>
      <c r="S139" s="9">
        <v>2.53E-2</v>
      </c>
      <c r="T139" s="9">
        <v>0.18559999999999999</v>
      </c>
      <c r="U139" s="9">
        <v>3.2835999999999999</v>
      </c>
      <c r="V139" s="9">
        <v>66</v>
      </c>
      <c r="W139" s="9">
        <v>0.14099999999999999</v>
      </c>
      <c r="X139" s="9">
        <v>0.83879999999999999</v>
      </c>
      <c r="Y139" s="9">
        <v>3.2099999999999997E-2</v>
      </c>
      <c r="Z139" s="3">
        <f>M139/N139</f>
        <v>1.262977837275026</v>
      </c>
    </row>
    <row r="140" spans="1:26" x14ac:dyDescent="0.3">
      <c r="A140" s="3">
        <v>22</v>
      </c>
      <c r="B140" s="3" t="s">
        <v>203</v>
      </c>
      <c r="C140" s="7" t="s">
        <v>113</v>
      </c>
      <c r="D140" s="8" t="s">
        <v>202</v>
      </c>
      <c r="E140" s="8">
        <v>70</v>
      </c>
      <c r="F140" s="9">
        <v>20.001000000000001</v>
      </c>
      <c r="G140" s="9">
        <v>81.721999999999994</v>
      </c>
      <c r="H140" s="9">
        <v>2.7385000000000002</v>
      </c>
      <c r="I140" s="9">
        <v>1.2487999999999999</v>
      </c>
      <c r="J140" s="9">
        <v>0.99270000000000003</v>
      </c>
      <c r="K140" s="9">
        <v>0.1172</v>
      </c>
      <c r="L140" s="9">
        <v>1.0922000000000001</v>
      </c>
      <c r="M140" s="9">
        <v>0.66610000000000003</v>
      </c>
      <c r="N140" s="9">
        <v>0.71550000000000002</v>
      </c>
      <c r="O140" s="9">
        <v>0.79100000000000004</v>
      </c>
      <c r="P140" s="9">
        <v>116.62</v>
      </c>
      <c r="Q140" s="9">
        <v>32.161000000000001</v>
      </c>
      <c r="R140" s="9">
        <v>1.1217999999999999</v>
      </c>
      <c r="S140" s="9">
        <v>3.4000000000000002E-2</v>
      </c>
      <c r="T140" s="9">
        <v>0.2036</v>
      </c>
      <c r="U140" s="9">
        <v>4.4810999999999996</v>
      </c>
      <c r="V140" s="9">
        <v>93.188000000000002</v>
      </c>
      <c r="W140" s="9">
        <v>0.23230000000000001</v>
      </c>
      <c r="X140" s="9">
        <v>0.56999999999999995</v>
      </c>
      <c r="Y140" s="9">
        <v>3.5200000000000002E-2</v>
      </c>
      <c r="Z140" s="3">
        <f>M140/N140</f>
        <v>0.93095737246680643</v>
      </c>
    </row>
    <row r="141" spans="1:26" x14ac:dyDescent="0.3">
      <c r="A141" s="3">
        <v>31</v>
      </c>
      <c r="B141" s="3" t="s">
        <v>203</v>
      </c>
      <c r="C141" s="7" t="s">
        <v>61</v>
      </c>
      <c r="D141" s="8" t="s">
        <v>202</v>
      </c>
      <c r="E141" s="8">
        <v>68</v>
      </c>
      <c r="F141" s="9">
        <v>20.422000000000001</v>
      </c>
      <c r="G141" s="9">
        <v>101.09</v>
      </c>
      <c r="H141" s="9">
        <v>4.0959000000000003</v>
      </c>
      <c r="I141" s="9">
        <v>2.2178</v>
      </c>
      <c r="J141" s="9">
        <v>1.2421</v>
      </c>
      <c r="K141" s="9">
        <v>0.12559999999999999</v>
      </c>
      <c r="L141" s="9">
        <v>1.5874999999999999</v>
      </c>
      <c r="M141" s="9">
        <v>0.93330000000000002</v>
      </c>
      <c r="N141" s="9">
        <v>0.84119999999999995</v>
      </c>
      <c r="O141" s="9">
        <v>1.3046</v>
      </c>
      <c r="P141" s="9">
        <v>133.37</v>
      </c>
      <c r="Q141" s="9">
        <v>55.685000000000002</v>
      </c>
      <c r="R141" s="9">
        <v>1.5168999999999999</v>
      </c>
      <c r="S141" s="9">
        <v>7.7499999999999999E-2</v>
      </c>
      <c r="T141" s="9">
        <v>0.1666</v>
      </c>
      <c r="U141" s="9">
        <v>3.6964999999999999</v>
      </c>
      <c r="V141" s="9">
        <v>83.113</v>
      </c>
      <c r="W141" s="9">
        <v>0.27389999999999998</v>
      </c>
      <c r="X141" s="9">
        <v>0.81979999999999997</v>
      </c>
      <c r="Y141" s="9">
        <v>4.41E-2</v>
      </c>
      <c r="Z141" s="3">
        <f>M141/N141</f>
        <v>1.1094864479315265</v>
      </c>
    </row>
    <row r="142" spans="1:26" x14ac:dyDescent="0.3">
      <c r="A142" s="3">
        <v>42</v>
      </c>
      <c r="B142" s="3" t="s">
        <v>203</v>
      </c>
      <c r="C142" s="7" t="s">
        <v>91</v>
      </c>
      <c r="D142" s="8" t="s">
        <v>202</v>
      </c>
      <c r="E142" s="8">
        <v>58</v>
      </c>
      <c r="F142" s="9">
        <v>18.41</v>
      </c>
      <c r="G142" s="9">
        <v>88.361000000000004</v>
      </c>
      <c r="H142" s="9">
        <v>2.9136000000000002</v>
      </c>
      <c r="I142" s="9">
        <v>1.3844000000000001</v>
      </c>
      <c r="J142" s="9">
        <v>1.1698999999999999</v>
      </c>
      <c r="K142" s="9">
        <v>7.1099999999999997E-2</v>
      </c>
      <c r="L142" s="9">
        <v>0.9849</v>
      </c>
      <c r="M142" s="9">
        <v>0.73429999999999995</v>
      </c>
      <c r="N142" s="9">
        <v>0.8206</v>
      </c>
      <c r="O142" s="9">
        <v>0.57289999999999996</v>
      </c>
      <c r="P142" s="9">
        <v>109.31</v>
      </c>
      <c r="Q142" s="9">
        <v>75.590999999999994</v>
      </c>
      <c r="R142" s="9">
        <v>1.0739000000000001</v>
      </c>
      <c r="S142" s="9">
        <v>5.2999999999999999E-2</v>
      </c>
      <c r="T142" s="9">
        <v>0.14680000000000001</v>
      </c>
      <c r="U142" s="9">
        <v>3.8815</v>
      </c>
      <c r="V142" s="9">
        <v>97.028999999999996</v>
      </c>
      <c r="W142" s="9">
        <v>0.60719999999999996</v>
      </c>
      <c r="X142" s="9">
        <v>0.47239999999999999</v>
      </c>
      <c r="Y142" s="9">
        <v>2.69E-2</v>
      </c>
      <c r="Z142" s="3">
        <f>M142/N142</f>
        <v>0.89483304898854488</v>
      </c>
    </row>
    <row r="143" spans="1:26" x14ac:dyDescent="0.3">
      <c r="A143" s="3">
        <v>50</v>
      </c>
      <c r="B143" s="3" t="s">
        <v>203</v>
      </c>
      <c r="C143" s="7" t="s">
        <v>106</v>
      </c>
      <c r="D143" s="8" t="s">
        <v>202</v>
      </c>
      <c r="E143" s="8">
        <v>65</v>
      </c>
      <c r="F143" s="9">
        <v>19.597999999999999</v>
      </c>
      <c r="G143" s="9">
        <v>84.131</v>
      </c>
      <c r="H143" s="9">
        <v>2.8207</v>
      </c>
      <c r="I143" s="9">
        <v>2.2444999999999999</v>
      </c>
      <c r="J143" s="9">
        <v>1.4308000000000001</v>
      </c>
      <c r="K143" s="9">
        <v>0.15909999999999999</v>
      </c>
      <c r="L143" s="9">
        <v>1.1024</v>
      </c>
      <c r="M143" s="9">
        <v>0.82069999999999999</v>
      </c>
      <c r="N143" s="9">
        <v>0.68540000000000001</v>
      </c>
      <c r="O143" s="9">
        <v>1.9019999999999999</v>
      </c>
      <c r="P143" s="9">
        <v>161.55000000000001</v>
      </c>
      <c r="Q143" s="9">
        <v>53.709000000000003</v>
      </c>
      <c r="R143" s="9">
        <v>1.0310999999999999</v>
      </c>
      <c r="S143" s="9">
        <v>6.6199999999999995E-2</v>
      </c>
      <c r="T143" s="9">
        <v>0.1434</v>
      </c>
      <c r="U143" s="9">
        <v>5.9206000000000003</v>
      </c>
      <c r="V143" s="9">
        <v>71.191999999999993</v>
      </c>
      <c r="W143" s="9">
        <v>0.45669999999999999</v>
      </c>
      <c r="X143" s="9">
        <v>0.89700000000000002</v>
      </c>
      <c r="Y143" s="9">
        <v>2.9600000000000001E-2</v>
      </c>
      <c r="Z143" s="3">
        <f>M143/N143</f>
        <v>1.1974029763641669</v>
      </c>
    </row>
    <row r="144" spans="1:26" x14ac:dyDescent="0.3">
      <c r="A144" s="3">
        <v>58</v>
      </c>
      <c r="B144" s="3" t="s">
        <v>203</v>
      </c>
      <c r="C144" s="7" t="s">
        <v>38</v>
      </c>
      <c r="D144" s="8" t="s">
        <v>202</v>
      </c>
      <c r="E144" s="8">
        <v>63</v>
      </c>
      <c r="F144" s="9">
        <v>18.838999999999999</v>
      </c>
      <c r="G144" s="9">
        <v>86.992999999999995</v>
      </c>
      <c r="H144" s="9">
        <v>3.0516999999999999</v>
      </c>
      <c r="I144" s="9">
        <v>1.1612</v>
      </c>
      <c r="J144" s="9">
        <v>0.88790000000000002</v>
      </c>
      <c r="K144" s="9">
        <v>0.1095</v>
      </c>
      <c r="L144" s="9">
        <v>1.5127999999999999</v>
      </c>
      <c r="M144" s="9">
        <v>0.87839999999999996</v>
      </c>
      <c r="N144" s="9">
        <v>0.72050000000000003</v>
      </c>
      <c r="O144" s="9">
        <v>0.4975</v>
      </c>
      <c r="P144" s="9">
        <v>112.21</v>
      </c>
      <c r="Q144" s="9">
        <v>70.807000000000002</v>
      </c>
      <c r="R144" s="9">
        <v>2.6257000000000001</v>
      </c>
      <c r="S144" s="9">
        <v>5.3900000000000003E-2</v>
      </c>
      <c r="T144" s="9">
        <v>0.1542</v>
      </c>
      <c r="U144" s="9">
        <v>2.9291999999999998</v>
      </c>
      <c r="V144" s="9">
        <v>73.150000000000006</v>
      </c>
      <c r="W144" s="9">
        <v>0.1779</v>
      </c>
      <c r="X144" s="9">
        <v>0.66679999999999995</v>
      </c>
      <c r="Y144" s="9">
        <v>3.2899999999999999E-2</v>
      </c>
      <c r="Z144" s="3">
        <f>M144/N144</f>
        <v>1.2191533657182512</v>
      </c>
    </row>
    <row r="145" spans="1:26" x14ac:dyDescent="0.3">
      <c r="A145" s="3">
        <v>66</v>
      </c>
      <c r="B145" s="3" t="s">
        <v>203</v>
      </c>
      <c r="C145" s="7" t="s">
        <v>120</v>
      </c>
      <c r="D145" s="8" t="s">
        <v>202</v>
      </c>
      <c r="E145" s="8">
        <v>61</v>
      </c>
      <c r="F145" s="9">
        <v>19.899999999999999</v>
      </c>
      <c r="G145" s="9">
        <v>95.356999999999999</v>
      </c>
      <c r="H145" s="9">
        <v>2.7694999999999999</v>
      </c>
      <c r="I145" s="9">
        <v>1.6519999999999999</v>
      </c>
      <c r="J145" s="9">
        <v>1.1939</v>
      </c>
      <c r="K145" s="9">
        <v>0.12909999999999999</v>
      </c>
      <c r="L145" s="9">
        <v>1.2670999999999999</v>
      </c>
      <c r="M145" s="9">
        <v>0.76519999999999999</v>
      </c>
      <c r="N145" s="9">
        <v>0.81459999999999999</v>
      </c>
      <c r="O145" s="9">
        <v>0.62409999999999999</v>
      </c>
      <c r="P145" s="9">
        <v>128.78</v>
      </c>
      <c r="Q145" s="9">
        <v>34.704999999999998</v>
      </c>
      <c r="R145" s="9">
        <v>1.3803000000000001</v>
      </c>
      <c r="S145" s="9">
        <v>5.4600000000000003E-2</v>
      </c>
      <c r="T145" s="9">
        <v>0.18360000000000001</v>
      </c>
      <c r="U145" s="9">
        <v>3.3706</v>
      </c>
      <c r="V145" s="9">
        <v>107.14</v>
      </c>
      <c r="W145" s="9">
        <v>0.52100000000000002</v>
      </c>
      <c r="X145" s="9">
        <v>1.0221</v>
      </c>
      <c r="Y145" s="9">
        <v>3.8399999999999997E-2</v>
      </c>
      <c r="Z145" s="3">
        <f>M145/N145</f>
        <v>0.93935673950405107</v>
      </c>
    </row>
    <row r="146" spans="1:26" x14ac:dyDescent="0.3">
      <c r="A146" s="3">
        <v>88</v>
      </c>
      <c r="B146" s="3" t="s">
        <v>203</v>
      </c>
      <c r="C146" s="7" t="s">
        <v>29</v>
      </c>
      <c r="D146" s="8" t="s">
        <v>202</v>
      </c>
      <c r="E146" s="8">
        <v>81</v>
      </c>
      <c r="F146" s="9">
        <v>18.408999999999999</v>
      </c>
      <c r="G146" s="9">
        <v>91.899000000000001</v>
      </c>
      <c r="H146" s="9">
        <v>3.3595000000000002</v>
      </c>
      <c r="I146" s="9">
        <v>0.89419999999999999</v>
      </c>
      <c r="J146" s="9">
        <v>1.1463000000000001</v>
      </c>
      <c r="K146" s="9">
        <v>0.24099999999999999</v>
      </c>
      <c r="L146" s="9">
        <v>1.5978000000000001</v>
      </c>
      <c r="M146" s="9">
        <v>0.82350000000000001</v>
      </c>
      <c r="N146" s="9">
        <v>0.74260000000000004</v>
      </c>
      <c r="O146" s="9">
        <v>1.3411</v>
      </c>
      <c r="P146" s="9">
        <v>111.26</v>
      </c>
      <c r="Q146" s="9">
        <v>38.512</v>
      </c>
      <c r="R146" s="9">
        <v>1.8321000000000001</v>
      </c>
      <c r="S146" s="9">
        <v>4.41E-2</v>
      </c>
      <c r="T146" s="9">
        <v>0.14630000000000001</v>
      </c>
      <c r="U146" s="9">
        <v>3.4455</v>
      </c>
      <c r="V146" s="9">
        <v>62.247999999999998</v>
      </c>
      <c r="W146" s="9">
        <v>0.29459999999999997</v>
      </c>
      <c r="X146" s="9">
        <v>0.54149999999999998</v>
      </c>
      <c r="Y146" s="9">
        <v>2.3900000000000001E-2</v>
      </c>
      <c r="Z146" s="3">
        <f>M146/N146</f>
        <v>1.1089415566927012</v>
      </c>
    </row>
    <row r="147" spans="1:26" x14ac:dyDescent="0.3">
      <c r="A147" s="3">
        <v>102</v>
      </c>
      <c r="B147" s="3" t="s">
        <v>203</v>
      </c>
      <c r="C147" s="7" t="s">
        <v>160</v>
      </c>
      <c r="D147" s="8" t="s">
        <v>202</v>
      </c>
      <c r="E147" s="8">
        <v>70</v>
      </c>
      <c r="F147" s="9">
        <v>18.12</v>
      </c>
      <c r="G147" s="9">
        <v>95.346000000000004</v>
      </c>
      <c r="H147" s="9">
        <v>3.3938000000000001</v>
      </c>
      <c r="I147" s="9">
        <v>0.76339999999999997</v>
      </c>
      <c r="J147" s="9">
        <v>0.88349999999999995</v>
      </c>
      <c r="K147" s="9">
        <v>0.1542</v>
      </c>
      <c r="L147" s="9">
        <v>1.0385</v>
      </c>
      <c r="M147" s="9">
        <v>1.1367</v>
      </c>
      <c r="N147" s="9">
        <v>0.80310000000000004</v>
      </c>
      <c r="O147" s="9">
        <v>0.36830000000000002</v>
      </c>
      <c r="P147" s="9">
        <v>109.41</v>
      </c>
      <c r="Q147" s="9">
        <v>51.94</v>
      </c>
      <c r="R147" s="9">
        <v>1.5579000000000001</v>
      </c>
      <c r="S147" s="9">
        <v>2.2499999999999999E-2</v>
      </c>
      <c r="T147" s="9">
        <v>0.16339999999999999</v>
      </c>
      <c r="U147" s="9">
        <v>2.9979</v>
      </c>
      <c r="V147" s="9">
        <v>93.59</v>
      </c>
      <c r="W147" s="9">
        <v>0.1532</v>
      </c>
      <c r="X147" s="9">
        <v>0.67210000000000003</v>
      </c>
      <c r="Y147" s="9">
        <v>2.1999999999999999E-2</v>
      </c>
      <c r="Z147" s="3">
        <f>M147/N147</f>
        <v>1.4153903623459096</v>
      </c>
    </row>
    <row r="148" spans="1:26" x14ac:dyDescent="0.3">
      <c r="A148" s="3">
        <v>117</v>
      </c>
      <c r="B148" s="3" t="s">
        <v>203</v>
      </c>
      <c r="C148" s="7" t="s">
        <v>2</v>
      </c>
      <c r="D148" s="8" t="s">
        <v>202</v>
      </c>
      <c r="E148" s="8">
        <v>50</v>
      </c>
      <c r="F148" s="9">
        <v>18.856000000000002</v>
      </c>
      <c r="G148" s="9">
        <v>88.658000000000001</v>
      </c>
      <c r="H148" s="9">
        <v>3.3872</v>
      </c>
      <c r="I148" s="9">
        <v>0.89980000000000004</v>
      </c>
      <c r="J148" s="9">
        <v>1.274</v>
      </c>
      <c r="K148" s="9">
        <v>0.104</v>
      </c>
      <c r="L148" s="9">
        <v>1.3434999999999999</v>
      </c>
      <c r="M148" s="9">
        <v>0.81120000000000003</v>
      </c>
      <c r="N148" s="9">
        <v>0.79520000000000002</v>
      </c>
      <c r="O148" s="9">
        <v>0.68420000000000003</v>
      </c>
      <c r="P148" s="9">
        <v>78.421999999999997</v>
      </c>
      <c r="Q148" s="9">
        <v>62.774000000000001</v>
      </c>
      <c r="R148" s="9">
        <v>1.1057999999999999</v>
      </c>
      <c r="S148" s="9">
        <v>3.7499999999999999E-2</v>
      </c>
      <c r="T148" s="9">
        <v>0.10050000000000001</v>
      </c>
      <c r="U148" s="9">
        <v>2.5754000000000001</v>
      </c>
      <c r="V148" s="9">
        <v>93.826999999999998</v>
      </c>
      <c r="W148" s="9">
        <v>0.1714</v>
      </c>
      <c r="X148" s="9">
        <v>0.49359999999999998</v>
      </c>
      <c r="Y148" s="9">
        <v>2.46E-2</v>
      </c>
      <c r="Z148" s="3">
        <f>M148/N148</f>
        <v>1.0201207243460764</v>
      </c>
    </row>
    <row r="149" spans="1:26" x14ac:dyDescent="0.3">
      <c r="A149" s="3">
        <v>157</v>
      </c>
      <c r="B149" s="3" t="s">
        <v>203</v>
      </c>
      <c r="C149" s="7" t="s">
        <v>163</v>
      </c>
      <c r="D149" s="8" t="s">
        <v>202</v>
      </c>
      <c r="E149" s="8">
        <v>74</v>
      </c>
      <c r="F149" s="9">
        <v>17.388999999999999</v>
      </c>
      <c r="G149" s="9">
        <v>88.856999999999999</v>
      </c>
      <c r="H149" s="9">
        <v>2.6859999999999999</v>
      </c>
      <c r="I149" s="9">
        <v>0.95199999999999996</v>
      </c>
      <c r="J149" s="9">
        <v>0.68940000000000001</v>
      </c>
      <c r="K149" s="9">
        <v>0.1196</v>
      </c>
      <c r="L149" s="9">
        <v>0.96199999999999997</v>
      </c>
      <c r="M149" s="9">
        <v>0.92930000000000001</v>
      </c>
      <c r="N149" s="9">
        <v>0.67490000000000006</v>
      </c>
      <c r="O149" s="9">
        <v>0.84279999999999999</v>
      </c>
      <c r="P149" s="9">
        <v>106.43</v>
      </c>
      <c r="Q149" s="9">
        <v>24.870999999999999</v>
      </c>
      <c r="R149" s="9">
        <v>1.6838</v>
      </c>
      <c r="S149" s="9">
        <v>1.49E-2</v>
      </c>
      <c r="T149" s="9">
        <v>0.15659999999999999</v>
      </c>
      <c r="U149" s="9">
        <v>2.0653999999999999</v>
      </c>
      <c r="V149" s="9">
        <v>297.87</v>
      </c>
      <c r="W149" s="9">
        <v>0.22950000000000001</v>
      </c>
      <c r="X149" s="9">
        <v>0.48080000000000001</v>
      </c>
      <c r="Y149" s="9">
        <v>2.2200000000000001E-2</v>
      </c>
      <c r="Z149" s="3">
        <f>M149/N149</f>
        <v>1.3769447325529707</v>
      </c>
    </row>
    <row r="150" spans="1:26" x14ac:dyDescent="0.3">
      <c r="A150" s="3">
        <v>162</v>
      </c>
      <c r="B150" s="3" t="s">
        <v>203</v>
      </c>
      <c r="C150" s="7" t="s">
        <v>33</v>
      </c>
      <c r="D150" s="8" t="s">
        <v>202</v>
      </c>
      <c r="E150" s="8">
        <v>70</v>
      </c>
      <c r="F150" s="9">
        <v>21.029</v>
      </c>
      <c r="G150" s="9">
        <v>96.132000000000005</v>
      </c>
      <c r="H150" s="9">
        <v>2.5133000000000001</v>
      </c>
      <c r="I150" s="9">
        <v>1.4359</v>
      </c>
      <c r="J150" s="9">
        <v>1.1725000000000001</v>
      </c>
      <c r="K150" s="9">
        <v>0.1013</v>
      </c>
      <c r="L150" s="9">
        <v>1.5212000000000001</v>
      </c>
      <c r="M150" s="9">
        <v>0.83440000000000003</v>
      </c>
      <c r="N150" s="9">
        <v>0.84230000000000005</v>
      </c>
      <c r="O150" s="9">
        <v>0.45590000000000003</v>
      </c>
      <c r="P150" s="9">
        <v>103.84</v>
      </c>
      <c r="Q150" s="9">
        <v>71.078999999999994</v>
      </c>
      <c r="R150" s="9">
        <v>0.78920000000000001</v>
      </c>
      <c r="S150" s="9">
        <v>3.2599999999999997E-2</v>
      </c>
      <c r="T150" s="9">
        <v>0.1111</v>
      </c>
      <c r="U150" s="9">
        <v>4.5545</v>
      </c>
      <c r="V150" s="9">
        <v>90.418000000000006</v>
      </c>
      <c r="W150" s="9">
        <v>1.8857999999999999</v>
      </c>
      <c r="X150" s="9">
        <v>0.62019999999999997</v>
      </c>
      <c r="Y150" s="9">
        <v>1.4800000000000001E-2</v>
      </c>
      <c r="Z150" s="3">
        <f>M150/N150</f>
        <v>0.99062091891250148</v>
      </c>
    </row>
    <row r="151" spans="1:26" x14ac:dyDescent="0.3">
      <c r="A151" s="3">
        <v>167</v>
      </c>
      <c r="B151" s="3" t="s">
        <v>203</v>
      </c>
      <c r="C151" s="7" t="s">
        <v>102</v>
      </c>
      <c r="D151" s="8" t="s">
        <v>202</v>
      </c>
      <c r="E151" s="8">
        <v>63</v>
      </c>
      <c r="F151" s="9">
        <v>21.933</v>
      </c>
      <c r="G151" s="9">
        <v>91.027000000000001</v>
      </c>
      <c r="H151" s="9">
        <v>2.1909000000000001</v>
      </c>
      <c r="I151" s="9">
        <v>2.0407000000000002</v>
      </c>
      <c r="J151" s="9">
        <v>1.1254999999999999</v>
      </c>
      <c r="K151" s="9">
        <v>0.15679999999999999</v>
      </c>
      <c r="L151" s="9">
        <v>1.7819</v>
      </c>
      <c r="M151" s="9">
        <v>0.73109999999999997</v>
      </c>
      <c r="N151" s="9">
        <v>0.67679999999999996</v>
      </c>
      <c r="O151" s="9">
        <v>1.079</v>
      </c>
      <c r="P151" s="9">
        <v>126.15</v>
      </c>
      <c r="Q151" s="9">
        <v>52.536000000000001</v>
      </c>
      <c r="R151" s="9">
        <v>1.2544999999999999</v>
      </c>
      <c r="S151" s="9">
        <v>1.6400000000000001E-2</v>
      </c>
      <c r="T151" s="9">
        <v>0.37559999999999999</v>
      </c>
      <c r="U151" s="9">
        <v>5.4279999999999999</v>
      </c>
      <c r="V151" s="9">
        <v>99.036000000000001</v>
      </c>
      <c r="W151" s="9">
        <v>8.1600000000000006E-2</v>
      </c>
      <c r="X151" s="9">
        <v>1.2714000000000001</v>
      </c>
      <c r="Y151" s="9">
        <v>2.98E-2</v>
      </c>
      <c r="Z151" s="3">
        <f>M151/N151</f>
        <v>1.0802304964539007</v>
      </c>
    </row>
    <row r="152" spans="1:26" x14ac:dyDescent="0.3">
      <c r="A152" s="3">
        <v>180</v>
      </c>
      <c r="B152" s="3" t="s">
        <v>203</v>
      </c>
      <c r="C152" s="7" t="s">
        <v>109</v>
      </c>
      <c r="D152" s="8" t="s">
        <v>202</v>
      </c>
      <c r="E152" s="8">
        <v>46</v>
      </c>
      <c r="F152" s="9">
        <v>17.332000000000001</v>
      </c>
      <c r="G152" s="9">
        <v>82.888000000000005</v>
      </c>
      <c r="H152" s="9">
        <v>2.4133</v>
      </c>
      <c r="I152" s="9">
        <v>0.73750000000000004</v>
      </c>
      <c r="J152" s="9">
        <v>0.77390000000000003</v>
      </c>
      <c r="K152" s="9">
        <v>5.96E-2</v>
      </c>
      <c r="L152" s="9">
        <v>1.1101000000000001</v>
      </c>
      <c r="M152" s="9">
        <v>0.94240000000000002</v>
      </c>
      <c r="N152" s="9">
        <v>0.74370000000000003</v>
      </c>
      <c r="O152" s="9">
        <v>1.1627000000000001</v>
      </c>
      <c r="P152" s="9">
        <v>84.293999999999997</v>
      </c>
      <c r="Q152" s="9">
        <v>48.366999999999997</v>
      </c>
      <c r="R152" s="9">
        <v>0.93130000000000002</v>
      </c>
      <c r="S152" s="9">
        <v>3.2300000000000002E-2</v>
      </c>
      <c r="T152" s="9">
        <v>0.2218</v>
      </c>
      <c r="U152" s="9">
        <v>3.2</v>
      </c>
      <c r="V152" s="9">
        <v>82.445999999999998</v>
      </c>
      <c r="W152" s="9">
        <v>0.17730000000000001</v>
      </c>
      <c r="X152" s="9">
        <v>0.50029999999999997</v>
      </c>
      <c r="Y152" s="9">
        <v>1.9800000000000002E-2</v>
      </c>
      <c r="Z152" s="3">
        <f>M152/N152</f>
        <v>1.2671776253865805</v>
      </c>
    </row>
    <row r="153" spans="1:26" x14ac:dyDescent="0.3">
      <c r="A153" s="3">
        <v>181</v>
      </c>
      <c r="B153" s="3" t="s">
        <v>203</v>
      </c>
      <c r="C153" s="7" t="s">
        <v>68</v>
      </c>
      <c r="D153" s="8" t="s">
        <v>202</v>
      </c>
      <c r="E153" s="8">
        <v>52</v>
      </c>
      <c r="F153" s="9">
        <v>18.523</v>
      </c>
      <c r="G153" s="9">
        <v>89.338999999999999</v>
      </c>
      <c r="H153" s="9">
        <v>2.0474999999999999</v>
      </c>
      <c r="I153" s="9">
        <v>2.1429</v>
      </c>
      <c r="J153" s="9">
        <v>1.1614</v>
      </c>
      <c r="K153" s="9">
        <v>0.1938</v>
      </c>
      <c r="L153" s="9">
        <v>2.9215</v>
      </c>
      <c r="M153" s="9">
        <v>0.70730000000000004</v>
      </c>
      <c r="N153" s="9">
        <v>0.79059999999999997</v>
      </c>
      <c r="O153" s="9">
        <v>1.0146999999999999</v>
      </c>
      <c r="P153" s="9">
        <v>107.49</v>
      </c>
      <c r="Q153" s="9">
        <v>52.412999999999997</v>
      </c>
      <c r="R153" s="9">
        <v>1.5324</v>
      </c>
      <c r="S153" s="9">
        <v>2.7199999999999998E-2</v>
      </c>
      <c r="T153" s="9">
        <v>0.37890000000000001</v>
      </c>
      <c r="U153" s="9">
        <v>4.0602999999999998</v>
      </c>
      <c r="V153" s="9">
        <v>88.251999999999995</v>
      </c>
      <c r="W153" s="9">
        <v>0.22620000000000001</v>
      </c>
      <c r="X153" s="9">
        <v>0.629</v>
      </c>
      <c r="Y153" s="9">
        <v>2.2800000000000001E-2</v>
      </c>
      <c r="Z153" s="3">
        <f>M153/N153</f>
        <v>0.89463698456868213</v>
      </c>
    </row>
    <row r="154" spans="1:26" x14ac:dyDescent="0.3">
      <c r="A154" s="3">
        <v>196</v>
      </c>
      <c r="B154" s="3" t="s">
        <v>203</v>
      </c>
      <c r="C154" s="7" t="s">
        <v>169</v>
      </c>
      <c r="D154" s="8" t="s">
        <v>202</v>
      </c>
      <c r="E154" s="8">
        <v>56</v>
      </c>
      <c r="F154" s="9">
        <v>20.158000000000001</v>
      </c>
      <c r="G154" s="9">
        <v>85.194000000000003</v>
      </c>
      <c r="H154" s="9">
        <v>2.7860999999999998</v>
      </c>
      <c r="I154" s="9">
        <v>1.2310000000000001</v>
      </c>
      <c r="J154" s="9">
        <v>0.85760000000000003</v>
      </c>
      <c r="K154" s="9">
        <v>0.21379999999999999</v>
      </c>
      <c r="L154" s="9">
        <v>1.1717</v>
      </c>
      <c r="M154" s="9">
        <v>0.95789999999999997</v>
      </c>
      <c r="N154" s="9">
        <v>0.7883</v>
      </c>
      <c r="O154" s="9">
        <v>1.4876</v>
      </c>
      <c r="P154" s="9">
        <v>137.12</v>
      </c>
      <c r="Q154" s="9">
        <v>30.082000000000001</v>
      </c>
      <c r="R154" s="9">
        <v>3.4561000000000002</v>
      </c>
      <c r="S154" s="9">
        <v>2.7E-2</v>
      </c>
      <c r="T154" s="9">
        <v>0.2044</v>
      </c>
      <c r="U154" s="9">
        <v>3.6690999999999998</v>
      </c>
      <c r="V154" s="9">
        <v>75.906999999999996</v>
      </c>
      <c r="W154" s="9">
        <v>0.3407</v>
      </c>
      <c r="X154" s="9">
        <v>0.49349999999999999</v>
      </c>
      <c r="Y154" s="9">
        <v>0.16189999999999999</v>
      </c>
      <c r="Z154" s="3">
        <f>M154/N154</f>
        <v>1.2151465178231637</v>
      </c>
    </row>
    <row r="155" spans="1:26" x14ac:dyDescent="0.3">
      <c r="A155" s="3">
        <v>216</v>
      </c>
      <c r="B155" s="3" t="s">
        <v>203</v>
      </c>
      <c r="C155" s="7" t="s">
        <v>8</v>
      </c>
      <c r="D155" s="8" t="s">
        <v>202</v>
      </c>
      <c r="E155" s="8">
        <v>71</v>
      </c>
      <c r="F155" s="9">
        <v>19.448</v>
      </c>
      <c r="G155" s="9">
        <v>87.599000000000004</v>
      </c>
      <c r="H155" s="9">
        <v>2.4214000000000002</v>
      </c>
      <c r="I155" s="9">
        <v>1.4827999999999999</v>
      </c>
      <c r="J155" s="9">
        <v>1.3293999999999999</v>
      </c>
      <c r="K155" s="9">
        <v>0.14360000000000001</v>
      </c>
      <c r="L155" s="9">
        <v>2.0356999999999998</v>
      </c>
      <c r="M155" s="9">
        <v>0.67100000000000004</v>
      </c>
      <c r="N155" s="9">
        <v>1.0427999999999999</v>
      </c>
      <c r="O155" s="9">
        <v>0.56659999999999999</v>
      </c>
      <c r="P155" s="9">
        <v>128.61000000000001</v>
      </c>
      <c r="Q155" s="9">
        <v>31.87</v>
      </c>
      <c r="R155" s="9">
        <v>1.0049999999999999</v>
      </c>
      <c r="S155" s="9">
        <v>1.03E-2</v>
      </c>
      <c r="T155" s="9">
        <v>0.36070000000000002</v>
      </c>
      <c r="U155" s="9">
        <v>4.4912999999999998</v>
      </c>
      <c r="V155" s="9">
        <v>90.138999999999996</v>
      </c>
      <c r="W155" s="9">
        <v>0.1042</v>
      </c>
      <c r="X155" s="9">
        <v>0.71630000000000005</v>
      </c>
      <c r="Y155" s="9">
        <v>1.32E-2</v>
      </c>
      <c r="Z155" s="3">
        <f>M155/N155</f>
        <v>0.64345991561181437</v>
      </c>
    </row>
    <row r="156" spans="1:26" x14ac:dyDescent="0.3">
      <c r="A156" s="3">
        <v>217</v>
      </c>
      <c r="B156" s="3" t="s">
        <v>203</v>
      </c>
      <c r="C156" s="7" t="s">
        <v>103</v>
      </c>
      <c r="D156" s="8" t="s">
        <v>202</v>
      </c>
      <c r="E156" s="8">
        <v>72</v>
      </c>
      <c r="F156" s="9">
        <v>18.724</v>
      </c>
      <c r="G156" s="9">
        <v>86.155000000000001</v>
      </c>
      <c r="H156" s="9">
        <v>2.9639000000000002</v>
      </c>
      <c r="I156" s="9">
        <v>1.7443</v>
      </c>
      <c r="J156" s="9">
        <v>0.88980000000000004</v>
      </c>
      <c r="K156" s="9">
        <v>0.115</v>
      </c>
      <c r="L156" s="9">
        <v>2.0798999999999999</v>
      </c>
      <c r="M156" s="9">
        <v>0.89370000000000005</v>
      </c>
      <c r="N156" s="9">
        <v>0.52170000000000005</v>
      </c>
      <c r="O156" s="9">
        <v>0.5161</v>
      </c>
      <c r="P156" s="9">
        <v>84.634</v>
      </c>
      <c r="Q156" s="9">
        <v>51.046999999999997</v>
      </c>
      <c r="R156" s="9">
        <v>0.80530000000000002</v>
      </c>
      <c r="S156" s="9">
        <v>3.5900000000000001E-2</v>
      </c>
      <c r="T156" s="9">
        <v>0.36399999999999999</v>
      </c>
      <c r="U156" s="9">
        <v>5.8483000000000001</v>
      </c>
      <c r="V156" s="9">
        <v>71.599999999999994</v>
      </c>
      <c r="W156" s="9">
        <v>0.114</v>
      </c>
      <c r="X156" s="9">
        <v>0.6804</v>
      </c>
      <c r="Y156" s="9">
        <v>2.7E-2</v>
      </c>
      <c r="Z156" s="3">
        <f>M156/N156</f>
        <v>1.7130534790109258</v>
      </c>
    </row>
    <row r="157" spans="1:26" x14ac:dyDescent="0.3">
      <c r="A157" s="3">
        <v>235</v>
      </c>
      <c r="B157" s="3" t="s">
        <v>203</v>
      </c>
      <c r="C157" s="7" t="s">
        <v>111</v>
      </c>
      <c r="D157" s="8" t="s">
        <v>202</v>
      </c>
      <c r="E157" s="8">
        <v>81</v>
      </c>
      <c r="F157" s="9">
        <v>21.853999999999999</v>
      </c>
      <c r="G157" s="9">
        <v>87.747</v>
      </c>
      <c r="H157" s="9">
        <v>2.6190000000000002</v>
      </c>
      <c r="I157" s="9">
        <v>1.4916</v>
      </c>
      <c r="J157" s="9">
        <v>1.0608</v>
      </c>
      <c r="K157" s="9">
        <v>0.11990000000000001</v>
      </c>
      <c r="L157" s="9">
        <v>2.0099</v>
      </c>
      <c r="M157" s="9">
        <v>0.78320000000000001</v>
      </c>
      <c r="N157" s="9">
        <v>0.77859999999999996</v>
      </c>
      <c r="O157" s="9">
        <v>1.0388999999999999</v>
      </c>
      <c r="P157" s="9">
        <v>114.07</v>
      </c>
      <c r="Q157" s="9">
        <v>30.559000000000001</v>
      </c>
      <c r="R157" s="9">
        <v>2.2206999999999999</v>
      </c>
      <c r="S157" s="9">
        <v>1.03E-2</v>
      </c>
      <c r="T157" s="9">
        <v>0.41649999999999998</v>
      </c>
      <c r="U157" s="9">
        <v>5.1063000000000001</v>
      </c>
      <c r="V157" s="9">
        <v>83.941999999999993</v>
      </c>
      <c r="W157" s="9">
        <v>0.1043</v>
      </c>
      <c r="X157" s="9">
        <v>0.56179999999999997</v>
      </c>
      <c r="Y157" s="9">
        <v>2.41E-2</v>
      </c>
      <c r="Z157" s="3">
        <f>M157/N157</f>
        <v>1.005908040071924</v>
      </c>
    </row>
    <row r="158" spans="1:26" x14ac:dyDescent="0.3">
      <c r="A158" s="3">
        <v>241</v>
      </c>
      <c r="B158" s="3" t="s">
        <v>203</v>
      </c>
      <c r="C158" s="7" t="s">
        <v>118</v>
      </c>
      <c r="D158" s="8" t="s">
        <v>202</v>
      </c>
      <c r="E158" s="8">
        <v>66</v>
      </c>
      <c r="F158" s="9">
        <v>19.256</v>
      </c>
      <c r="G158" s="9">
        <v>90.055000000000007</v>
      </c>
      <c r="H158" s="9">
        <v>2.5144000000000002</v>
      </c>
      <c r="I158" s="9">
        <v>2.9022000000000001</v>
      </c>
      <c r="J158" s="9">
        <v>1.0893999999999999</v>
      </c>
      <c r="K158" s="9">
        <v>0.16350000000000001</v>
      </c>
      <c r="L158" s="9">
        <v>2.1616</v>
      </c>
      <c r="M158" s="9">
        <v>0.99339999999999995</v>
      </c>
      <c r="N158" s="9">
        <v>0.71519999999999995</v>
      </c>
      <c r="O158" s="9">
        <v>0.4733</v>
      </c>
      <c r="P158" s="9">
        <v>116.27</v>
      </c>
      <c r="Q158" s="9">
        <v>49.545999999999999</v>
      </c>
      <c r="R158" s="9">
        <v>1.2517</v>
      </c>
      <c r="S158" s="9">
        <v>3.1E-2</v>
      </c>
      <c r="T158" s="9">
        <v>0.43509999999999999</v>
      </c>
      <c r="U158" s="9">
        <v>7.7923</v>
      </c>
      <c r="V158" s="9">
        <v>80.977999999999994</v>
      </c>
      <c r="W158" s="9">
        <v>0.1009</v>
      </c>
      <c r="X158" s="9">
        <v>0.55400000000000005</v>
      </c>
      <c r="Y158" s="9">
        <v>1.32E-2</v>
      </c>
      <c r="Z158" s="3">
        <f>M158/N158</f>
        <v>1.3889821029082774</v>
      </c>
    </row>
    <row r="159" spans="1:26" x14ac:dyDescent="0.3">
      <c r="A159" s="3">
        <v>249</v>
      </c>
      <c r="B159" s="3" t="s">
        <v>203</v>
      </c>
      <c r="C159" s="7" t="s">
        <v>50</v>
      </c>
      <c r="D159" s="8" t="s">
        <v>202</v>
      </c>
      <c r="E159" s="8">
        <v>79</v>
      </c>
      <c r="F159" s="9">
        <v>21.44</v>
      </c>
      <c r="G159" s="9">
        <v>91.841999999999999</v>
      </c>
      <c r="H159" s="9">
        <v>2.6116999999999999</v>
      </c>
      <c r="I159" s="9">
        <v>1.8198000000000001</v>
      </c>
      <c r="J159" s="9">
        <v>1.4777</v>
      </c>
      <c r="K159" s="9">
        <v>8.4599999999999995E-2</v>
      </c>
      <c r="L159" s="9">
        <v>2.5857000000000001</v>
      </c>
      <c r="M159" s="9">
        <v>0.92649999999999999</v>
      </c>
      <c r="N159" s="9">
        <v>0.72670000000000001</v>
      </c>
      <c r="O159" s="9">
        <v>0.99560000000000004</v>
      </c>
      <c r="P159" s="9">
        <v>125.55</v>
      </c>
      <c r="Q159" s="9">
        <v>46.344000000000001</v>
      </c>
      <c r="R159" s="9">
        <v>1.1047</v>
      </c>
      <c r="S159" s="9">
        <v>0.10730000000000001</v>
      </c>
      <c r="T159" s="9">
        <v>0.1943</v>
      </c>
      <c r="U159" s="9">
        <v>3.0539000000000001</v>
      </c>
      <c r="V159" s="9">
        <v>88.13</v>
      </c>
      <c r="W159" s="9">
        <v>0.44030000000000002</v>
      </c>
      <c r="X159" s="9">
        <v>0.623</v>
      </c>
      <c r="Y159" s="9">
        <v>2.6200000000000001E-2</v>
      </c>
      <c r="Z159" s="3">
        <f>M159/N159</f>
        <v>1.2749415164441997</v>
      </c>
    </row>
    <row r="160" spans="1:26" x14ac:dyDescent="0.3">
      <c r="A160" s="3">
        <v>261</v>
      </c>
      <c r="B160" s="3" t="s">
        <v>203</v>
      </c>
      <c r="C160" s="4" t="s">
        <v>204</v>
      </c>
      <c r="D160" s="8" t="s">
        <v>202</v>
      </c>
      <c r="E160" s="8">
        <v>72</v>
      </c>
      <c r="F160" s="3">
        <v>19.978000000000002</v>
      </c>
      <c r="G160" s="3">
        <v>88.992000000000004</v>
      </c>
      <c r="H160" s="3">
        <v>3.0472000000000001</v>
      </c>
      <c r="I160" s="3">
        <v>1.3472999999999999</v>
      </c>
      <c r="J160" s="3">
        <v>1.6112</v>
      </c>
      <c r="K160" s="3">
        <v>0.1145</v>
      </c>
      <c r="L160" s="3">
        <v>0.91</v>
      </c>
      <c r="M160" s="3">
        <v>0.89600000000000002</v>
      </c>
      <c r="N160" s="3">
        <v>0.873</v>
      </c>
      <c r="O160" s="3">
        <v>1.288</v>
      </c>
      <c r="P160" s="3">
        <v>122.7</v>
      </c>
      <c r="Q160" s="3">
        <v>42.43</v>
      </c>
      <c r="R160" s="3">
        <v>1.7088000000000001</v>
      </c>
      <c r="S160" s="3">
        <v>3.7699999999999997E-2</v>
      </c>
      <c r="T160" s="3">
        <v>0.2361</v>
      </c>
      <c r="U160" s="3">
        <v>4.0052000000000003</v>
      </c>
      <c r="V160" s="3">
        <v>75.992999999999995</v>
      </c>
      <c r="W160" s="3">
        <v>0.4627</v>
      </c>
      <c r="X160" s="3">
        <v>0.55469999999999997</v>
      </c>
      <c r="Y160" s="3">
        <v>4.8899999999999999E-2</v>
      </c>
      <c r="Z160" s="3">
        <f>M160/N160</f>
        <v>1.0263459335624285</v>
      </c>
    </row>
    <row r="161" spans="1:26" x14ac:dyDescent="0.3">
      <c r="A161" s="3">
        <v>269</v>
      </c>
      <c r="B161" s="3" t="s">
        <v>203</v>
      </c>
      <c r="C161" s="4" t="s">
        <v>32</v>
      </c>
      <c r="D161" s="8" t="s">
        <v>202</v>
      </c>
      <c r="E161" s="8">
        <v>69</v>
      </c>
      <c r="F161" s="3">
        <v>23.128</v>
      </c>
      <c r="G161" s="3">
        <v>95.754999999999995</v>
      </c>
      <c r="H161" s="3">
        <v>3.4609000000000001</v>
      </c>
      <c r="I161" s="3">
        <v>1.6375</v>
      </c>
      <c r="J161" s="3">
        <v>1.2581</v>
      </c>
      <c r="K161" s="3">
        <v>0.11840000000000001</v>
      </c>
      <c r="L161" s="3">
        <v>1.3669</v>
      </c>
      <c r="M161" s="3">
        <v>0.99729999999999996</v>
      </c>
      <c r="N161" s="3">
        <v>0.99070000000000003</v>
      </c>
      <c r="O161" s="3">
        <v>0.8327</v>
      </c>
      <c r="P161" s="3">
        <v>129.61000000000001</v>
      </c>
      <c r="Q161" s="3">
        <v>67.917000000000002</v>
      </c>
      <c r="R161" s="3">
        <v>1.2423999999999999</v>
      </c>
      <c r="S161" s="3">
        <v>5.8900000000000001E-2</v>
      </c>
      <c r="T161" s="3">
        <v>0.29780000000000001</v>
      </c>
      <c r="U161" s="3">
        <v>5.0591999999999997</v>
      </c>
      <c r="V161" s="3">
        <v>98.52</v>
      </c>
      <c r="W161" s="3">
        <v>0.48520000000000002</v>
      </c>
      <c r="X161" s="3">
        <v>0.5837</v>
      </c>
      <c r="Y161" s="3">
        <v>0.1091</v>
      </c>
      <c r="Z161" s="3">
        <f>M161/N161</f>
        <v>1.0066619561925911</v>
      </c>
    </row>
    <row r="162" spans="1:26" x14ac:dyDescent="0.3">
      <c r="A162" s="3">
        <v>275</v>
      </c>
      <c r="B162" s="3" t="s">
        <v>203</v>
      </c>
      <c r="C162" s="4" t="s">
        <v>98</v>
      </c>
      <c r="D162" s="8" t="s">
        <v>202</v>
      </c>
      <c r="E162" s="8">
        <v>69</v>
      </c>
      <c r="F162" s="3">
        <v>23.843</v>
      </c>
      <c r="G162" s="3">
        <v>89.400999999999996</v>
      </c>
      <c r="H162" s="3">
        <v>3.2294999999999998</v>
      </c>
      <c r="I162" s="3">
        <v>1.2385999999999999</v>
      </c>
      <c r="J162" s="3">
        <v>0.99760000000000004</v>
      </c>
      <c r="K162" s="3">
        <v>0.1268</v>
      </c>
      <c r="L162" s="3">
        <v>1.2246999999999999</v>
      </c>
      <c r="M162" s="3">
        <v>0.95340000000000003</v>
      </c>
      <c r="N162" s="3">
        <v>0.86409999999999998</v>
      </c>
      <c r="O162" s="3">
        <v>0.65149999999999997</v>
      </c>
      <c r="P162" s="3">
        <v>127.72</v>
      </c>
      <c r="Q162" s="3">
        <v>65.048000000000002</v>
      </c>
      <c r="R162" s="3">
        <v>1.2359</v>
      </c>
      <c r="S162" s="3">
        <v>3.2800000000000003E-2</v>
      </c>
      <c r="T162" s="3">
        <v>0.24279999999999999</v>
      </c>
      <c r="U162" s="3">
        <v>4.7545999999999999</v>
      </c>
      <c r="V162" s="3">
        <v>94.75</v>
      </c>
      <c r="W162" s="3">
        <v>0.35670000000000002</v>
      </c>
      <c r="X162" s="3">
        <v>0.40670000000000001</v>
      </c>
      <c r="Y162" s="3">
        <v>5.45E-2</v>
      </c>
      <c r="Z162" s="3">
        <f>M162/N162</f>
        <v>1.1033445203101493</v>
      </c>
    </row>
    <row r="163" spans="1:26" x14ac:dyDescent="0.3">
      <c r="A163" s="3">
        <v>284</v>
      </c>
      <c r="B163" s="3" t="s">
        <v>203</v>
      </c>
      <c r="C163" s="4" t="s">
        <v>5</v>
      </c>
      <c r="D163" s="8" t="s">
        <v>202</v>
      </c>
      <c r="E163" s="8">
        <v>67</v>
      </c>
      <c r="F163" s="3">
        <v>22.279</v>
      </c>
      <c r="G163" s="3">
        <v>89.296999999999997</v>
      </c>
      <c r="H163" s="3">
        <v>4.2046999999999999</v>
      </c>
      <c r="I163" s="3">
        <v>2.5206</v>
      </c>
      <c r="J163" s="3">
        <v>2.6503000000000001</v>
      </c>
      <c r="K163" s="3">
        <v>0.1741</v>
      </c>
      <c r="L163" s="3">
        <v>1.9377</v>
      </c>
      <c r="M163" s="3">
        <v>0.92769999999999997</v>
      </c>
      <c r="N163" s="3">
        <v>0.98740000000000006</v>
      </c>
      <c r="O163" s="3">
        <v>1.4040999999999999</v>
      </c>
      <c r="P163" s="3">
        <v>98.323999999999998</v>
      </c>
      <c r="Q163" s="3">
        <v>47.106000000000002</v>
      </c>
      <c r="R163" s="3">
        <v>1.1937</v>
      </c>
      <c r="S163" s="3">
        <v>5.74E-2</v>
      </c>
      <c r="T163" s="3">
        <v>0.53559999999999997</v>
      </c>
      <c r="U163" s="3">
        <v>4.6867999999999999</v>
      </c>
      <c r="V163" s="3">
        <v>80.864999999999995</v>
      </c>
      <c r="W163" s="3">
        <v>0.38729999999999998</v>
      </c>
      <c r="X163" s="3">
        <v>1.1789000000000001</v>
      </c>
      <c r="Y163" s="3">
        <v>0.122</v>
      </c>
      <c r="Z163" s="3">
        <f>M163/N163</f>
        <v>0.93953818108162845</v>
      </c>
    </row>
    <row r="164" spans="1:26" x14ac:dyDescent="0.3">
      <c r="A164" s="3">
        <v>292</v>
      </c>
      <c r="B164" s="3" t="s">
        <v>203</v>
      </c>
      <c r="C164" s="4" t="s">
        <v>132</v>
      </c>
      <c r="D164" s="8" t="s">
        <v>202</v>
      </c>
      <c r="E164" s="8">
        <v>69</v>
      </c>
      <c r="F164" s="3">
        <v>23.309000000000001</v>
      </c>
      <c r="G164" s="3">
        <v>89.58</v>
      </c>
      <c r="H164" s="3">
        <v>3.3279999999999998</v>
      </c>
      <c r="I164" s="3">
        <v>1.5455000000000001</v>
      </c>
      <c r="J164" s="3">
        <v>1.2199</v>
      </c>
      <c r="K164" s="3">
        <v>7.9799999999999996E-2</v>
      </c>
      <c r="L164" s="3">
        <v>1.0379</v>
      </c>
      <c r="M164" s="3">
        <v>1.0121</v>
      </c>
      <c r="N164" s="3">
        <v>0.85589999999999999</v>
      </c>
      <c r="O164" s="3">
        <v>0.78700000000000003</v>
      </c>
      <c r="P164" s="3">
        <v>142.69999999999999</v>
      </c>
      <c r="Q164" s="3">
        <v>37.052999999999997</v>
      </c>
      <c r="R164" s="3">
        <v>1.0238</v>
      </c>
      <c r="S164" s="3">
        <v>6.2799999999999995E-2</v>
      </c>
      <c r="T164" s="3">
        <v>0.1512</v>
      </c>
      <c r="U164" s="3">
        <v>2.0977000000000001</v>
      </c>
      <c r="V164" s="3">
        <v>95.203999999999994</v>
      </c>
      <c r="W164" s="3">
        <v>0.39029999999999998</v>
      </c>
      <c r="X164" s="3">
        <v>0.42109999999999997</v>
      </c>
      <c r="Y164" s="3">
        <v>4.2500000000000003E-2</v>
      </c>
      <c r="Z164" s="3">
        <f>M164/N164</f>
        <v>1.1824979553686179</v>
      </c>
    </row>
    <row r="165" spans="1:26" x14ac:dyDescent="0.3">
      <c r="A165" s="3">
        <v>306</v>
      </c>
      <c r="B165" s="3" t="s">
        <v>203</v>
      </c>
      <c r="C165" s="13" t="s">
        <v>49</v>
      </c>
      <c r="D165" s="8" t="s">
        <v>202</v>
      </c>
      <c r="E165" s="8">
        <v>55</v>
      </c>
      <c r="F165" s="6">
        <v>21.167000000000002</v>
      </c>
      <c r="G165" s="6">
        <v>90.846000000000004</v>
      </c>
      <c r="H165" s="6">
        <v>2.3826999999999998</v>
      </c>
      <c r="I165" s="6">
        <v>1.8062</v>
      </c>
      <c r="J165" s="6">
        <v>0.7329</v>
      </c>
      <c r="K165" s="6">
        <v>0.15870000000000001</v>
      </c>
      <c r="L165" s="6">
        <v>1.9837</v>
      </c>
      <c r="M165" s="6">
        <v>0.96689999999999998</v>
      </c>
      <c r="N165" s="6">
        <v>0.92110000000000003</v>
      </c>
      <c r="O165" s="6">
        <v>0.78059999999999996</v>
      </c>
      <c r="P165" s="6">
        <v>119.51</v>
      </c>
      <c r="Q165" s="6">
        <v>70.100999999999999</v>
      </c>
      <c r="R165" s="6">
        <v>0.76719999999999999</v>
      </c>
      <c r="S165" s="6">
        <v>3.6299999999999999E-2</v>
      </c>
      <c r="T165" s="6">
        <v>0.45519999999999999</v>
      </c>
      <c r="U165" s="6">
        <v>4.2850999999999999</v>
      </c>
      <c r="V165" s="6">
        <v>98.164000000000001</v>
      </c>
      <c r="W165" s="6">
        <v>0.22800000000000001</v>
      </c>
      <c r="X165" s="6">
        <v>0.77569999999999995</v>
      </c>
      <c r="Y165" s="6">
        <v>2.5600000000000001E-2</v>
      </c>
      <c r="Z165" s="3">
        <f>M165/N165</f>
        <v>1.049723157094778</v>
      </c>
    </row>
    <row r="166" spans="1:26" x14ac:dyDescent="0.3">
      <c r="A166" s="3">
        <v>307</v>
      </c>
      <c r="B166" s="3" t="s">
        <v>203</v>
      </c>
      <c r="C166" s="13" t="s">
        <v>81</v>
      </c>
      <c r="D166" s="8" t="s">
        <v>202</v>
      </c>
      <c r="E166" s="8">
        <v>65</v>
      </c>
      <c r="F166" s="6">
        <v>21.164999999999999</v>
      </c>
      <c r="G166" s="6">
        <v>95.688000000000002</v>
      </c>
      <c r="H166" s="6">
        <v>3.3184999999999998</v>
      </c>
      <c r="I166" s="6">
        <v>1.9472</v>
      </c>
      <c r="J166" s="6">
        <v>1.8116000000000001</v>
      </c>
      <c r="K166" s="6">
        <v>0.1164</v>
      </c>
      <c r="L166" s="6">
        <v>2.1070000000000002</v>
      </c>
      <c r="M166" s="6">
        <v>0.79769999999999996</v>
      </c>
      <c r="N166" s="6">
        <v>0.98570000000000002</v>
      </c>
      <c r="O166" s="6">
        <v>1.2644</v>
      </c>
      <c r="P166" s="6">
        <v>142.16999999999999</v>
      </c>
      <c r="Q166" s="6">
        <v>47.079000000000001</v>
      </c>
      <c r="R166" s="6">
        <v>1.6874</v>
      </c>
      <c r="S166" s="6">
        <v>6.3E-2</v>
      </c>
      <c r="T166" s="6">
        <v>0.43359999999999999</v>
      </c>
      <c r="U166" s="6">
        <v>4.3433999999999999</v>
      </c>
      <c r="V166" s="6">
        <v>87.067999999999998</v>
      </c>
      <c r="W166" s="6">
        <v>0.21929999999999999</v>
      </c>
      <c r="X166" s="6">
        <v>0.7359</v>
      </c>
      <c r="Y166" s="6">
        <v>2.6800000000000001E-2</v>
      </c>
      <c r="Z166" s="3">
        <f>M166/N166</f>
        <v>0.80927259815359642</v>
      </c>
    </row>
    <row r="167" spans="1:26" x14ac:dyDescent="0.3">
      <c r="A167" s="3">
        <v>312</v>
      </c>
      <c r="B167" s="3" t="s">
        <v>203</v>
      </c>
      <c r="C167" s="4" t="s">
        <v>146</v>
      </c>
      <c r="D167" s="8" t="s">
        <v>202</v>
      </c>
      <c r="E167" s="8">
        <v>75</v>
      </c>
      <c r="F167" s="3">
        <v>17.556000000000001</v>
      </c>
      <c r="G167" s="3">
        <v>92.643000000000001</v>
      </c>
      <c r="H167" s="3">
        <v>3.1926000000000001</v>
      </c>
      <c r="I167" s="3">
        <v>1.4333</v>
      </c>
      <c r="J167" s="3">
        <v>0.82230000000000003</v>
      </c>
      <c r="K167" s="3">
        <v>0.15429999999999999</v>
      </c>
      <c r="L167" s="3">
        <v>1.0014000000000001</v>
      </c>
      <c r="M167" s="3">
        <v>1.1293</v>
      </c>
      <c r="N167" s="3">
        <v>0.83130000000000004</v>
      </c>
      <c r="O167" s="3">
        <v>1.7430000000000001</v>
      </c>
      <c r="P167" s="3">
        <v>122.65</v>
      </c>
      <c r="Q167" s="3">
        <v>84.936000000000007</v>
      </c>
      <c r="R167" s="3">
        <v>3.3969999999999998</v>
      </c>
      <c r="S167" s="3">
        <v>8.4000000000000005E-2</v>
      </c>
      <c r="T167" s="3">
        <v>0.21310000000000001</v>
      </c>
      <c r="U167" s="3">
        <v>1.6477999999999999</v>
      </c>
      <c r="V167" s="3">
        <v>91.725999999999999</v>
      </c>
      <c r="W167" s="3">
        <v>0.14460000000000001</v>
      </c>
      <c r="X167" s="3">
        <v>1.4817</v>
      </c>
      <c r="Y167" s="3">
        <v>5.6599999999999998E-2</v>
      </c>
      <c r="Z167" s="3">
        <f>M167/N167</f>
        <v>1.358474678214844</v>
      </c>
    </row>
    <row r="168" spans="1:26" x14ac:dyDescent="0.3">
      <c r="A168" s="3">
        <v>313</v>
      </c>
      <c r="B168" s="3" t="s">
        <v>203</v>
      </c>
      <c r="C168" s="4" t="s">
        <v>97</v>
      </c>
      <c r="D168" s="8" t="s">
        <v>202</v>
      </c>
      <c r="E168" s="8">
        <v>74</v>
      </c>
      <c r="F168" s="3">
        <v>18.167999999999999</v>
      </c>
      <c r="G168" s="3">
        <v>87.722999999999999</v>
      </c>
      <c r="H168" s="3">
        <v>3.4397000000000002</v>
      </c>
      <c r="I168" s="3">
        <v>2.1417000000000002</v>
      </c>
      <c r="J168" s="3">
        <v>0.78680000000000005</v>
      </c>
      <c r="K168" s="3">
        <v>0.2016</v>
      </c>
      <c r="L168" s="3">
        <v>1.3314999999999999</v>
      </c>
      <c r="M168" s="3">
        <v>0.86750000000000005</v>
      </c>
      <c r="N168" s="3">
        <v>0.92679999999999996</v>
      </c>
      <c r="O168" s="3">
        <v>1.5405</v>
      </c>
      <c r="P168" s="3">
        <v>89.718000000000004</v>
      </c>
      <c r="Q168" s="3">
        <v>78.180999999999997</v>
      </c>
      <c r="R168" s="3">
        <v>1.1604000000000001</v>
      </c>
      <c r="S168" s="3">
        <v>4.5999999999999999E-2</v>
      </c>
      <c r="T168" s="3">
        <v>0.3251</v>
      </c>
      <c r="U168" s="3">
        <v>1.9409000000000001</v>
      </c>
      <c r="V168" s="3">
        <v>86.704999999999998</v>
      </c>
      <c r="W168" s="3">
        <v>0.2072</v>
      </c>
      <c r="X168" s="3">
        <v>1.3329</v>
      </c>
      <c r="Y168" s="3">
        <v>5.7000000000000002E-2</v>
      </c>
      <c r="Z168" s="3">
        <f>M168/N168</f>
        <v>0.93601640051791124</v>
      </c>
    </row>
    <row r="169" spans="1:26" x14ac:dyDescent="0.3">
      <c r="A169" s="3">
        <v>322</v>
      </c>
      <c r="B169" s="3" t="s">
        <v>203</v>
      </c>
      <c r="C169" s="4" t="s">
        <v>149</v>
      </c>
      <c r="D169" s="8" t="s">
        <v>202</v>
      </c>
      <c r="E169" s="8">
        <v>67</v>
      </c>
      <c r="F169" s="3">
        <v>18.779</v>
      </c>
      <c r="G169" s="3">
        <v>85.022999999999996</v>
      </c>
      <c r="H169" s="3">
        <v>3.5657000000000001</v>
      </c>
      <c r="I169" s="3">
        <v>3.2776999999999998</v>
      </c>
      <c r="J169" s="3">
        <v>0.93689999999999996</v>
      </c>
      <c r="K169" s="3">
        <v>0.25240000000000001</v>
      </c>
      <c r="L169" s="3">
        <v>1.5371999999999999</v>
      </c>
      <c r="M169" s="3">
        <v>1.3796999999999999</v>
      </c>
      <c r="N169" s="3">
        <v>1.3042</v>
      </c>
      <c r="O169" s="3">
        <v>12.162000000000001</v>
      </c>
      <c r="P169" s="3">
        <v>98.197000000000003</v>
      </c>
      <c r="Q169" s="3">
        <v>48.112000000000002</v>
      </c>
      <c r="R169" s="3">
        <v>1.5772999999999999</v>
      </c>
      <c r="S169" s="3">
        <v>8.9899999999999994E-2</v>
      </c>
      <c r="T169" s="3">
        <v>0.1699</v>
      </c>
      <c r="U169" s="3">
        <v>0</v>
      </c>
      <c r="V169" s="3">
        <v>77.174000000000007</v>
      </c>
      <c r="W169" s="3">
        <v>0.1779</v>
      </c>
      <c r="X169" s="3">
        <v>7.4499000000000004</v>
      </c>
      <c r="Y169" s="3">
        <v>0.13420000000000001</v>
      </c>
      <c r="Z169" s="3">
        <f>M169/N169</f>
        <v>1.0578898941880079</v>
      </c>
    </row>
    <row r="170" spans="1:26" x14ac:dyDescent="0.3">
      <c r="A170" s="3">
        <v>339</v>
      </c>
      <c r="B170" s="3" t="s">
        <v>203</v>
      </c>
      <c r="C170" s="4" t="s">
        <v>148</v>
      </c>
      <c r="D170" s="8" t="s">
        <v>202</v>
      </c>
      <c r="E170" s="8">
        <v>65</v>
      </c>
      <c r="F170" s="3">
        <v>18.701000000000001</v>
      </c>
      <c r="G170" s="3">
        <v>86.064999999999998</v>
      </c>
      <c r="H170" s="3">
        <v>3.6196999999999999</v>
      </c>
      <c r="I170" s="3">
        <v>2.5253000000000001</v>
      </c>
      <c r="J170" s="3">
        <v>1.0929</v>
      </c>
      <c r="K170" s="3">
        <v>0.1918</v>
      </c>
      <c r="L170" s="3">
        <v>1.3845000000000001</v>
      </c>
      <c r="M170" s="3">
        <v>1.0884</v>
      </c>
      <c r="N170" s="3">
        <v>1.0267999999999999</v>
      </c>
      <c r="O170" s="3">
        <v>1.1120000000000001</v>
      </c>
      <c r="P170" s="3">
        <v>94.036000000000001</v>
      </c>
      <c r="Q170" s="3">
        <v>45.594999999999999</v>
      </c>
      <c r="R170" s="3">
        <v>1.0113000000000001</v>
      </c>
      <c r="S170" s="3">
        <v>3.3399999999999999E-2</v>
      </c>
      <c r="T170" s="3">
        <v>0.21360000000000001</v>
      </c>
      <c r="U170" s="3">
        <v>1.7851999999999999</v>
      </c>
      <c r="V170" s="3">
        <v>70.718999999999994</v>
      </c>
      <c r="W170" s="3">
        <v>0.22989999999999999</v>
      </c>
      <c r="X170" s="3">
        <v>0.78979999999999995</v>
      </c>
      <c r="Y170" s="3">
        <v>7.8299999999999995E-2</v>
      </c>
      <c r="Z170" s="3">
        <f>M170/N170</f>
        <v>1.0599922088040514</v>
      </c>
    </row>
    <row r="171" spans="1:26" x14ac:dyDescent="0.3">
      <c r="A171" s="3">
        <v>349</v>
      </c>
      <c r="B171" s="3" t="s">
        <v>203</v>
      </c>
      <c r="C171" s="4" t="s">
        <v>135</v>
      </c>
      <c r="D171" s="8" t="s">
        <v>202</v>
      </c>
      <c r="E171" s="8">
        <v>58</v>
      </c>
      <c r="F171" s="3">
        <v>18.077999999999999</v>
      </c>
      <c r="G171" s="3">
        <v>80.584999999999994</v>
      </c>
      <c r="H171" s="3">
        <v>2.6837</v>
      </c>
      <c r="I171" s="3">
        <v>3.1175999999999999</v>
      </c>
      <c r="J171" s="3">
        <v>1.0654999999999999</v>
      </c>
      <c r="K171" s="3">
        <v>0.18290000000000001</v>
      </c>
      <c r="L171" s="3">
        <v>0.89419999999999999</v>
      </c>
      <c r="M171" s="3">
        <v>0.66959999999999997</v>
      </c>
      <c r="N171" s="3">
        <v>1.0248999999999999</v>
      </c>
      <c r="O171" s="3">
        <v>0.84960000000000002</v>
      </c>
      <c r="P171" s="3">
        <v>111.56</v>
      </c>
      <c r="Q171" s="3">
        <v>66.957999999999998</v>
      </c>
      <c r="R171" s="3">
        <v>2.4367000000000001</v>
      </c>
      <c r="S171" s="3">
        <v>2.9399999999999999E-2</v>
      </c>
      <c r="T171" s="3">
        <v>0.3367</v>
      </c>
      <c r="U171" s="3">
        <v>1.4271</v>
      </c>
      <c r="V171" s="3">
        <v>74.363</v>
      </c>
      <c r="W171" s="3">
        <v>0.1341</v>
      </c>
      <c r="X171" s="3">
        <v>0.83260000000000001</v>
      </c>
      <c r="Y171" s="3">
        <v>3.3799999999999997E-2</v>
      </c>
      <c r="Z171" s="3">
        <f>M171/N171</f>
        <v>0.65333203239340421</v>
      </c>
    </row>
    <row r="172" spans="1:26" x14ac:dyDescent="0.3">
      <c r="A172" s="3">
        <v>350</v>
      </c>
      <c r="B172" s="3" t="s">
        <v>203</v>
      </c>
      <c r="C172" s="4" t="s">
        <v>150</v>
      </c>
      <c r="D172" s="8" t="s">
        <v>202</v>
      </c>
      <c r="E172" s="8">
        <v>57</v>
      </c>
      <c r="F172" s="3">
        <v>19.437999999999999</v>
      </c>
      <c r="G172" s="3">
        <v>86.656999999999996</v>
      </c>
      <c r="H172" s="3">
        <v>3.5550999999999999</v>
      </c>
      <c r="I172" s="3">
        <v>2.7972000000000001</v>
      </c>
      <c r="J172" s="3">
        <v>0.7016</v>
      </c>
      <c r="K172" s="3">
        <v>0.2006</v>
      </c>
      <c r="L172" s="3">
        <v>1.4736</v>
      </c>
      <c r="M172" s="3">
        <v>0.95950000000000002</v>
      </c>
      <c r="N172" s="3">
        <v>1.0532999999999999</v>
      </c>
      <c r="O172" s="3">
        <v>1.0733999999999999</v>
      </c>
      <c r="P172" s="3">
        <v>128.44</v>
      </c>
      <c r="Q172" s="3">
        <v>57.65</v>
      </c>
      <c r="R172" s="3">
        <v>1.1685000000000001</v>
      </c>
      <c r="S172" s="3">
        <v>4.1000000000000002E-2</v>
      </c>
      <c r="T172" s="3">
        <v>0.27160000000000001</v>
      </c>
      <c r="U172" s="3">
        <v>2.0691999999999999</v>
      </c>
      <c r="V172" s="3">
        <v>96.912000000000006</v>
      </c>
      <c r="W172" s="3">
        <v>0.21429999999999999</v>
      </c>
      <c r="X172" s="3">
        <v>1.3517999999999999</v>
      </c>
      <c r="Y172" s="3">
        <v>4.1700000000000001E-2</v>
      </c>
      <c r="Z172" s="3">
        <f>M172/N172</f>
        <v>0.91094654894142235</v>
      </c>
    </row>
    <row r="173" spans="1:26" x14ac:dyDescent="0.3">
      <c r="A173" s="3">
        <v>381</v>
      </c>
      <c r="B173" s="3" t="s">
        <v>203</v>
      </c>
      <c r="C173" s="4" t="s">
        <v>41</v>
      </c>
      <c r="D173" s="8" t="s">
        <v>202</v>
      </c>
      <c r="E173" s="8">
        <v>76</v>
      </c>
      <c r="F173" s="3">
        <v>19.004000000000001</v>
      </c>
      <c r="G173" s="3">
        <v>88.72</v>
      </c>
      <c r="H173" s="3">
        <v>3.4592999999999998</v>
      </c>
      <c r="I173" s="3">
        <v>2.8437999999999999</v>
      </c>
      <c r="J173" s="3">
        <v>1.2822</v>
      </c>
      <c r="K173" s="3">
        <v>0.25430000000000003</v>
      </c>
      <c r="L173" s="3">
        <v>1.028</v>
      </c>
      <c r="M173" s="3">
        <v>1.0943000000000001</v>
      </c>
      <c r="N173" s="3">
        <v>0.96020000000000005</v>
      </c>
      <c r="O173" s="3">
        <v>4.2092000000000001</v>
      </c>
      <c r="P173" s="3">
        <v>111.82</v>
      </c>
      <c r="Q173" s="3">
        <v>49.466999999999999</v>
      </c>
      <c r="R173" s="3">
        <v>1.2883</v>
      </c>
      <c r="S173" s="3">
        <v>1.9300000000000001E-2</v>
      </c>
      <c r="T173" s="3">
        <v>0.19450000000000001</v>
      </c>
      <c r="U173" s="3">
        <v>2.3363999999999998</v>
      </c>
      <c r="V173" s="3">
        <v>108.29</v>
      </c>
      <c r="W173" s="3">
        <v>0.23280000000000001</v>
      </c>
      <c r="X173" s="3">
        <v>1.6647000000000001</v>
      </c>
      <c r="Y173" s="3">
        <v>4.4999999999999998E-2</v>
      </c>
      <c r="Z173" s="3">
        <f>M173/N173</f>
        <v>1.1396584044990627</v>
      </c>
    </row>
    <row r="174" spans="1:26" x14ac:dyDescent="0.3">
      <c r="A174" s="3">
        <v>388</v>
      </c>
      <c r="B174" s="3" t="s">
        <v>203</v>
      </c>
      <c r="C174" s="4" t="s">
        <v>84</v>
      </c>
      <c r="D174" s="8" t="s">
        <v>202</v>
      </c>
      <c r="E174" s="8">
        <v>71</v>
      </c>
      <c r="F174" s="3">
        <v>19.617000000000001</v>
      </c>
      <c r="G174" s="3">
        <v>86.915999999999997</v>
      </c>
      <c r="H174" s="3">
        <v>3.3353999999999999</v>
      </c>
      <c r="I174" s="3">
        <v>2.0341999999999998</v>
      </c>
      <c r="J174" s="3">
        <v>1.3472999999999999</v>
      </c>
      <c r="K174" s="3">
        <v>0.20130000000000001</v>
      </c>
      <c r="L174" s="3">
        <v>0.92049999999999998</v>
      </c>
      <c r="M174" s="3">
        <v>0.99639999999999995</v>
      </c>
      <c r="N174" s="3">
        <v>1.0389999999999999</v>
      </c>
      <c r="O174" s="3">
        <v>0.52610000000000001</v>
      </c>
      <c r="P174" s="3">
        <v>70.244</v>
      </c>
      <c r="Q174" s="3">
        <v>33.087000000000003</v>
      </c>
      <c r="R174" s="3">
        <v>0.88</v>
      </c>
      <c r="S174" s="3">
        <v>3.8800000000000001E-2</v>
      </c>
      <c r="T174" s="3">
        <v>0.2016</v>
      </c>
      <c r="U174" s="3">
        <v>1.1524000000000001</v>
      </c>
      <c r="V174" s="3">
        <v>106.02</v>
      </c>
      <c r="W174" s="3">
        <v>0.16420000000000001</v>
      </c>
      <c r="X174" s="3">
        <v>0.96379999999999999</v>
      </c>
      <c r="Y174" s="3">
        <v>4.6100000000000002E-2</v>
      </c>
      <c r="Z174" s="3">
        <f>M174/N174</f>
        <v>0.95899903753609239</v>
      </c>
    </row>
    <row r="175" spans="1:26" x14ac:dyDescent="0.3">
      <c r="A175" s="3">
        <v>442</v>
      </c>
      <c r="B175" s="3" t="s">
        <v>203</v>
      </c>
      <c r="C175" s="4" t="s">
        <v>124</v>
      </c>
      <c r="D175" s="8" t="s">
        <v>202</v>
      </c>
      <c r="E175" s="8">
        <v>59</v>
      </c>
      <c r="F175" s="3">
        <v>20.094000000000001</v>
      </c>
      <c r="G175" s="3">
        <v>90.338999999999999</v>
      </c>
      <c r="H175" s="3">
        <v>3.7913000000000001</v>
      </c>
      <c r="I175" s="3">
        <v>3.577</v>
      </c>
      <c r="J175" s="3">
        <v>0.60860000000000003</v>
      </c>
      <c r="K175" s="3">
        <v>0.12690000000000001</v>
      </c>
      <c r="L175" s="3">
        <v>1.0911999999999999</v>
      </c>
      <c r="M175" s="3">
        <v>1.2202</v>
      </c>
      <c r="N175" s="3">
        <v>0.88429999999999997</v>
      </c>
      <c r="O175" s="3">
        <v>0.95730000000000004</v>
      </c>
      <c r="P175" s="3">
        <v>94.965999999999994</v>
      </c>
      <c r="Q175" s="3">
        <v>67.741</v>
      </c>
      <c r="R175" s="3">
        <v>0.9446</v>
      </c>
      <c r="S175" s="3">
        <v>3.8699999999999998E-2</v>
      </c>
      <c r="T175" s="3">
        <v>0.15989999999999999</v>
      </c>
      <c r="U175" s="3">
        <v>2.3260999999999998</v>
      </c>
      <c r="V175" s="3">
        <v>87.216999999999999</v>
      </c>
      <c r="W175" s="3">
        <v>0.2185</v>
      </c>
      <c r="X175" s="3">
        <v>1.831</v>
      </c>
      <c r="Y175" s="3">
        <v>3.09E-2</v>
      </c>
      <c r="Z175" s="3">
        <f>M175/N175</f>
        <v>1.3798484677145766</v>
      </c>
    </row>
    <row r="176" spans="1:26" x14ac:dyDescent="0.3">
      <c r="A176" s="3">
        <v>443</v>
      </c>
      <c r="B176" s="3" t="s">
        <v>203</v>
      </c>
      <c r="C176" s="4" t="s">
        <v>94</v>
      </c>
      <c r="D176" s="8" t="s">
        <v>202</v>
      </c>
      <c r="E176" s="8">
        <v>60</v>
      </c>
      <c r="F176" s="3">
        <v>17.411999999999999</v>
      </c>
      <c r="G176" s="3">
        <v>83.271000000000001</v>
      </c>
      <c r="H176" s="3">
        <v>3.8073999999999999</v>
      </c>
      <c r="I176" s="3">
        <v>2.8294000000000001</v>
      </c>
      <c r="J176" s="3">
        <v>0.78080000000000005</v>
      </c>
      <c r="K176" s="3">
        <v>0.17810000000000001</v>
      </c>
      <c r="L176" s="3">
        <v>0.95740000000000003</v>
      </c>
      <c r="M176" s="3">
        <v>0.86799999999999999</v>
      </c>
      <c r="N176" s="3">
        <v>1.1645000000000001</v>
      </c>
      <c r="O176" s="3">
        <v>0.63819999999999999</v>
      </c>
      <c r="P176" s="3">
        <v>93.974999999999994</v>
      </c>
      <c r="Q176" s="3">
        <v>43.968000000000004</v>
      </c>
      <c r="R176" s="3">
        <v>1.181</v>
      </c>
      <c r="S176" s="3">
        <v>7.0599999999999996E-2</v>
      </c>
      <c r="T176" s="3">
        <v>0.153</v>
      </c>
      <c r="U176" s="3">
        <v>1.0123</v>
      </c>
      <c r="V176" s="3">
        <v>67.022999999999996</v>
      </c>
      <c r="W176" s="3">
        <v>0.2354</v>
      </c>
      <c r="X176" s="3">
        <v>0.96150000000000002</v>
      </c>
      <c r="Y176" s="3">
        <v>5.2400000000000002E-2</v>
      </c>
      <c r="Z176" s="3">
        <f>M176/N176</f>
        <v>0.7453842851009016</v>
      </c>
    </row>
  </sheetData>
  <phoneticPr fontId="1" type="noConversion"/>
  <conditionalFormatting sqref="C1:C1048576">
    <cfRule type="duplicateValues" dxfId="1" priority="1"/>
  </conditionalFormatting>
  <conditionalFormatting sqref="C1:C176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 嘉懿</dc:creator>
  <cp:lastModifiedBy>陆 嘉懿</cp:lastModifiedBy>
  <dcterms:created xsi:type="dcterms:W3CDTF">2024-01-03T02:30:39Z</dcterms:created>
  <dcterms:modified xsi:type="dcterms:W3CDTF">2024-01-03T02:35:45Z</dcterms:modified>
</cp:coreProperties>
</file>