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2"/>
  </bookViews>
  <sheets>
    <sheet name="等级经验" sheetId="1" r:id="rId1"/>
    <sheet name="所有物品" sheetId="3" r:id="rId2"/>
    <sheet name="可用物品表" sheetId="4" r:id="rId3"/>
    <sheet name="Sheet2" sheetId="5" r:id="rId4"/>
  </sheets>
  <calcPr calcId="125725"/>
</workbook>
</file>

<file path=xl/calcChain.xml><?xml version="1.0" encoding="utf-8"?>
<calcChain xmlns="http://schemas.openxmlformats.org/spreadsheetml/2006/main">
  <c r="F101" i="5"/>
  <c r="E101"/>
  <c r="D101"/>
  <c r="C101"/>
  <c r="B101"/>
  <c r="F100"/>
  <c r="E100"/>
  <c r="D100"/>
  <c r="C100"/>
  <c r="B100"/>
  <c r="F99"/>
  <c r="E99"/>
  <c r="D99"/>
  <c r="C99"/>
  <c r="B99"/>
  <c r="F98"/>
  <c r="E98"/>
  <c r="D98"/>
  <c r="C98"/>
  <c r="B98"/>
  <c r="F97"/>
  <c r="E97"/>
  <c r="D97"/>
  <c r="C97"/>
  <c r="B97"/>
  <c r="F96"/>
  <c r="E96"/>
  <c r="D96"/>
  <c r="C96"/>
  <c r="B96"/>
  <c r="F95"/>
  <c r="E95"/>
  <c r="D95"/>
  <c r="C95"/>
  <c r="B95"/>
  <c r="F94"/>
  <c r="E94"/>
  <c r="D94"/>
  <c r="C94"/>
  <c r="B94"/>
  <c r="F93"/>
  <c r="E93"/>
  <c r="D93"/>
  <c r="C93"/>
  <c r="B93"/>
  <c r="F92"/>
  <c r="E92"/>
  <c r="D92"/>
  <c r="C92"/>
  <c r="B92"/>
  <c r="F91"/>
  <c r="E91"/>
  <c r="D91"/>
  <c r="C91"/>
  <c r="B91"/>
  <c r="F90"/>
  <c r="E90"/>
  <c r="D90"/>
  <c r="C90"/>
  <c r="B90"/>
  <c r="F89"/>
  <c r="E89"/>
  <c r="D89"/>
  <c r="C89"/>
  <c r="B89"/>
  <c r="F88"/>
  <c r="E88"/>
  <c r="D88"/>
  <c r="C88"/>
  <c r="B88"/>
  <c r="F87"/>
  <c r="E87"/>
  <c r="D87"/>
  <c r="C87"/>
  <c r="B87"/>
  <c r="F86"/>
  <c r="E86"/>
  <c r="D86"/>
  <c r="C86"/>
  <c r="B86"/>
  <c r="F85"/>
  <c r="E85"/>
  <c r="D85"/>
  <c r="C85"/>
  <c r="B85"/>
  <c r="F84"/>
  <c r="E84"/>
  <c r="D84"/>
  <c r="C84"/>
  <c r="B84"/>
  <c r="F83"/>
  <c r="E83"/>
  <c r="D83"/>
  <c r="C83"/>
  <c r="B83"/>
  <c r="F82"/>
  <c r="E82"/>
  <c r="D82"/>
  <c r="C82"/>
  <c r="B82"/>
  <c r="F81"/>
  <c r="E81"/>
  <c r="D81"/>
  <c r="C81"/>
  <c r="B81"/>
  <c r="F80"/>
  <c r="E80"/>
  <c r="D80"/>
  <c r="C80"/>
  <c r="B80"/>
  <c r="F79"/>
  <c r="E79"/>
  <c r="D79"/>
  <c r="C79"/>
  <c r="B79"/>
  <c r="F78"/>
  <c r="E78"/>
  <c r="D78"/>
  <c r="C78"/>
  <c r="B78"/>
  <c r="F77"/>
  <c r="E77"/>
  <c r="D77"/>
  <c r="C77"/>
  <c r="B77"/>
  <c r="F76"/>
  <c r="E76"/>
  <c r="D76"/>
  <c r="C76"/>
  <c r="B76"/>
  <c r="F75"/>
  <c r="E75"/>
  <c r="D75"/>
  <c r="C75"/>
  <c r="B75"/>
  <c r="F74"/>
  <c r="E74"/>
  <c r="D74"/>
  <c r="C74"/>
  <c r="B74"/>
  <c r="F73"/>
  <c r="E73"/>
  <c r="D73"/>
  <c r="C73"/>
  <c r="B73"/>
  <c r="F72"/>
  <c r="E72"/>
  <c r="D72"/>
  <c r="C72"/>
  <c r="B72"/>
  <c r="F71"/>
  <c r="E71"/>
  <c r="D71"/>
  <c r="C71"/>
  <c r="B71"/>
  <c r="F70"/>
  <c r="E70"/>
  <c r="D70"/>
  <c r="C70"/>
  <c r="B70"/>
  <c r="F69"/>
  <c r="E69"/>
  <c r="D69"/>
  <c r="C69"/>
  <c r="B69"/>
  <c r="F68"/>
  <c r="E68"/>
  <c r="D68"/>
  <c r="C68"/>
  <c r="B68"/>
  <c r="F67"/>
  <c r="E67"/>
  <c r="D67"/>
  <c r="C67"/>
  <c r="B67"/>
  <c r="F66"/>
  <c r="E66"/>
  <c r="D66"/>
  <c r="C66"/>
  <c r="B66"/>
  <c r="F65"/>
  <c r="E65"/>
  <c r="D65"/>
  <c r="C65"/>
  <c r="B65"/>
  <c r="F64"/>
  <c r="E64"/>
  <c r="D64"/>
  <c r="C64"/>
  <c r="B64"/>
  <c r="F63"/>
  <c r="E63"/>
  <c r="D63"/>
  <c r="C63"/>
  <c r="B63"/>
  <c r="F62"/>
  <c r="E62"/>
  <c r="D62"/>
  <c r="C62"/>
  <c r="B62"/>
  <c r="F61"/>
  <c r="E61"/>
  <c r="D61"/>
  <c r="C61"/>
  <c r="B61"/>
  <c r="F60"/>
  <c r="E60"/>
  <c r="D60"/>
  <c r="C60"/>
  <c r="B60"/>
  <c r="F59"/>
  <c r="E59"/>
  <c r="D59"/>
  <c r="C59"/>
  <c r="B59"/>
  <c r="F58"/>
  <c r="E58"/>
  <c r="D58"/>
  <c r="C58"/>
  <c r="B58"/>
  <c r="F57"/>
  <c r="E57"/>
  <c r="D57"/>
  <c r="C57"/>
  <c r="B57"/>
  <c r="F56"/>
  <c r="E56"/>
  <c r="D56"/>
  <c r="C56"/>
  <c r="B56"/>
  <c r="F55"/>
  <c r="E55"/>
  <c r="D55"/>
  <c r="C55"/>
  <c r="B55"/>
  <c r="F54"/>
  <c r="E54"/>
  <c r="D54"/>
  <c r="C54"/>
  <c r="B54"/>
  <c r="F53"/>
  <c r="E53"/>
  <c r="D53"/>
  <c r="C53"/>
  <c r="B53"/>
  <c r="F52"/>
  <c r="E52"/>
  <c r="D52"/>
  <c r="C52"/>
  <c r="B52"/>
  <c r="F51"/>
  <c r="E51"/>
  <c r="D51"/>
  <c r="C51"/>
  <c r="B51"/>
  <c r="F50"/>
  <c r="E50"/>
  <c r="D50"/>
  <c r="C50"/>
  <c r="B50"/>
  <c r="F49"/>
  <c r="E49"/>
  <c r="D49"/>
  <c r="C49"/>
  <c r="B49"/>
  <c r="F48"/>
  <c r="E48"/>
  <c r="D48"/>
  <c r="C48"/>
  <c r="B48"/>
  <c r="F47"/>
  <c r="E47"/>
  <c r="D47"/>
  <c r="C47"/>
  <c r="B47"/>
  <c r="F46"/>
  <c r="E46"/>
  <c r="D46"/>
  <c r="C46"/>
  <c r="B46"/>
  <c r="F45"/>
  <c r="E45"/>
  <c r="D45"/>
  <c r="C45"/>
  <c r="B45"/>
  <c r="F44"/>
  <c r="E44"/>
  <c r="D44"/>
  <c r="C44"/>
  <c r="B44"/>
  <c r="F43"/>
  <c r="E43"/>
  <c r="D43"/>
  <c r="C43"/>
  <c r="B43"/>
  <c r="F42"/>
  <c r="E42"/>
  <c r="D42"/>
  <c r="C42"/>
  <c r="B42"/>
  <c r="F41"/>
  <c r="E41"/>
  <c r="D41"/>
  <c r="C41"/>
  <c r="B41"/>
  <c r="F40"/>
  <c r="E40"/>
  <c r="D40"/>
  <c r="C40"/>
  <c r="B40"/>
  <c r="F39"/>
  <c r="E39"/>
  <c r="D39"/>
  <c r="C39"/>
  <c r="B39"/>
  <c r="F38"/>
  <c r="E38"/>
  <c r="D38"/>
  <c r="C38"/>
  <c r="B38"/>
  <c r="F37"/>
  <c r="E37"/>
  <c r="D37"/>
  <c r="C37"/>
  <c r="B37"/>
  <c r="F36"/>
  <c r="E36"/>
  <c r="D36"/>
  <c r="C36"/>
  <c r="B36"/>
  <c r="F35"/>
  <c r="E35"/>
  <c r="D35"/>
  <c r="C35"/>
  <c r="B35"/>
  <c r="F34"/>
  <c r="E34"/>
  <c r="D34"/>
  <c r="C34"/>
  <c r="B34"/>
  <c r="F33"/>
  <c r="E33"/>
  <c r="D33"/>
  <c r="C33"/>
  <c r="B33"/>
  <c r="F32"/>
  <c r="E32"/>
  <c r="D32"/>
  <c r="C32"/>
  <c r="B32"/>
  <c r="F31"/>
  <c r="E31"/>
  <c r="D31"/>
  <c r="C31"/>
  <c r="B31"/>
  <c r="F30"/>
  <c r="E30"/>
  <c r="D30"/>
  <c r="C30"/>
  <c r="B30"/>
  <c r="F29"/>
  <c r="E29"/>
  <c r="D29"/>
  <c r="C29"/>
  <c r="B29"/>
  <c r="F28"/>
  <c r="E28"/>
  <c r="D28"/>
  <c r="C28"/>
  <c r="B28"/>
  <c r="F27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F19"/>
  <c r="E19"/>
  <c r="D19"/>
  <c r="C19"/>
  <c r="B19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F10"/>
  <c r="E10"/>
  <c r="D10"/>
  <c r="C10"/>
  <c r="B10"/>
  <c r="F9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  <c r="F2"/>
  <c r="E2"/>
  <c r="D2"/>
  <c r="C2"/>
  <c r="B2"/>
  <c r="M71" i="1"/>
  <c r="L11"/>
  <c r="L91"/>
  <c r="J3"/>
  <c r="J4"/>
  <c r="J5"/>
  <c r="J6"/>
  <c r="J7"/>
  <c r="J8"/>
  <c r="J9"/>
  <c r="J10"/>
  <c r="J11"/>
  <c r="M11" s="1"/>
  <c r="J12"/>
  <c r="J13"/>
  <c r="J14"/>
  <c r="J15"/>
  <c r="J16"/>
  <c r="J17"/>
  <c r="J18"/>
  <c r="J19"/>
  <c r="J20"/>
  <c r="J21"/>
  <c r="M21" s="1"/>
  <c r="J22"/>
  <c r="J23"/>
  <c r="J24"/>
  <c r="J25"/>
  <c r="J26"/>
  <c r="J27"/>
  <c r="J28"/>
  <c r="J29"/>
  <c r="J30"/>
  <c r="J31"/>
  <c r="M31" s="1"/>
  <c r="J32"/>
  <c r="J33"/>
  <c r="J34"/>
  <c r="J35"/>
  <c r="J36"/>
  <c r="J37"/>
  <c r="J38"/>
  <c r="J39"/>
  <c r="J40"/>
  <c r="J41"/>
  <c r="M41" s="1"/>
  <c r="J42"/>
  <c r="J43"/>
  <c r="J44"/>
  <c r="J45"/>
  <c r="J46"/>
  <c r="J47"/>
  <c r="J48"/>
  <c r="J49"/>
  <c r="J50"/>
  <c r="J51"/>
  <c r="M51" s="1"/>
  <c r="J52"/>
  <c r="J53"/>
  <c r="J54"/>
  <c r="J55"/>
  <c r="J56"/>
  <c r="J57"/>
  <c r="J58"/>
  <c r="J59"/>
  <c r="J60"/>
  <c r="J61"/>
  <c r="M61" s="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M81" s="1"/>
  <c r="J82"/>
  <c r="J83"/>
  <c r="J84"/>
  <c r="J85"/>
  <c r="J86"/>
  <c r="J87"/>
  <c r="J88"/>
  <c r="J89"/>
  <c r="J90"/>
  <c r="J91"/>
  <c r="M91" s="1"/>
  <c r="J92"/>
  <c r="J93"/>
  <c r="J94"/>
  <c r="J95"/>
  <c r="J96"/>
  <c r="J97"/>
  <c r="J98"/>
  <c r="J99"/>
  <c r="J100"/>
  <c r="J101"/>
  <c r="M101" s="1"/>
  <c r="J2"/>
  <c r="M2" s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L21" s="1"/>
  <c r="I22"/>
  <c r="I23"/>
  <c r="I24"/>
  <c r="I25"/>
  <c r="I26"/>
  <c r="I27"/>
  <c r="I28"/>
  <c r="I29"/>
  <c r="I30"/>
  <c r="I31"/>
  <c r="L31" s="1"/>
  <c r="I32"/>
  <c r="I33"/>
  <c r="I34"/>
  <c r="I35"/>
  <c r="I36"/>
  <c r="I37"/>
  <c r="I38"/>
  <c r="I39"/>
  <c r="I40"/>
  <c r="I41"/>
  <c r="L41" s="1"/>
  <c r="I42"/>
  <c r="I43"/>
  <c r="I44"/>
  <c r="I45"/>
  <c r="I46"/>
  <c r="I47"/>
  <c r="I48"/>
  <c r="I49"/>
  <c r="I50"/>
  <c r="I51"/>
  <c r="L51" s="1"/>
  <c r="I52"/>
  <c r="I53"/>
  <c r="I54"/>
  <c r="I55"/>
  <c r="I56"/>
  <c r="I57"/>
  <c r="I58"/>
  <c r="I59"/>
  <c r="I60"/>
  <c r="I61"/>
  <c r="L61" s="1"/>
  <c r="I62"/>
  <c r="I63"/>
  <c r="I64"/>
  <c r="I65"/>
  <c r="I66"/>
  <c r="I67"/>
  <c r="I68"/>
  <c r="I69"/>
  <c r="I70"/>
  <c r="I71"/>
  <c r="L71" s="1"/>
  <c r="I72"/>
  <c r="I73"/>
  <c r="I74"/>
  <c r="I75"/>
  <c r="I76"/>
  <c r="I77"/>
  <c r="I78"/>
  <c r="I79"/>
  <c r="I80"/>
  <c r="I81"/>
  <c r="L81" s="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L101" s="1"/>
  <c r="I2"/>
  <c r="L2" s="1"/>
  <c r="H3"/>
  <c r="H4"/>
  <c r="H5"/>
  <c r="H6"/>
  <c r="H7"/>
  <c r="H8"/>
  <c r="H9"/>
  <c r="H10"/>
  <c r="H11"/>
  <c r="K11" s="1"/>
  <c r="H12"/>
  <c r="H13"/>
  <c r="H14"/>
  <c r="H15"/>
  <c r="H16"/>
  <c r="H17"/>
  <c r="H18"/>
  <c r="H19"/>
  <c r="H20"/>
  <c r="H21"/>
  <c r="K21" s="1"/>
  <c r="H22"/>
  <c r="H23"/>
  <c r="H24"/>
  <c r="H25"/>
  <c r="H26"/>
  <c r="H27"/>
  <c r="H28"/>
  <c r="H29"/>
  <c r="H30"/>
  <c r="H31"/>
  <c r="K31" s="1"/>
  <c r="H32"/>
  <c r="H33"/>
  <c r="H34"/>
  <c r="H35"/>
  <c r="H36"/>
  <c r="H37"/>
  <c r="H38"/>
  <c r="H39"/>
  <c r="H40"/>
  <c r="H41"/>
  <c r="K41" s="1"/>
  <c r="H42"/>
  <c r="H43"/>
  <c r="H44"/>
  <c r="H45"/>
  <c r="H46"/>
  <c r="H47"/>
  <c r="H48"/>
  <c r="H49"/>
  <c r="H50"/>
  <c r="H51"/>
  <c r="K51" s="1"/>
  <c r="H52"/>
  <c r="H53"/>
  <c r="H54"/>
  <c r="H55"/>
  <c r="H56"/>
  <c r="H57"/>
  <c r="H58"/>
  <c r="H59"/>
  <c r="H60"/>
  <c r="H61"/>
  <c r="K61" s="1"/>
  <c r="H62"/>
  <c r="H63"/>
  <c r="H64"/>
  <c r="H65"/>
  <c r="H66"/>
  <c r="H67"/>
  <c r="H68"/>
  <c r="H69"/>
  <c r="H70"/>
  <c r="H71"/>
  <c r="K71" s="1"/>
  <c r="H72"/>
  <c r="H73"/>
  <c r="H74"/>
  <c r="H75"/>
  <c r="H76"/>
  <c r="H77"/>
  <c r="H78"/>
  <c r="H79"/>
  <c r="H80"/>
  <c r="H81"/>
  <c r="K81" s="1"/>
  <c r="H82"/>
  <c r="H83"/>
  <c r="H84"/>
  <c r="H85"/>
  <c r="H86"/>
  <c r="H87"/>
  <c r="H88"/>
  <c r="H89"/>
  <c r="H90"/>
  <c r="H91"/>
  <c r="K91" s="1"/>
  <c r="H92"/>
  <c r="H93"/>
  <c r="H94"/>
  <c r="H95"/>
  <c r="H96"/>
  <c r="H97"/>
  <c r="H98"/>
  <c r="H99"/>
  <c r="H100"/>
  <c r="H101"/>
  <c r="K101" s="1"/>
  <c r="H2"/>
  <c r="K2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2"/>
  <c r="C101"/>
  <c r="B3"/>
  <c r="D3" s="1"/>
  <c r="G3" s="1"/>
  <c r="B4"/>
  <c r="D4" s="1"/>
  <c r="G4" s="1"/>
  <c r="B5"/>
  <c r="D5" s="1"/>
  <c r="G5" s="1"/>
  <c r="B6"/>
  <c r="D6" s="1"/>
  <c r="G6" s="1"/>
  <c r="B7"/>
  <c r="D7" s="1"/>
  <c r="G7" s="1"/>
  <c r="B8"/>
  <c r="D8" s="1"/>
  <c r="G8" s="1"/>
  <c r="B9"/>
  <c r="D9" s="1"/>
  <c r="G9" s="1"/>
  <c r="B10"/>
  <c r="D10" s="1"/>
  <c r="G10" s="1"/>
  <c r="B11"/>
  <c r="D11" s="1"/>
  <c r="G11" s="1"/>
  <c r="B12"/>
  <c r="D12" s="1"/>
  <c r="G12" s="1"/>
  <c r="B13"/>
  <c r="D13" s="1"/>
  <c r="G13" s="1"/>
  <c r="B14"/>
  <c r="D14" s="1"/>
  <c r="G14" s="1"/>
  <c r="B15"/>
  <c r="D15" s="1"/>
  <c r="G15" s="1"/>
  <c r="B16"/>
  <c r="D16" s="1"/>
  <c r="G16" s="1"/>
  <c r="B17"/>
  <c r="D17" s="1"/>
  <c r="G17" s="1"/>
  <c r="B18"/>
  <c r="D18" s="1"/>
  <c r="G18" s="1"/>
  <c r="B19"/>
  <c r="D19" s="1"/>
  <c r="G19" s="1"/>
  <c r="B20"/>
  <c r="D20" s="1"/>
  <c r="G20" s="1"/>
  <c r="B21"/>
  <c r="D21" s="1"/>
  <c r="G21" s="1"/>
  <c r="B22"/>
  <c r="D22" s="1"/>
  <c r="G22" s="1"/>
  <c r="B23"/>
  <c r="D23" s="1"/>
  <c r="G23" s="1"/>
  <c r="B24"/>
  <c r="D24" s="1"/>
  <c r="G24" s="1"/>
  <c r="B25"/>
  <c r="D25" s="1"/>
  <c r="G25" s="1"/>
  <c r="B26"/>
  <c r="D26" s="1"/>
  <c r="G26" s="1"/>
  <c r="B27"/>
  <c r="D27" s="1"/>
  <c r="G27" s="1"/>
  <c r="B28"/>
  <c r="D28" s="1"/>
  <c r="G28" s="1"/>
  <c r="B29"/>
  <c r="D29" s="1"/>
  <c r="G29" s="1"/>
  <c r="B30"/>
  <c r="D30" s="1"/>
  <c r="G30" s="1"/>
  <c r="B31"/>
  <c r="D31" s="1"/>
  <c r="G31" s="1"/>
  <c r="B32"/>
  <c r="D32" s="1"/>
  <c r="G32" s="1"/>
  <c r="B33"/>
  <c r="B34"/>
  <c r="D34" s="1"/>
  <c r="G34" s="1"/>
  <c r="B35"/>
  <c r="D35" s="1"/>
  <c r="G35" s="1"/>
  <c r="B36"/>
  <c r="D36" s="1"/>
  <c r="G36" s="1"/>
  <c r="B37"/>
  <c r="D37" s="1"/>
  <c r="G37" s="1"/>
  <c r="B38"/>
  <c r="D38" s="1"/>
  <c r="G38" s="1"/>
  <c r="B39"/>
  <c r="D39" s="1"/>
  <c r="G39" s="1"/>
  <c r="B40"/>
  <c r="D40" s="1"/>
  <c r="G40" s="1"/>
  <c r="B41"/>
  <c r="D41" s="1"/>
  <c r="G41" s="1"/>
  <c r="B42"/>
  <c r="D42" s="1"/>
  <c r="G42" s="1"/>
  <c r="B43"/>
  <c r="D43" s="1"/>
  <c r="G43" s="1"/>
  <c r="B44"/>
  <c r="D44" s="1"/>
  <c r="G44" s="1"/>
  <c r="B45"/>
  <c r="D45" s="1"/>
  <c r="G45" s="1"/>
  <c r="B46"/>
  <c r="D46" s="1"/>
  <c r="G46" s="1"/>
  <c r="B47"/>
  <c r="D47" s="1"/>
  <c r="G47" s="1"/>
  <c r="B48"/>
  <c r="D48" s="1"/>
  <c r="G48" s="1"/>
  <c r="B49"/>
  <c r="D49" s="1"/>
  <c r="G49" s="1"/>
  <c r="B50"/>
  <c r="D50" s="1"/>
  <c r="G50" s="1"/>
  <c r="B51"/>
  <c r="D51" s="1"/>
  <c r="G51" s="1"/>
  <c r="B52"/>
  <c r="D52" s="1"/>
  <c r="G52" s="1"/>
  <c r="B53"/>
  <c r="D53" s="1"/>
  <c r="G53" s="1"/>
  <c r="B54"/>
  <c r="D54" s="1"/>
  <c r="G54" s="1"/>
  <c r="B55"/>
  <c r="D55" s="1"/>
  <c r="G55" s="1"/>
  <c r="B56"/>
  <c r="D56" s="1"/>
  <c r="G56" s="1"/>
  <c r="B57"/>
  <c r="D57" s="1"/>
  <c r="G57" s="1"/>
  <c r="B58"/>
  <c r="D58" s="1"/>
  <c r="G58" s="1"/>
  <c r="B59"/>
  <c r="D59" s="1"/>
  <c r="G59" s="1"/>
  <c r="B60"/>
  <c r="D60" s="1"/>
  <c r="G60" s="1"/>
  <c r="B61"/>
  <c r="D61" s="1"/>
  <c r="G61" s="1"/>
  <c r="B62"/>
  <c r="D62" s="1"/>
  <c r="G62" s="1"/>
  <c r="B63"/>
  <c r="D63" s="1"/>
  <c r="G63" s="1"/>
  <c r="B64"/>
  <c r="D64" s="1"/>
  <c r="G64" s="1"/>
  <c r="B65"/>
  <c r="D65" s="1"/>
  <c r="G65" s="1"/>
  <c r="B66"/>
  <c r="D66" s="1"/>
  <c r="G66" s="1"/>
  <c r="B67"/>
  <c r="D67" s="1"/>
  <c r="G67" s="1"/>
  <c r="B68"/>
  <c r="D68" s="1"/>
  <c r="G68" s="1"/>
  <c r="B69"/>
  <c r="D69" s="1"/>
  <c r="G69" s="1"/>
  <c r="B70"/>
  <c r="D70" s="1"/>
  <c r="G70" s="1"/>
  <c r="B71"/>
  <c r="D71" s="1"/>
  <c r="G71" s="1"/>
  <c r="B72"/>
  <c r="D72" s="1"/>
  <c r="G72" s="1"/>
  <c r="B73"/>
  <c r="D73" s="1"/>
  <c r="G73" s="1"/>
  <c r="B74"/>
  <c r="D74" s="1"/>
  <c r="G74" s="1"/>
  <c r="B75"/>
  <c r="D75" s="1"/>
  <c r="G75" s="1"/>
  <c r="B76"/>
  <c r="D76" s="1"/>
  <c r="G76" s="1"/>
  <c r="B77"/>
  <c r="D77" s="1"/>
  <c r="G77" s="1"/>
  <c r="B78"/>
  <c r="D78" s="1"/>
  <c r="G78" s="1"/>
  <c r="B79"/>
  <c r="D79" s="1"/>
  <c r="G79" s="1"/>
  <c r="B80"/>
  <c r="D80" s="1"/>
  <c r="G80" s="1"/>
  <c r="B81"/>
  <c r="D81" s="1"/>
  <c r="G81" s="1"/>
  <c r="B82"/>
  <c r="D82" s="1"/>
  <c r="G82" s="1"/>
  <c r="B83"/>
  <c r="D83" s="1"/>
  <c r="G83" s="1"/>
  <c r="B84"/>
  <c r="D84" s="1"/>
  <c r="G84" s="1"/>
  <c r="B85"/>
  <c r="D85" s="1"/>
  <c r="G85" s="1"/>
  <c r="B86"/>
  <c r="D86" s="1"/>
  <c r="G86" s="1"/>
  <c r="B87"/>
  <c r="D87" s="1"/>
  <c r="G87" s="1"/>
  <c r="B88"/>
  <c r="D88" s="1"/>
  <c r="G88" s="1"/>
  <c r="B89"/>
  <c r="D89" s="1"/>
  <c r="G89" s="1"/>
  <c r="B90"/>
  <c r="D90" s="1"/>
  <c r="G90" s="1"/>
  <c r="B91"/>
  <c r="D91" s="1"/>
  <c r="G91" s="1"/>
  <c r="B92"/>
  <c r="D92" s="1"/>
  <c r="G92" s="1"/>
  <c r="B93"/>
  <c r="D93" s="1"/>
  <c r="G93" s="1"/>
  <c r="B94"/>
  <c r="D94" s="1"/>
  <c r="G94" s="1"/>
  <c r="B95"/>
  <c r="D95" s="1"/>
  <c r="G95" s="1"/>
  <c r="B96"/>
  <c r="D96" s="1"/>
  <c r="G96" s="1"/>
  <c r="B97"/>
  <c r="D97" s="1"/>
  <c r="G97" s="1"/>
  <c r="B98"/>
  <c r="D98" s="1"/>
  <c r="G98" s="1"/>
  <c r="B99"/>
  <c r="D99" s="1"/>
  <c r="G99" s="1"/>
  <c r="B100"/>
  <c r="D100" s="1"/>
  <c r="G100" s="1"/>
  <c r="B101"/>
  <c r="D101" s="1"/>
  <c r="G101" s="1"/>
  <c r="B2"/>
  <c r="D33" l="1"/>
  <c r="G33" s="1"/>
  <c r="D2"/>
  <c r="G2" s="1"/>
</calcChain>
</file>

<file path=xl/sharedStrings.xml><?xml version="1.0" encoding="utf-8"?>
<sst xmlns="http://schemas.openxmlformats.org/spreadsheetml/2006/main" count="238" uniqueCount="168">
  <si>
    <t>等级</t>
    <phoneticPr fontId="1" type="noConversion"/>
  </si>
  <si>
    <t>对应怪物经验</t>
    <phoneticPr fontId="1" type="noConversion"/>
  </si>
  <si>
    <t>升级所需等级</t>
    <phoneticPr fontId="1" type="noConversion"/>
  </si>
  <si>
    <t>对应次数</t>
    <phoneticPr fontId="1" type="noConversion"/>
  </si>
  <si>
    <t>1S</t>
    <phoneticPr fontId="1" type="noConversion"/>
  </si>
  <si>
    <t>10S</t>
    <phoneticPr fontId="1" type="noConversion"/>
  </si>
  <si>
    <t>对应英雄攻击</t>
    <phoneticPr fontId="1" type="noConversion"/>
  </si>
  <si>
    <t>对应英雄防御</t>
    <phoneticPr fontId="1" type="noConversion"/>
  </si>
  <si>
    <t>对应英雄生命</t>
    <phoneticPr fontId="1" type="noConversion"/>
  </si>
  <si>
    <t>攻击CD</t>
    <phoneticPr fontId="1" type="noConversion"/>
  </si>
  <si>
    <t>防具</t>
    <phoneticPr fontId="1" type="noConversion"/>
  </si>
  <si>
    <t>武器</t>
    <phoneticPr fontId="1" type="noConversion"/>
  </si>
  <si>
    <t>生命</t>
    <phoneticPr fontId="1" type="noConversion"/>
  </si>
  <si>
    <t>普通野怪系数</t>
    <phoneticPr fontId="1" type="noConversion"/>
  </si>
  <si>
    <t>boss系数</t>
    <phoneticPr fontId="1" type="noConversion"/>
  </si>
  <si>
    <t>野怪也可以穿装备，如果穿装备的话，把装备的数值加到数值上去</t>
    <phoneticPr fontId="1" type="noConversion"/>
  </si>
  <si>
    <t>同等级的英雄数值*系数</t>
    <phoneticPr fontId="1" type="noConversion"/>
  </si>
  <si>
    <t>中文名称</t>
  </si>
  <si>
    <t>毒针</t>
  </si>
  <si>
    <t>桧木棒</t>
  </si>
  <si>
    <t>竹枪</t>
  </si>
  <si>
    <t>尖骨头</t>
  </si>
  <si>
    <t>水果刀</t>
  </si>
  <si>
    <t>棍棒</t>
  </si>
  <si>
    <t>かしの杖</t>
  </si>
  <si>
    <t>大锤子</t>
  </si>
  <si>
    <t>石之牙</t>
  </si>
  <si>
    <t>青铜匕首</t>
  </si>
  <si>
    <t>铜剑</t>
  </si>
  <si>
    <t>回旋镖</t>
  </si>
  <si>
    <t>刺棘鞭</t>
  </si>
  <si>
    <t>铁爪</t>
  </si>
  <si>
    <t>石斧</t>
  </si>
  <si>
    <t>铁之杖</t>
  </si>
  <si>
    <t>毒蛾匕首</t>
  </si>
  <si>
    <t>钢刃回旋镖</t>
  </si>
  <si>
    <t>锁镰刀</t>
  </si>
  <si>
    <t>锯刀</t>
  </si>
  <si>
    <t>十字弓</t>
  </si>
  <si>
    <t>雷之杖</t>
  </si>
  <si>
    <t>大金锤</t>
  </si>
  <si>
    <t>钢剑</t>
  </si>
  <si>
    <t>钢之牙</t>
  </si>
  <si>
    <t>杀手耳环</t>
  </si>
  <si>
    <t>天罚之杖</t>
  </si>
  <si>
    <t>帕帕斯之剑</t>
  </si>
  <si>
    <t>魔封之杖</t>
  </si>
  <si>
    <t>蛇剑</t>
  </si>
  <si>
    <t>破邪之剑</t>
  </si>
  <si>
    <t>战斗斧</t>
  </si>
  <si>
    <t>晨星之锤</t>
  </si>
  <si>
    <t>火焰爪</t>
  </si>
  <si>
    <t>微睡之剑</t>
  </si>
  <si>
    <t>理力之杖</t>
  </si>
  <si>
    <t>巨锤</t>
  </si>
  <si>
    <t>石化之杖</t>
  </si>
  <si>
    <t>溶岩之杖</t>
  </si>
  <si>
    <t>火焰回旋镖</t>
  </si>
  <si>
    <t>钢鞭</t>
  </si>
  <si>
    <t>复活之杖</t>
  </si>
  <si>
    <t>隼之剑</t>
  </si>
  <si>
    <t>诱惑之剑</t>
  </si>
  <si>
    <t>魔神金锤</t>
  </si>
  <si>
    <t>冰之刃</t>
  </si>
  <si>
    <t>僵尸杀手</t>
  </si>
  <si>
    <t>妖精之剑</t>
  </si>
  <si>
    <t>雷神之枪</t>
  </si>
  <si>
    <t>屠龙剑</t>
  </si>
  <si>
    <t>恶魔之爪</t>
  </si>
  <si>
    <t>皆杀之剑</t>
  </si>
  <si>
    <t>诸刃之剑</t>
  </si>
  <si>
    <t>恶魔之枪</t>
  </si>
  <si>
    <t>奇迹之剑</t>
  </si>
  <si>
    <t>格林盖姆之鞭</t>
  </si>
  <si>
    <t>吹雪之剑</t>
  </si>
  <si>
    <t>天空之剑</t>
  </si>
  <si>
    <t>巨弩</t>
  </si>
  <si>
    <t>奥利哈根之牙</t>
  </si>
  <si>
    <t>地狱军刀</t>
  </si>
  <si>
    <t>破坏铁球</t>
  </si>
  <si>
    <t>龙之杖</t>
  </si>
  <si>
    <t>金属王之剑</t>
  </si>
  <si>
    <t>价格</t>
    <phoneticPr fontId="1" type="noConversion"/>
  </si>
  <si>
    <t>中文名</t>
  </si>
  <si>
    <t>布片</t>
  </si>
  <si>
    <t>布衣</t>
  </si>
  <si>
    <t>奴隶之服</t>
  </si>
  <si>
    <t>手织袍</t>
  </si>
  <si>
    <t>旅人之服</t>
  </si>
  <si>
    <t>丝绸围裙</t>
  </si>
  <si>
    <t>皮铠甲</t>
  </si>
  <si>
    <t>皮之腰束</t>
  </si>
  <si>
    <t>丝绸之袍</t>
  </si>
  <si>
    <t>鳞之铠</t>
  </si>
  <si>
    <t>短裤</t>
  </si>
  <si>
    <t>皮裙</t>
  </si>
  <si>
    <t>毛皮披风</t>
  </si>
  <si>
    <t>锁链甲</t>
  </si>
  <si>
    <t>舞女之服</t>
  </si>
  <si>
    <t>史莱姆之服</t>
  </si>
  <si>
    <t>青铜铠甲</t>
  </si>
  <si>
    <t>铁之胸甲</t>
  </si>
  <si>
    <t>性感内裤</t>
  </si>
  <si>
    <t>铁铠甲</t>
  </si>
  <si>
    <t>回避之服</t>
  </si>
  <si>
    <t>钢铁之铠</t>
  </si>
  <si>
    <t>龟壳甲胄</t>
  </si>
  <si>
    <t>安逸之袍</t>
  </si>
  <si>
    <t>蕾丝背心</t>
  </si>
  <si>
    <t>不可思议的马夹</t>
  </si>
  <si>
    <t>魔导士之袍</t>
  </si>
  <si>
    <t>丧尸铠甲</t>
  </si>
  <si>
    <t>银之胸甲</t>
  </si>
  <si>
    <t>秘银铠甲</t>
  </si>
  <si>
    <t>战士的</t>
  </si>
  <si>
    <t>血之铠</t>
  </si>
  <si>
    <t>光之裙</t>
  </si>
  <si>
    <t>龙之铠</t>
  </si>
  <si>
    <t>贤者之袍</t>
  </si>
  <si>
    <t>剑刃铠甲</t>
  </si>
  <si>
    <t>水之羽衣</t>
  </si>
  <si>
    <t>暗之袍</t>
  </si>
  <si>
    <t>魔法之铠</t>
  </si>
  <si>
    <t>丝绸背心</t>
  </si>
  <si>
    <t>恶魔铠甲</t>
  </si>
  <si>
    <t>火焰铠</t>
  </si>
  <si>
    <t>天使紧身衣</t>
  </si>
  <si>
    <t>神秘之铠</t>
  </si>
  <si>
    <t>镜之铠</t>
  </si>
  <si>
    <t>公主之袍</t>
  </si>
  <si>
    <t>天空之铠</t>
  </si>
  <si>
    <t>魔人之铠</t>
  </si>
  <si>
    <t>王者斗篷</t>
  </si>
  <si>
    <t>金属王之铠</t>
  </si>
  <si>
    <t>攻击力</t>
    <phoneticPr fontId="1" type="noConversion"/>
  </si>
  <si>
    <t>防御力</t>
    <phoneticPr fontId="1" type="noConversion"/>
  </si>
  <si>
    <t>魔法圣水</t>
  </si>
  <si>
    <t>祈祷戒指</t>
  </si>
  <si>
    <t>生命之石</t>
  </si>
  <si>
    <t>复活珠</t>
  </si>
  <si>
    <t>祝福之杖</t>
  </si>
  <si>
    <t>力之种</t>
  </si>
  <si>
    <t>防御之种</t>
  </si>
  <si>
    <t>速度之种</t>
  </si>
  <si>
    <t>智力之种</t>
  </si>
  <si>
    <t>生命树之种</t>
  </si>
  <si>
    <t>神秘果实</t>
  </si>
  <si>
    <t>小徽章</t>
  </si>
  <si>
    <t>大富翁券</t>
  </si>
  <si>
    <t>幸运券</t>
  </si>
  <si>
    <t>金卡</t>
  </si>
  <si>
    <t>世界树水滴</t>
  </si>
  <si>
    <t>贤者之石</t>
  </si>
  <si>
    <t>战鼓</t>
  </si>
  <si>
    <t>暗之灯</t>
  </si>
  <si>
    <t>拉之神镜</t>
  </si>
  <si>
    <t>生命</t>
    <phoneticPr fontId="1" type="noConversion"/>
  </si>
  <si>
    <t>金属之铠</t>
    <phoneticPr fontId="1" type="noConversion"/>
  </si>
  <si>
    <t>生命树之种</t>
    <phoneticPr fontId="1" type="noConversion"/>
  </si>
  <si>
    <t>name</t>
    <phoneticPr fontId="1" type="noConversion"/>
  </si>
  <si>
    <t>price</t>
    <phoneticPr fontId="1" type="noConversion"/>
  </si>
  <si>
    <t>data</t>
    <phoneticPr fontId="1" type="noConversion"/>
  </si>
  <si>
    <t>type</t>
    <phoneticPr fontId="1" type="noConversion"/>
  </si>
  <si>
    <t>dp</t>
    <phoneticPr fontId="1" type="noConversion"/>
  </si>
  <si>
    <t>at</t>
    <phoneticPr fontId="1" type="noConversion"/>
  </si>
  <si>
    <t>ahp</t>
    <phoneticPr fontId="1" type="noConversion"/>
  </si>
  <si>
    <t>每次</t>
    <phoneticPr fontId="1" type="noConversion"/>
  </si>
  <si>
    <t>总时间（小时）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</si>
</sst>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010005"/>
      <name val="宋体"/>
      <family val="3"/>
      <charset val="134"/>
      <scheme val="minor"/>
    </font>
    <font>
      <b/>
      <sz val="11"/>
      <color rgb="FF010005"/>
      <name val="宋体"/>
      <family val="3"/>
      <charset val="134"/>
      <scheme val="minor"/>
    </font>
    <font>
      <sz val="11"/>
      <color theme="0" tint="-0.249977111117893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0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workbookViewId="0">
      <selection activeCell="G42" sqref="G42"/>
    </sheetView>
  </sheetViews>
  <sheetFormatPr defaultRowHeight="13.5"/>
  <cols>
    <col min="2" max="2" width="16.375" customWidth="1"/>
    <col min="3" max="3" width="17" customWidth="1"/>
    <col min="5" max="5" width="4.5" style="12" customWidth="1"/>
    <col min="6" max="6" width="6.5" customWidth="1"/>
    <col min="7" max="7" width="12.875" style="12" customWidth="1"/>
    <col min="8" max="8" width="15.125" customWidth="1"/>
    <col min="9" max="9" width="14.25" customWidth="1"/>
    <col min="10" max="10" width="14.375" customWidth="1"/>
    <col min="14" max="14" width="12.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s="12" t="s">
        <v>166</v>
      </c>
      <c r="F1" t="s">
        <v>9</v>
      </c>
      <c r="G1" s="12" t="s">
        <v>167</v>
      </c>
      <c r="H1" t="s">
        <v>6</v>
      </c>
      <c r="I1" t="s">
        <v>7</v>
      </c>
      <c r="J1" t="s">
        <v>8</v>
      </c>
      <c r="K1" t="s">
        <v>11</v>
      </c>
      <c r="L1" t="s">
        <v>10</v>
      </c>
      <c r="M1" t="s">
        <v>12</v>
      </c>
      <c r="N1" t="s">
        <v>13</v>
      </c>
      <c r="O1" t="s">
        <v>14</v>
      </c>
    </row>
    <row r="2" spans="1:15">
      <c r="A2">
        <v>1</v>
      </c>
      <c r="B2">
        <f>8+2*A2</f>
        <v>10</v>
      </c>
      <c r="C2">
        <f>TRUNC(10*A2^2.4+A2*10-10,-1)</f>
        <v>10</v>
      </c>
      <c r="D2">
        <f>INT(C2/B2)</f>
        <v>1</v>
      </c>
      <c r="E2" s="12" t="s">
        <v>5</v>
      </c>
      <c r="F2" t="s">
        <v>4</v>
      </c>
      <c r="G2" s="12">
        <f>TRUNC(D2/360,2)</f>
        <v>0</v>
      </c>
      <c r="H2">
        <f>12+2*A2</f>
        <v>14</v>
      </c>
      <c r="I2">
        <f>5+1*A2</f>
        <v>6</v>
      </c>
      <c r="J2">
        <f>70+10*A2</f>
        <v>80</v>
      </c>
      <c r="K2">
        <f>H2*0.5</f>
        <v>7</v>
      </c>
      <c r="L2">
        <f>I2*0.5</f>
        <v>3</v>
      </c>
      <c r="M2">
        <f>J2*0.5</f>
        <v>40</v>
      </c>
      <c r="N2" s="9" t="s">
        <v>16</v>
      </c>
      <c r="O2" s="9"/>
    </row>
    <row r="3" spans="1:15">
      <c r="A3">
        <v>2</v>
      </c>
      <c r="B3">
        <f t="shared" ref="B3:B66" si="0">8+2*A3</f>
        <v>12</v>
      </c>
      <c r="C3">
        <f t="shared" ref="C3:C66" si="1">TRUNC(10*A3^2.4+A3*10-10,-1)</f>
        <v>60</v>
      </c>
      <c r="D3">
        <f t="shared" ref="D3:D66" si="2">INT(C3/B3)</f>
        <v>5</v>
      </c>
      <c r="G3" s="12">
        <f t="shared" ref="G3:G66" si="3">TRUNC(D3/360,2)</f>
        <v>0.01</v>
      </c>
      <c r="H3">
        <f t="shared" ref="H3:H66" si="4">12+2*A3</f>
        <v>16</v>
      </c>
      <c r="I3">
        <f t="shared" ref="I3:I66" si="5">5+1*A3</f>
        <v>7</v>
      </c>
      <c r="J3">
        <f t="shared" ref="J3:J66" si="6">70+10*A3</f>
        <v>90</v>
      </c>
      <c r="N3">
        <v>0.7</v>
      </c>
      <c r="O3">
        <v>1.2</v>
      </c>
    </row>
    <row r="4" spans="1:15">
      <c r="A4">
        <v>3</v>
      </c>
      <c r="B4">
        <f t="shared" si="0"/>
        <v>14</v>
      </c>
      <c r="C4">
        <f t="shared" si="1"/>
        <v>150</v>
      </c>
      <c r="D4">
        <f t="shared" si="2"/>
        <v>10</v>
      </c>
      <c r="G4" s="12">
        <f t="shared" si="3"/>
        <v>0.02</v>
      </c>
      <c r="H4">
        <f t="shared" si="4"/>
        <v>18</v>
      </c>
      <c r="I4">
        <f t="shared" si="5"/>
        <v>8</v>
      </c>
      <c r="J4">
        <f t="shared" si="6"/>
        <v>100</v>
      </c>
      <c r="N4" s="8" t="s">
        <v>15</v>
      </c>
      <c r="O4" s="8"/>
    </row>
    <row r="5" spans="1:15">
      <c r="A5">
        <v>4</v>
      </c>
      <c r="B5">
        <f t="shared" si="0"/>
        <v>16</v>
      </c>
      <c r="C5">
        <f t="shared" si="1"/>
        <v>300</v>
      </c>
      <c r="D5">
        <f t="shared" si="2"/>
        <v>18</v>
      </c>
      <c r="G5" s="12">
        <f t="shared" si="3"/>
        <v>0.05</v>
      </c>
      <c r="H5">
        <f t="shared" si="4"/>
        <v>20</v>
      </c>
      <c r="I5">
        <f t="shared" si="5"/>
        <v>9</v>
      </c>
      <c r="J5">
        <f t="shared" si="6"/>
        <v>110</v>
      </c>
      <c r="N5" s="8"/>
      <c r="O5" s="8"/>
    </row>
    <row r="6" spans="1:15">
      <c r="A6">
        <v>5</v>
      </c>
      <c r="B6">
        <f t="shared" si="0"/>
        <v>18</v>
      </c>
      <c r="C6">
        <f t="shared" si="1"/>
        <v>510</v>
      </c>
      <c r="D6">
        <f t="shared" si="2"/>
        <v>28</v>
      </c>
      <c r="G6" s="12">
        <f t="shared" si="3"/>
        <v>7.0000000000000007E-2</v>
      </c>
      <c r="H6">
        <f t="shared" si="4"/>
        <v>22</v>
      </c>
      <c r="I6">
        <f t="shared" si="5"/>
        <v>10</v>
      </c>
      <c r="J6">
        <f t="shared" si="6"/>
        <v>120</v>
      </c>
      <c r="N6" s="8"/>
      <c r="O6" s="8"/>
    </row>
    <row r="7" spans="1:15">
      <c r="A7">
        <v>6</v>
      </c>
      <c r="B7">
        <f t="shared" si="0"/>
        <v>20</v>
      </c>
      <c r="C7">
        <f t="shared" si="1"/>
        <v>780</v>
      </c>
      <c r="D7">
        <f t="shared" si="2"/>
        <v>39</v>
      </c>
      <c r="G7" s="12">
        <f t="shared" si="3"/>
        <v>0.1</v>
      </c>
      <c r="H7">
        <f t="shared" si="4"/>
        <v>24</v>
      </c>
      <c r="I7">
        <f t="shared" si="5"/>
        <v>11</v>
      </c>
      <c r="J7">
        <f t="shared" si="6"/>
        <v>130</v>
      </c>
      <c r="N7" s="8"/>
      <c r="O7" s="8"/>
    </row>
    <row r="8" spans="1:15">
      <c r="A8">
        <v>7</v>
      </c>
      <c r="B8">
        <f t="shared" si="0"/>
        <v>22</v>
      </c>
      <c r="C8">
        <f t="shared" si="1"/>
        <v>1120</v>
      </c>
      <c r="D8">
        <f t="shared" si="2"/>
        <v>50</v>
      </c>
      <c r="G8" s="12">
        <f t="shared" si="3"/>
        <v>0.13</v>
      </c>
      <c r="H8">
        <f t="shared" si="4"/>
        <v>26</v>
      </c>
      <c r="I8">
        <f t="shared" si="5"/>
        <v>12</v>
      </c>
      <c r="J8">
        <f t="shared" si="6"/>
        <v>140</v>
      </c>
      <c r="N8" s="8"/>
      <c r="O8" s="8"/>
    </row>
    <row r="9" spans="1:15">
      <c r="A9">
        <v>8</v>
      </c>
      <c r="B9">
        <f t="shared" si="0"/>
        <v>24</v>
      </c>
      <c r="C9">
        <f t="shared" si="1"/>
        <v>1540</v>
      </c>
      <c r="D9">
        <f t="shared" si="2"/>
        <v>64</v>
      </c>
      <c r="G9" s="12">
        <f t="shared" si="3"/>
        <v>0.17</v>
      </c>
      <c r="H9">
        <f t="shared" si="4"/>
        <v>28</v>
      </c>
      <c r="I9">
        <f t="shared" si="5"/>
        <v>13</v>
      </c>
      <c r="J9">
        <f t="shared" si="6"/>
        <v>150</v>
      </c>
      <c r="N9" s="10"/>
      <c r="O9" s="10"/>
    </row>
    <row r="10" spans="1:15">
      <c r="A10">
        <v>9</v>
      </c>
      <c r="B10">
        <f t="shared" si="0"/>
        <v>26</v>
      </c>
      <c r="C10">
        <f t="shared" si="1"/>
        <v>2030</v>
      </c>
      <c r="D10">
        <f t="shared" si="2"/>
        <v>78</v>
      </c>
      <c r="G10" s="12">
        <f t="shared" si="3"/>
        <v>0.21</v>
      </c>
      <c r="H10">
        <f t="shared" si="4"/>
        <v>30</v>
      </c>
      <c r="I10">
        <f t="shared" si="5"/>
        <v>14</v>
      </c>
      <c r="J10">
        <f t="shared" si="6"/>
        <v>160</v>
      </c>
      <c r="N10" s="10"/>
      <c r="O10" s="10"/>
    </row>
    <row r="11" spans="1:15">
      <c r="A11">
        <v>10</v>
      </c>
      <c r="B11">
        <f t="shared" si="0"/>
        <v>28</v>
      </c>
      <c r="C11">
        <f t="shared" si="1"/>
        <v>2600</v>
      </c>
      <c r="D11">
        <f t="shared" si="2"/>
        <v>92</v>
      </c>
      <c r="G11" s="12">
        <f t="shared" si="3"/>
        <v>0.25</v>
      </c>
      <c r="H11">
        <f t="shared" si="4"/>
        <v>32</v>
      </c>
      <c r="I11">
        <f t="shared" si="5"/>
        <v>15</v>
      </c>
      <c r="J11">
        <f t="shared" si="6"/>
        <v>170</v>
      </c>
      <c r="K11">
        <f>H11*0.5</f>
        <v>16</v>
      </c>
      <c r="L11">
        <f t="shared" ref="L11:L61" si="7">I11*0.5</f>
        <v>7.5</v>
      </c>
      <c r="M11">
        <f t="shared" ref="M11:M61" si="8">J11*0.5</f>
        <v>85</v>
      </c>
      <c r="N11" s="10"/>
      <c r="O11" s="10"/>
    </row>
    <row r="12" spans="1:15">
      <c r="A12">
        <v>11</v>
      </c>
      <c r="B12">
        <f t="shared" si="0"/>
        <v>30</v>
      </c>
      <c r="C12">
        <f t="shared" si="1"/>
        <v>3250</v>
      </c>
      <c r="D12">
        <f t="shared" si="2"/>
        <v>108</v>
      </c>
      <c r="G12" s="12">
        <f t="shared" si="3"/>
        <v>0.3</v>
      </c>
      <c r="H12">
        <f t="shared" si="4"/>
        <v>34</v>
      </c>
      <c r="I12">
        <f t="shared" si="5"/>
        <v>16</v>
      </c>
      <c r="J12">
        <f t="shared" si="6"/>
        <v>180</v>
      </c>
      <c r="N12" s="10"/>
      <c r="O12" s="10"/>
    </row>
    <row r="13" spans="1:15">
      <c r="A13">
        <v>12</v>
      </c>
      <c r="B13">
        <f t="shared" si="0"/>
        <v>32</v>
      </c>
      <c r="C13">
        <f t="shared" si="1"/>
        <v>4000</v>
      </c>
      <c r="D13">
        <f t="shared" si="2"/>
        <v>125</v>
      </c>
      <c r="G13" s="12">
        <f t="shared" si="3"/>
        <v>0.34</v>
      </c>
      <c r="H13">
        <f t="shared" si="4"/>
        <v>36</v>
      </c>
      <c r="I13">
        <f t="shared" si="5"/>
        <v>17</v>
      </c>
      <c r="J13">
        <f t="shared" si="6"/>
        <v>190</v>
      </c>
      <c r="N13" s="10"/>
      <c r="O13" s="10"/>
    </row>
    <row r="14" spans="1:15">
      <c r="A14">
        <v>13</v>
      </c>
      <c r="B14">
        <f t="shared" si="0"/>
        <v>34</v>
      </c>
      <c r="C14">
        <f t="shared" si="1"/>
        <v>4830</v>
      </c>
      <c r="D14">
        <f t="shared" si="2"/>
        <v>142</v>
      </c>
      <c r="G14" s="12">
        <f t="shared" si="3"/>
        <v>0.39</v>
      </c>
      <c r="H14">
        <f t="shared" si="4"/>
        <v>38</v>
      </c>
      <c r="I14">
        <f t="shared" si="5"/>
        <v>18</v>
      </c>
      <c r="J14">
        <f t="shared" si="6"/>
        <v>200</v>
      </c>
    </row>
    <row r="15" spans="1:15">
      <c r="A15">
        <v>14</v>
      </c>
      <c r="B15">
        <f t="shared" si="0"/>
        <v>36</v>
      </c>
      <c r="C15">
        <f t="shared" si="1"/>
        <v>5760</v>
      </c>
      <c r="D15">
        <f t="shared" si="2"/>
        <v>160</v>
      </c>
      <c r="G15" s="12">
        <f t="shared" si="3"/>
        <v>0.44</v>
      </c>
      <c r="H15">
        <f t="shared" si="4"/>
        <v>40</v>
      </c>
      <c r="I15">
        <f t="shared" si="5"/>
        <v>19</v>
      </c>
      <c r="J15">
        <f t="shared" si="6"/>
        <v>210</v>
      </c>
    </row>
    <row r="16" spans="1:15">
      <c r="A16">
        <v>15</v>
      </c>
      <c r="B16">
        <f t="shared" si="0"/>
        <v>38</v>
      </c>
      <c r="C16">
        <f t="shared" si="1"/>
        <v>6780</v>
      </c>
      <c r="D16">
        <f t="shared" si="2"/>
        <v>178</v>
      </c>
      <c r="G16" s="12">
        <f t="shared" si="3"/>
        <v>0.49</v>
      </c>
      <c r="H16">
        <f t="shared" si="4"/>
        <v>42</v>
      </c>
      <c r="I16">
        <f t="shared" si="5"/>
        <v>20</v>
      </c>
      <c r="J16">
        <f t="shared" si="6"/>
        <v>220</v>
      </c>
    </row>
    <row r="17" spans="1:13">
      <c r="A17">
        <v>16</v>
      </c>
      <c r="B17">
        <f t="shared" si="0"/>
        <v>40</v>
      </c>
      <c r="C17">
        <f t="shared" si="1"/>
        <v>7910</v>
      </c>
      <c r="D17">
        <f t="shared" si="2"/>
        <v>197</v>
      </c>
      <c r="G17" s="12">
        <f t="shared" si="3"/>
        <v>0.54</v>
      </c>
      <c r="H17">
        <f t="shared" si="4"/>
        <v>44</v>
      </c>
      <c r="I17">
        <f t="shared" si="5"/>
        <v>21</v>
      </c>
      <c r="J17">
        <f t="shared" si="6"/>
        <v>230</v>
      </c>
    </row>
    <row r="18" spans="1:13">
      <c r="A18">
        <v>17</v>
      </c>
      <c r="B18">
        <f t="shared" si="0"/>
        <v>42</v>
      </c>
      <c r="C18">
        <f t="shared" si="1"/>
        <v>9130</v>
      </c>
      <c r="D18">
        <f t="shared" si="2"/>
        <v>217</v>
      </c>
      <c r="G18" s="12">
        <f t="shared" si="3"/>
        <v>0.6</v>
      </c>
      <c r="H18">
        <f t="shared" si="4"/>
        <v>46</v>
      </c>
      <c r="I18">
        <f t="shared" si="5"/>
        <v>22</v>
      </c>
      <c r="J18">
        <f t="shared" si="6"/>
        <v>240</v>
      </c>
    </row>
    <row r="19" spans="1:13">
      <c r="A19">
        <v>18</v>
      </c>
      <c r="B19">
        <f t="shared" si="0"/>
        <v>44</v>
      </c>
      <c r="C19">
        <f t="shared" si="1"/>
        <v>10460</v>
      </c>
      <c r="D19">
        <f t="shared" si="2"/>
        <v>237</v>
      </c>
      <c r="G19" s="12">
        <f t="shared" si="3"/>
        <v>0.65</v>
      </c>
      <c r="H19">
        <f t="shared" si="4"/>
        <v>48</v>
      </c>
      <c r="I19">
        <f t="shared" si="5"/>
        <v>23</v>
      </c>
      <c r="J19">
        <f t="shared" si="6"/>
        <v>250</v>
      </c>
    </row>
    <row r="20" spans="1:13">
      <c r="A20">
        <v>19</v>
      </c>
      <c r="B20">
        <f t="shared" si="0"/>
        <v>46</v>
      </c>
      <c r="C20">
        <f t="shared" si="1"/>
        <v>11900</v>
      </c>
      <c r="D20">
        <f t="shared" si="2"/>
        <v>258</v>
      </c>
      <c r="G20" s="12">
        <f t="shared" si="3"/>
        <v>0.71</v>
      </c>
      <c r="H20">
        <f t="shared" si="4"/>
        <v>50</v>
      </c>
      <c r="I20">
        <f t="shared" si="5"/>
        <v>24</v>
      </c>
      <c r="J20">
        <f t="shared" si="6"/>
        <v>260</v>
      </c>
    </row>
    <row r="21" spans="1:13">
      <c r="A21">
        <v>20</v>
      </c>
      <c r="B21">
        <f t="shared" si="0"/>
        <v>48</v>
      </c>
      <c r="C21">
        <f t="shared" si="1"/>
        <v>13440</v>
      </c>
      <c r="D21">
        <f t="shared" si="2"/>
        <v>280</v>
      </c>
      <c r="G21" s="12">
        <f t="shared" si="3"/>
        <v>0.77</v>
      </c>
      <c r="H21">
        <f t="shared" si="4"/>
        <v>52</v>
      </c>
      <c r="I21">
        <f t="shared" si="5"/>
        <v>25</v>
      </c>
      <c r="J21">
        <f t="shared" si="6"/>
        <v>270</v>
      </c>
      <c r="K21">
        <f t="shared" ref="K21:K61" si="9">H21*0.5</f>
        <v>26</v>
      </c>
      <c r="L21">
        <f t="shared" si="7"/>
        <v>12.5</v>
      </c>
      <c r="M21">
        <f t="shared" si="8"/>
        <v>135</v>
      </c>
    </row>
    <row r="22" spans="1:13">
      <c r="A22">
        <v>21</v>
      </c>
      <c r="B22">
        <f t="shared" si="0"/>
        <v>50</v>
      </c>
      <c r="C22">
        <f t="shared" si="1"/>
        <v>15100</v>
      </c>
      <c r="D22">
        <f t="shared" si="2"/>
        <v>302</v>
      </c>
      <c r="G22" s="12">
        <f t="shared" si="3"/>
        <v>0.83</v>
      </c>
      <c r="H22">
        <f t="shared" si="4"/>
        <v>54</v>
      </c>
      <c r="I22">
        <f t="shared" si="5"/>
        <v>26</v>
      </c>
      <c r="J22">
        <f t="shared" si="6"/>
        <v>280</v>
      </c>
    </row>
    <row r="23" spans="1:13">
      <c r="A23">
        <v>22</v>
      </c>
      <c r="B23">
        <f t="shared" si="0"/>
        <v>52</v>
      </c>
      <c r="C23">
        <f t="shared" si="1"/>
        <v>16870</v>
      </c>
      <c r="D23">
        <f t="shared" si="2"/>
        <v>324</v>
      </c>
      <c r="G23" s="12">
        <f t="shared" si="3"/>
        <v>0.9</v>
      </c>
      <c r="H23">
        <f t="shared" si="4"/>
        <v>56</v>
      </c>
      <c r="I23">
        <f t="shared" si="5"/>
        <v>27</v>
      </c>
      <c r="J23">
        <f t="shared" si="6"/>
        <v>290</v>
      </c>
    </row>
    <row r="24" spans="1:13">
      <c r="A24">
        <v>23</v>
      </c>
      <c r="B24">
        <f t="shared" si="0"/>
        <v>54</v>
      </c>
      <c r="C24">
        <f t="shared" si="1"/>
        <v>18760</v>
      </c>
      <c r="D24">
        <f t="shared" si="2"/>
        <v>347</v>
      </c>
      <c r="G24" s="12">
        <f t="shared" si="3"/>
        <v>0.96</v>
      </c>
      <c r="H24">
        <f t="shared" si="4"/>
        <v>58</v>
      </c>
      <c r="I24">
        <f t="shared" si="5"/>
        <v>28</v>
      </c>
      <c r="J24">
        <f t="shared" si="6"/>
        <v>300</v>
      </c>
    </row>
    <row r="25" spans="1:13">
      <c r="A25">
        <v>24</v>
      </c>
      <c r="B25">
        <f t="shared" si="0"/>
        <v>56</v>
      </c>
      <c r="C25">
        <f t="shared" si="1"/>
        <v>20760</v>
      </c>
      <c r="D25">
        <f t="shared" si="2"/>
        <v>370</v>
      </c>
      <c r="G25" s="12">
        <f t="shared" si="3"/>
        <v>1.02</v>
      </c>
      <c r="H25">
        <f t="shared" si="4"/>
        <v>60</v>
      </c>
      <c r="I25">
        <f t="shared" si="5"/>
        <v>29</v>
      </c>
      <c r="J25">
        <f t="shared" si="6"/>
        <v>310</v>
      </c>
    </row>
    <row r="26" spans="1:13">
      <c r="A26">
        <v>25</v>
      </c>
      <c r="B26">
        <f t="shared" si="0"/>
        <v>58</v>
      </c>
      <c r="C26">
        <f t="shared" si="1"/>
        <v>22880</v>
      </c>
      <c r="D26">
        <f t="shared" si="2"/>
        <v>394</v>
      </c>
      <c r="G26" s="12">
        <f t="shared" si="3"/>
        <v>1.0900000000000001</v>
      </c>
      <c r="H26">
        <f t="shared" si="4"/>
        <v>62</v>
      </c>
      <c r="I26">
        <f t="shared" si="5"/>
        <v>30</v>
      </c>
      <c r="J26">
        <f t="shared" si="6"/>
        <v>320</v>
      </c>
    </row>
    <row r="27" spans="1:13">
      <c r="A27">
        <v>26</v>
      </c>
      <c r="B27">
        <f t="shared" si="0"/>
        <v>60</v>
      </c>
      <c r="C27">
        <f t="shared" si="1"/>
        <v>25130</v>
      </c>
      <c r="D27">
        <f t="shared" si="2"/>
        <v>418</v>
      </c>
      <c r="G27" s="12">
        <f t="shared" si="3"/>
        <v>1.1599999999999999</v>
      </c>
      <c r="H27">
        <f t="shared" si="4"/>
        <v>64</v>
      </c>
      <c r="I27">
        <f t="shared" si="5"/>
        <v>31</v>
      </c>
      <c r="J27">
        <f t="shared" si="6"/>
        <v>330</v>
      </c>
    </row>
    <row r="28" spans="1:13">
      <c r="A28">
        <v>27</v>
      </c>
      <c r="B28">
        <f t="shared" si="0"/>
        <v>62</v>
      </c>
      <c r="C28">
        <f t="shared" si="1"/>
        <v>27500</v>
      </c>
      <c r="D28">
        <f t="shared" si="2"/>
        <v>443</v>
      </c>
      <c r="G28" s="12">
        <f t="shared" si="3"/>
        <v>1.23</v>
      </c>
      <c r="H28">
        <f t="shared" si="4"/>
        <v>66</v>
      </c>
      <c r="I28">
        <f t="shared" si="5"/>
        <v>32</v>
      </c>
      <c r="J28">
        <f t="shared" si="6"/>
        <v>340</v>
      </c>
    </row>
    <row r="29" spans="1:13">
      <c r="A29">
        <v>28</v>
      </c>
      <c r="B29">
        <f t="shared" si="0"/>
        <v>64</v>
      </c>
      <c r="C29">
        <f t="shared" si="1"/>
        <v>29990</v>
      </c>
      <c r="D29">
        <f t="shared" si="2"/>
        <v>468</v>
      </c>
      <c r="G29" s="12">
        <f t="shared" si="3"/>
        <v>1.3</v>
      </c>
      <c r="H29">
        <f t="shared" si="4"/>
        <v>68</v>
      </c>
      <c r="I29">
        <f t="shared" si="5"/>
        <v>33</v>
      </c>
      <c r="J29">
        <f t="shared" si="6"/>
        <v>350</v>
      </c>
    </row>
    <row r="30" spans="1:13">
      <c r="A30">
        <v>29</v>
      </c>
      <c r="B30">
        <f t="shared" si="0"/>
        <v>66</v>
      </c>
      <c r="C30">
        <f t="shared" si="1"/>
        <v>32620</v>
      </c>
      <c r="D30">
        <f t="shared" si="2"/>
        <v>494</v>
      </c>
      <c r="G30" s="12">
        <f t="shared" si="3"/>
        <v>1.37</v>
      </c>
      <c r="H30">
        <f t="shared" si="4"/>
        <v>70</v>
      </c>
      <c r="I30">
        <f t="shared" si="5"/>
        <v>34</v>
      </c>
      <c r="J30">
        <f t="shared" si="6"/>
        <v>360</v>
      </c>
    </row>
    <row r="31" spans="1:13">
      <c r="A31">
        <v>30</v>
      </c>
      <c r="B31">
        <f t="shared" si="0"/>
        <v>68</v>
      </c>
      <c r="C31">
        <f t="shared" si="1"/>
        <v>35370</v>
      </c>
      <c r="D31">
        <f t="shared" si="2"/>
        <v>520</v>
      </c>
      <c r="G31" s="12">
        <f t="shared" si="3"/>
        <v>1.44</v>
      </c>
      <c r="H31">
        <f t="shared" si="4"/>
        <v>72</v>
      </c>
      <c r="I31">
        <f t="shared" si="5"/>
        <v>35</v>
      </c>
      <c r="J31">
        <f t="shared" si="6"/>
        <v>370</v>
      </c>
      <c r="K31">
        <f t="shared" si="9"/>
        <v>36</v>
      </c>
      <c r="L31">
        <f t="shared" si="7"/>
        <v>17.5</v>
      </c>
      <c r="M31">
        <f t="shared" si="8"/>
        <v>185</v>
      </c>
    </row>
    <row r="32" spans="1:13">
      <c r="A32">
        <v>31</v>
      </c>
      <c r="B32">
        <f t="shared" si="0"/>
        <v>70</v>
      </c>
      <c r="C32">
        <f t="shared" si="1"/>
        <v>38250</v>
      </c>
      <c r="D32">
        <f t="shared" si="2"/>
        <v>546</v>
      </c>
      <c r="G32" s="12">
        <f t="shared" si="3"/>
        <v>1.51</v>
      </c>
      <c r="H32">
        <f t="shared" si="4"/>
        <v>74</v>
      </c>
      <c r="I32">
        <f t="shared" si="5"/>
        <v>36</v>
      </c>
      <c r="J32">
        <f t="shared" si="6"/>
        <v>380</v>
      </c>
    </row>
    <row r="33" spans="1:13">
      <c r="A33">
        <v>32</v>
      </c>
      <c r="B33">
        <f t="shared" si="0"/>
        <v>72</v>
      </c>
      <c r="C33">
        <f t="shared" si="1"/>
        <v>41270</v>
      </c>
      <c r="D33">
        <f t="shared" si="2"/>
        <v>573</v>
      </c>
      <c r="G33" s="12">
        <f t="shared" si="3"/>
        <v>1.59</v>
      </c>
      <c r="H33">
        <f t="shared" si="4"/>
        <v>76</v>
      </c>
      <c r="I33">
        <f t="shared" si="5"/>
        <v>37</v>
      </c>
      <c r="J33">
        <f t="shared" si="6"/>
        <v>390</v>
      </c>
    </row>
    <row r="34" spans="1:13">
      <c r="A34">
        <v>33</v>
      </c>
      <c r="B34">
        <f t="shared" si="0"/>
        <v>74</v>
      </c>
      <c r="C34">
        <f t="shared" si="1"/>
        <v>44410</v>
      </c>
      <c r="D34">
        <f t="shared" si="2"/>
        <v>600</v>
      </c>
      <c r="G34" s="12">
        <f t="shared" si="3"/>
        <v>1.66</v>
      </c>
      <c r="H34">
        <f t="shared" si="4"/>
        <v>78</v>
      </c>
      <c r="I34">
        <f t="shared" si="5"/>
        <v>38</v>
      </c>
      <c r="J34">
        <f t="shared" si="6"/>
        <v>400</v>
      </c>
    </row>
    <row r="35" spans="1:13">
      <c r="A35">
        <v>34</v>
      </c>
      <c r="B35">
        <f t="shared" si="0"/>
        <v>76</v>
      </c>
      <c r="C35">
        <f t="shared" si="1"/>
        <v>47700</v>
      </c>
      <c r="D35">
        <f t="shared" si="2"/>
        <v>627</v>
      </c>
      <c r="G35" s="12">
        <f t="shared" si="3"/>
        <v>1.74</v>
      </c>
      <c r="H35">
        <f t="shared" si="4"/>
        <v>80</v>
      </c>
      <c r="I35">
        <f t="shared" si="5"/>
        <v>39</v>
      </c>
      <c r="J35">
        <f t="shared" si="6"/>
        <v>410</v>
      </c>
    </row>
    <row r="36" spans="1:13">
      <c r="A36">
        <v>35</v>
      </c>
      <c r="B36">
        <f t="shared" si="0"/>
        <v>78</v>
      </c>
      <c r="C36">
        <f t="shared" si="1"/>
        <v>51120</v>
      </c>
      <c r="D36">
        <f t="shared" si="2"/>
        <v>655</v>
      </c>
      <c r="G36" s="12">
        <f t="shared" si="3"/>
        <v>1.81</v>
      </c>
      <c r="H36">
        <f t="shared" si="4"/>
        <v>82</v>
      </c>
      <c r="I36">
        <f t="shared" si="5"/>
        <v>40</v>
      </c>
      <c r="J36">
        <f t="shared" si="6"/>
        <v>420</v>
      </c>
    </row>
    <row r="37" spans="1:13">
      <c r="A37">
        <v>36</v>
      </c>
      <c r="B37">
        <f t="shared" si="0"/>
        <v>80</v>
      </c>
      <c r="C37">
        <f t="shared" si="1"/>
        <v>54690</v>
      </c>
      <c r="D37">
        <f t="shared" si="2"/>
        <v>683</v>
      </c>
      <c r="G37" s="12">
        <f t="shared" si="3"/>
        <v>1.89</v>
      </c>
      <c r="H37">
        <f t="shared" si="4"/>
        <v>84</v>
      </c>
      <c r="I37">
        <f t="shared" si="5"/>
        <v>41</v>
      </c>
      <c r="J37">
        <f t="shared" si="6"/>
        <v>430</v>
      </c>
    </row>
    <row r="38" spans="1:13">
      <c r="A38">
        <v>37</v>
      </c>
      <c r="B38">
        <f t="shared" si="0"/>
        <v>82</v>
      </c>
      <c r="C38">
        <f t="shared" si="1"/>
        <v>58390</v>
      </c>
      <c r="D38">
        <f t="shared" si="2"/>
        <v>712</v>
      </c>
      <c r="G38" s="12">
        <f t="shared" si="3"/>
        <v>1.97</v>
      </c>
      <c r="H38">
        <f t="shared" si="4"/>
        <v>86</v>
      </c>
      <c r="I38">
        <f t="shared" si="5"/>
        <v>42</v>
      </c>
      <c r="J38">
        <f t="shared" si="6"/>
        <v>440</v>
      </c>
    </row>
    <row r="39" spans="1:13">
      <c r="A39">
        <v>38</v>
      </c>
      <c r="B39">
        <f t="shared" si="0"/>
        <v>84</v>
      </c>
      <c r="C39">
        <f t="shared" si="1"/>
        <v>62240</v>
      </c>
      <c r="D39">
        <f t="shared" si="2"/>
        <v>740</v>
      </c>
      <c r="G39" s="12">
        <f t="shared" si="3"/>
        <v>2.0499999999999998</v>
      </c>
      <c r="H39">
        <f t="shared" si="4"/>
        <v>88</v>
      </c>
      <c r="I39">
        <f t="shared" si="5"/>
        <v>43</v>
      </c>
      <c r="J39">
        <f t="shared" si="6"/>
        <v>450</v>
      </c>
    </row>
    <row r="40" spans="1:13">
      <c r="A40">
        <v>39</v>
      </c>
      <c r="B40">
        <f t="shared" si="0"/>
        <v>86</v>
      </c>
      <c r="C40">
        <f t="shared" si="1"/>
        <v>66220</v>
      </c>
      <c r="D40">
        <f t="shared" si="2"/>
        <v>770</v>
      </c>
      <c r="G40" s="12">
        <f t="shared" si="3"/>
        <v>2.13</v>
      </c>
      <c r="H40">
        <f t="shared" si="4"/>
        <v>90</v>
      </c>
      <c r="I40">
        <f t="shared" si="5"/>
        <v>44</v>
      </c>
      <c r="J40">
        <f t="shared" si="6"/>
        <v>460</v>
      </c>
    </row>
    <row r="41" spans="1:13">
      <c r="A41">
        <v>40</v>
      </c>
      <c r="B41">
        <f t="shared" si="0"/>
        <v>88</v>
      </c>
      <c r="C41">
        <f t="shared" si="1"/>
        <v>70360</v>
      </c>
      <c r="D41">
        <f t="shared" si="2"/>
        <v>799</v>
      </c>
      <c r="G41" s="12">
        <f t="shared" si="3"/>
        <v>2.21</v>
      </c>
      <c r="H41">
        <f t="shared" si="4"/>
        <v>92</v>
      </c>
      <c r="I41">
        <f t="shared" si="5"/>
        <v>45</v>
      </c>
      <c r="J41">
        <f t="shared" si="6"/>
        <v>470</v>
      </c>
      <c r="K41">
        <f t="shared" si="9"/>
        <v>46</v>
      </c>
      <c r="L41">
        <f t="shared" si="7"/>
        <v>22.5</v>
      </c>
      <c r="M41">
        <f t="shared" si="8"/>
        <v>235</v>
      </c>
    </row>
    <row r="42" spans="1:13">
      <c r="A42">
        <v>41</v>
      </c>
      <c r="B42">
        <f t="shared" si="0"/>
        <v>90</v>
      </c>
      <c r="C42">
        <f t="shared" si="1"/>
        <v>74640</v>
      </c>
      <c r="D42">
        <f t="shared" si="2"/>
        <v>829</v>
      </c>
      <c r="G42" s="12">
        <f t="shared" si="3"/>
        <v>2.2999999999999998</v>
      </c>
      <c r="H42">
        <f t="shared" si="4"/>
        <v>94</v>
      </c>
      <c r="I42">
        <f t="shared" si="5"/>
        <v>46</v>
      </c>
      <c r="J42">
        <f t="shared" si="6"/>
        <v>480</v>
      </c>
    </row>
    <row r="43" spans="1:13">
      <c r="A43">
        <v>42</v>
      </c>
      <c r="B43">
        <f t="shared" si="0"/>
        <v>92</v>
      </c>
      <c r="C43">
        <f t="shared" si="1"/>
        <v>79070</v>
      </c>
      <c r="D43">
        <f t="shared" si="2"/>
        <v>859</v>
      </c>
      <c r="G43" s="12">
        <f t="shared" si="3"/>
        <v>2.38</v>
      </c>
      <c r="H43">
        <f t="shared" si="4"/>
        <v>96</v>
      </c>
      <c r="I43">
        <f t="shared" si="5"/>
        <v>47</v>
      </c>
      <c r="J43">
        <f t="shared" si="6"/>
        <v>490</v>
      </c>
    </row>
    <row r="44" spans="1:13">
      <c r="A44">
        <v>43</v>
      </c>
      <c r="B44">
        <f t="shared" si="0"/>
        <v>94</v>
      </c>
      <c r="C44">
        <f t="shared" si="1"/>
        <v>83650</v>
      </c>
      <c r="D44">
        <f t="shared" si="2"/>
        <v>889</v>
      </c>
      <c r="G44" s="12">
        <f t="shared" si="3"/>
        <v>2.46</v>
      </c>
      <c r="H44">
        <f t="shared" si="4"/>
        <v>98</v>
      </c>
      <c r="I44">
        <f t="shared" si="5"/>
        <v>48</v>
      </c>
      <c r="J44">
        <f t="shared" si="6"/>
        <v>500</v>
      </c>
    </row>
    <row r="45" spans="1:13">
      <c r="A45">
        <v>44</v>
      </c>
      <c r="B45">
        <f t="shared" si="0"/>
        <v>96</v>
      </c>
      <c r="C45">
        <f t="shared" si="1"/>
        <v>88390</v>
      </c>
      <c r="D45">
        <f t="shared" si="2"/>
        <v>920</v>
      </c>
      <c r="G45" s="12">
        <f t="shared" si="3"/>
        <v>2.5499999999999998</v>
      </c>
      <c r="H45">
        <f t="shared" si="4"/>
        <v>100</v>
      </c>
      <c r="I45">
        <f t="shared" si="5"/>
        <v>49</v>
      </c>
      <c r="J45">
        <f t="shared" si="6"/>
        <v>510</v>
      </c>
    </row>
    <row r="46" spans="1:13">
      <c r="A46">
        <v>45</v>
      </c>
      <c r="B46">
        <f t="shared" si="0"/>
        <v>98</v>
      </c>
      <c r="C46">
        <f t="shared" si="1"/>
        <v>93270</v>
      </c>
      <c r="D46">
        <f t="shared" si="2"/>
        <v>951</v>
      </c>
      <c r="G46" s="12">
        <f t="shared" si="3"/>
        <v>2.64</v>
      </c>
      <c r="H46">
        <f t="shared" si="4"/>
        <v>102</v>
      </c>
      <c r="I46">
        <f t="shared" si="5"/>
        <v>50</v>
      </c>
      <c r="J46">
        <f t="shared" si="6"/>
        <v>520</v>
      </c>
    </row>
    <row r="47" spans="1:13">
      <c r="A47">
        <v>46</v>
      </c>
      <c r="B47">
        <f t="shared" si="0"/>
        <v>100</v>
      </c>
      <c r="C47">
        <f t="shared" si="1"/>
        <v>98310</v>
      </c>
      <c r="D47">
        <f t="shared" si="2"/>
        <v>983</v>
      </c>
      <c r="G47" s="12">
        <f t="shared" si="3"/>
        <v>2.73</v>
      </c>
      <c r="H47">
        <f t="shared" si="4"/>
        <v>104</v>
      </c>
      <c r="I47">
        <f t="shared" si="5"/>
        <v>51</v>
      </c>
      <c r="J47">
        <f t="shared" si="6"/>
        <v>530</v>
      </c>
    </row>
    <row r="48" spans="1:13">
      <c r="A48">
        <v>47</v>
      </c>
      <c r="B48">
        <f t="shared" si="0"/>
        <v>102</v>
      </c>
      <c r="C48">
        <f t="shared" si="1"/>
        <v>103500</v>
      </c>
      <c r="D48">
        <f t="shared" si="2"/>
        <v>1014</v>
      </c>
      <c r="G48" s="12">
        <f t="shared" si="3"/>
        <v>2.81</v>
      </c>
      <c r="H48">
        <f t="shared" si="4"/>
        <v>106</v>
      </c>
      <c r="I48">
        <f t="shared" si="5"/>
        <v>52</v>
      </c>
      <c r="J48">
        <f t="shared" si="6"/>
        <v>540</v>
      </c>
    </row>
    <row r="49" spans="1:13">
      <c r="A49">
        <v>48</v>
      </c>
      <c r="B49">
        <f t="shared" si="0"/>
        <v>104</v>
      </c>
      <c r="C49">
        <f t="shared" si="1"/>
        <v>108850</v>
      </c>
      <c r="D49">
        <f t="shared" si="2"/>
        <v>1046</v>
      </c>
      <c r="G49" s="12">
        <f t="shared" si="3"/>
        <v>2.9</v>
      </c>
      <c r="H49">
        <f t="shared" si="4"/>
        <v>108</v>
      </c>
      <c r="I49">
        <f t="shared" si="5"/>
        <v>53</v>
      </c>
      <c r="J49">
        <f t="shared" si="6"/>
        <v>550</v>
      </c>
    </row>
    <row r="50" spans="1:13">
      <c r="A50">
        <v>49</v>
      </c>
      <c r="B50">
        <f t="shared" si="0"/>
        <v>106</v>
      </c>
      <c r="C50">
        <f t="shared" si="1"/>
        <v>114360</v>
      </c>
      <c r="D50">
        <f t="shared" si="2"/>
        <v>1078</v>
      </c>
      <c r="G50" s="12">
        <f t="shared" si="3"/>
        <v>2.99</v>
      </c>
      <c r="H50">
        <f t="shared" si="4"/>
        <v>110</v>
      </c>
      <c r="I50">
        <f t="shared" si="5"/>
        <v>54</v>
      </c>
      <c r="J50">
        <f t="shared" si="6"/>
        <v>560</v>
      </c>
    </row>
    <row r="51" spans="1:13">
      <c r="A51">
        <v>50</v>
      </c>
      <c r="B51">
        <f t="shared" si="0"/>
        <v>108</v>
      </c>
      <c r="C51">
        <f t="shared" si="1"/>
        <v>120030</v>
      </c>
      <c r="D51">
        <f t="shared" si="2"/>
        <v>1111</v>
      </c>
      <c r="G51" s="12">
        <f t="shared" si="3"/>
        <v>3.08</v>
      </c>
      <c r="H51">
        <f t="shared" si="4"/>
        <v>112</v>
      </c>
      <c r="I51">
        <f t="shared" si="5"/>
        <v>55</v>
      </c>
      <c r="J51">
        <f t="shared" si="6"/>
        <v>570</v>
      </c>
      <c r="K51">
        <f t="shared" si="9"/>
        <v>56</v>
      </c>
      <c r="L51">
        <f t="shared" si="7"/>
        <v>27.5</v>
      </c>
      <c r="M51">
        <f t="shared" si="8"/>
        <v>285</v>
      </c>
    </row>
    <row r="52" spans="1:13">
      <c r="A52">
        <v>51</v>
      </c>
      <c r="B52">
        <f t="shared" si="0"/>
        <v>110</v>
      </c>
      <c r="C52">
        <f t="shared" si="1"/>
        <v>125860</v>
      </c>
      <c r="D52">
        <f t="shared" si="2"/>
        <v>1144</v>
      </c>
      <c r="G52" s="12">
        <f t="shared" si="3"/>
        <v>3.17</v>
      </c>
      <c r="H52">
        <f t="shared" si="4"/>
        <v>114</v>
      </c>
      <c r="I52">
        <f t="shared" si="5"/>
        <v>56</v>
      </c>
      <c r="J52">
        <f t="shared" si="6"/>
        <v>580</v>
      </c>
    </row>
    <row r="53" spans="1:13">
      <c r="A53">
        <v>52</v>
      </c>
      <c r="B53">
        <f t="shared" si="0"/>
        <v>112</v>
      </c>
      <c r="C53">
        <f t="shared" si="1"/>
        <v>131850</v>
      </c>
      <c r="D53">
        <f t="shared" si="2"/>
        <v>1177</v>
      </c>
      <c r="G53" s="12">
        <f t="shared" si="3"/>
        <v>3.26</v>
      </c>
      <c r="H53">
        <f t="shared" si="4"/>
        <v>116</v>
      </c>
      <c r="I53">
        <f t="shared" si="5"/>
        <v>57</v>
      </c>
      <c r="J53">
        <f t="shared" si="6"/>
        <v>590</v>
      </c>
    </row>
    <row r="54" spans="1:13">
      <c r="A54">
        <v>53</v>
      </c>
      <c r="B54">
        <f t="shared" si="0"/>
        <v>114</v>
      </c>
      <c r="C54">
        <f t="shared" si="1"/>
        <v>138000</v>
      </c>
      <c r="D54">
        <f t="shared" si="2"/>
        <v>1210</v>
      </c>
      <c r="G54" s="12">
        <f t="shared" si="3"/>
        <v>3.36</v>
      </c>
      <c r="H54">
        <f t="shared" si="4"/>
        <v>118</v>
      </c>
      <c r="I54">
        <f t="shared" si="5"/>
        <v>58</v>
      </c>
      <c r="J54">
        <f t="shared" si="6"/>
        <v>600</v>
      </c>
    </row>
    <row r="55" spans="1:13">
      <c r="A55">
        <v>54</v>
      </c>
      <c r="B55">
        <f t="shared" si="0"/>
        <v>116</v>
      </c>
      <c r="C55">
        <f t="shared" si="1"/>
        <v>144320</v>
      </c>
      <c r="D55">
        <f t="shared" si="2"/>
        <v>1244</v>
      </c>
      <c r="G55" s="12">
        <f t="shared" si="3"/>
        <v>3.45</v>
      </c>
      <c r="H55">
        <f t="shared" si="4"/>
        <v>120</v>
      </c>
      <c r="I55">
        <f t="shared" si="5"/>
        <v>59</v>
      </c>
      <c r="J55">
        <f t="shared" si="6"/>
        <v>610</v>
      </c>
    </row>
    <row r="56" spans="1:13">
      <c r="A56">
        <v>55</v>
      </c>
      <c r="B56">
        <f t="shared" si="0"/>
        <v>118</v>
      </c>
      <c r="C56">
        <f t="shared" si="1"/>
        <v>150800</v>
      </c>
      <c r="D56">
        <f t="shared" si="2"/>
        <v>1277</v>
      </c>
      <c r="G56" s="12">
        <f t="shared" si="3"/>
        <v>3.54</v>
      </c>
      <c r="H56">
        <f t="shared" si="4"/>
        <v>122</v>
      </c>
      <c r="I56">
        <f t="shared" si="5"/>
        <v>60</v>
      </c>
      <c r="J56">
        <f t="shared" si="6"/>
        <v>620</v>
      </c>
    </row>
    <row r="57" spans="1:13">
      <c r="A57">
        <v>56</v>
      </c>
      <c r="B57">
        <f t="shared" si="0"/>
        <v>120</v>
      </c>
      <c r="C57">
        <f t="shared" si="1"/>
        <v>157460</v>
      </c>
      <c r="D57">
        <f t="shared" si="2"/>
        <v>1312</v>
      </c>
      <c r="G57" s="12">
        <f t="shared" si="3"/>
        <v>3.64</v>
      </c>
      <c r="H57">
        <f t="shared" si="4"/>
        <v>124</v>
      </c>
      <c r="I57">
        <f t="shared" si="5"/>
        <v>61</v>
      </c>
      <c r="J57">
        <f t="shared" si="6"/>
        <v>630</v>
      </c>
    </row>
    <row r="58" spans="1:13">
      <c r="A58">
        <v>57</v>
      </c>
      <c r="B58">
        <f t="shared" si="0"/>
        <v>122</v>
      </c>
      <c r="C58">
        <f t="shared" si="1"/>
        <v>164270</v>
      </c>
      <c r="D58">
        <f t="shared" si="2"/>
        <v>1346</v>
      </c>
      <c r="G58" s="12">
        <f t="shared" si="3"/>
        <v>3.73</v>
      </c>
      <c r="H58">
        <f t="shared" si="4"/>
        <v>126</v>
      </c>
      <c r="I58">
        <f t="shared" si="5"/>
        <v>62</v>
      </c>
      <c r="J58">
        <f t="shared" si="6"/>
        <v>640</v>
      </c>
    </row>
    <row r="59" spans="1:13">
      <c r="A59">
        <v>58</v>
      </c>
      <c r="B59">
        <f t="shared" si="0"/>
        <v>124</v>
      </c>
      <c r="C59">
        <f t="shared" si="1"/>
        <v>171260</v>
      </c>
      <c r="D59">
        <f t="shared" si="2"/>
        <v>1381</v>
      </c>
      <c r="G59" s="12">
        <f t="shared" si="3"/>
        <v>3.83</v>
      </c>
      <c r="H59">
        <f t="shared" si="4"/>
        <v>128</v>
      </c>
      <c r="I59">
        <f t="shared" si="5"/>
        <v>63</v>
      </c>
      <c r="J59">
        <f t="shared" si="6"/>
        <v>650</v>
      </c>
    </row>
    <row r="60" spans="1:13">
      <c r="A60">
        <v>59</v>
      </c>
      <c r="B60">
        <f t="shared" si="0"/>
        <v>126</v>
      </c>
      <c r="C60">
        <f t="shared" si="1"/>
        <v>178420</v>
      </c>
      <c r="D60">
        <f t="shared" si="2"/>
        <v>1416</v>
      </c>
      <c r="G60" s="12">
        <f t="shared" si="3"/>
        <v>3.93</v>
      </c>
      <c r="H60">
        <f t="shared" si="4"/>
        <v>130</v>
      </c>
      <c r="I60">
        <f t="shared" si="5"/>
        <v>64</v>
      </c>
      <c r="J60">
        <f t="shared" si="6"/>
        <v>660</v>
      </c>
    </row>
    <row r="61" spans="1:13">
      <c r="A61">
        <v>60</v>
      </c>
      <c r="B61">
        <f t="shared" si="0"/>
        <v>128</v>
      </c>
      <c r="C61">
        <f t="shared" si="1"/>
        <v>185750</v>
      </c>
      <c r="D61">
        <f t="shared" si="2"/>
        <v>1451</v>
      </c>
      <c r="G61" s="12">
        <f t="shared" si="3"/>
        <v>4.03</v>
      </c>
      <c r="H61">
        <f t="shared" si="4"/>
        <v>132</v>
      </c>
      <c r="I61">
        <f t="shared" si="5"/>
        <v>65</v>
      </c>
      <c r="J61">
        <f t="shared" si="6"/>
        <v>670</v>
      </c>
      <c r="K61">
        <f t="shared" si="9"/>
        <v>66</v>
      </c>
      <c r="L61">
        <f t="shared" si="7"/>
        <v>32.5</v>
      </c>
      <c r="M61">
        <f t="shared" si="8"/>
        <v>335</v>
      </c>
    </row>
    <row r="62" spans="1:13">
      <c r="A62">
        <v>61</v>
      </c>
      <c r="B62">
        <f t="shared" si="0"/>
        <v>130</v>
      </c>
      <c r="C62">
        <f t="shared" si="1"/>
        <v>193260</v>
      </c>
      <c r="D62">
        <f t="shared" si="2"/>
        <v>1486</v>
      </c>
      <c r="G62" s="12">
        <f t="shared" si="3"/>
        <v>4.12</v>
      </c>
      <c r="H62">
        <f t="shared" si="4"/>
        <v>134</v>
      </c>
      <c r="I62">
        <f t="shared" si="5"/>
        <v>66</v>
      </c>
      <c r="J62">
        <f t="shared" si="6"/>
        <v>680</v>
      </c>
    </row>
    <row r="63" spans="1:13">
      <c r="A63">
        <v>62</v>
      </c>
      <c r="B63">
        <f t="shared" si="0"/>
        <v>132</v>
      </c>
      <c r="C63">
        <f t="shared" si="1"/>
        <v>200930</v>
      </c>
      <c r="D63">
        <f t="shared" si="2"/>
        <v>1522</v>
      </c>
      <c r="G63" s="12">
        <f t="shared" si="3"/>
        <v>4.22</v>
      </c>
      <c r="H63">
        <f t="shared" si="4"/>
        <v>136</v>
      </c>
      <c r="I63">
        <f t="shared" si="5"/>
        <v>67</v>
      </c>
      <c r="J63">
        <f t="shared" si="6"/>
        <v>690</v>
      </c>
    </row>
    <row r="64" spans="1:13">
      <c r="A64">
        <v>63</v>
      </c>
      <c r="B64">
        <f t="shared" si="0"/>
        <v>134</v>
      </c>
      <c r="C64">
        <f t="shared" si="1"/>
        <v>208780</v>
      </c>
      <c r="D64">
        <f t="shared" si="2"/>
        <v>1558</v>
      </c>
      <c r="G64" s="12">
        <f t="shared" si="3"/>
        <v>4.32</v>
      </c>
      <c r="H64">
        <f t="shared" si="4"/>
        <v>138</v>
      </c>
      <c r="I64">
        <f t="shared" si="5"/>
        <v>68</v>
      </c>
      <c r="J64">
        <f t="shared" si="6"/>
        <v>700</v>
      </c>
    </row>
    <row r="65" spans="1:13">
      <c r="A65">
        <v>64</v>
      </c>
      <c r="B65">
        <f t="shared" si="0"/>
        <v>136</v>
      </c>
      <c r="C65">
        <f t="shared" si="1"/>
        <v>216810</v>
      </c>
      <c r="D65">
        <f t="shared" si="2"/>
        <v>1594</v>
      </c>
      <c r="G65" s="12">
        <f t="shared" si="3"/>
        <v>4.42</v>
      </c>
      <c r="H65">
        <f t="shared" si="4"/>
        <v>140</v>
      </c>
      <c r="I65">
        <f t="shared" si="5"/>
        <v>69</v>
      </c>
      <c r="J65">
        <f t="shared" si="6"/>
        <v>710</v>
      </c>
    </row>
    <row r="66" spans="1:13">
      <c r="A66">
        <v>65</v>
      </c>
      <c r="B66">
        <f t="shared" si="0"/>
        <v>138</v>
      </c>
      <c r="C66">
        <f t="shared" si="1"/>
        <v>225020</v>
      </c>
      <c r="D66">
        <f t="shared" si="2"/>
        <v>1630</v>
      </c>
      <c r="G66" s="12">
        <f t="shared" si="3"/>
        <v>4.5199999999999996</v>
      </c>
      <c r="H66">
        <f t="shared" si="4"/>
        <v>142</v>
      </c>
      <c r="I66">
        <f t="shared" si="5"/>
        <v>70</v>
      </c>
      <c r="J66">
        <f t="shared" si="6"/>
        <v>720</v>
      </c>
    </row>
    <row r="67" spans="1:13">
      <c r="A67">
        <v>66</v>
      </c>
      <c r="B67">
        <f t="shared" ref="B67:B101" si="10">8+2*A67</f>
        <v>140</v>
      </c>
      <c r="C67">
        <f t="shared" ref="C67:C100" si="11">TRUNC(10*A67^2.4+A67*10-10,-1)</f>
        <v>233400</v>
      </c>
      <c r="D67">
        <f t="shared" ref="D67:D101" si="12">INT(C67/B67)</f>
        <v>1667</v>
      </c>
      <c r="G67" s="12">
        <f t="shared" ref="G67:G101" si="13">TRUNC(D67/360,2)</f>
        <v>4.63</v>
      </c>
      <c r="H67">
        <f t="shared" ref="H67:H101" si="14">12+2*A67</f>
        <v>144</v>
      </c>
      <c r="I67">
        <f t="shared" ref="I67:I101" si="15">5+1*A67</f>
        <v>71</v>
      </c>
      <c r="J67">
        <f t="shared" ref="J67:J101" si="16">70+10*A67</f>
        <v>730</v>
      </c>
    </row>
    <row r="68" spans="1:13">
      <c r="A68">
        <v>67</v>
      </c>
      <c r="B68">
        <f t="shared" si="10"/>
        <v>142</v>
      </c>
      <c r="C68">
        <f t="shared" si="11"/>
        <v>241970</v>
      </c>
      <c r="D68">
        <f t="shared" si="12"/>
        <v>1704</v>
      </c>
      <c r="G68" s="12">
        <f t="shared" si="13"/>
        <v>4.7300000000000004</v>
      </c>
      <c r="H68">
        <f t="shared" si="14"/>
        <v>146</v>
      </c>
      <c r="I68">
        <f t="shared" si="15"/>
        <v>72</v>
      </c>
      <c r="J68">
        <f t="shared" si="16"/>
        <v>740</v>
      </c>
    </row>
    <row r="69" spans="1:13">
      <c r="A69">
        <v>68</v>
      </c>
      <c r="B69">
        <f t="shared" si="10"/>
        <v>144</v>
      </c>
      <c r="C69">
        <f t="shared" si="11"/>
        <v>250710</v>
      </c>
      <c r="D69">
        <f t="shared" si="12"/>
        <v>1741</v>
      </c>
      <c r="G69" s="12">
        <f t="shared" si="13"/>
        <v>4.83</v>
      </c>
      <c r="H69">
        <f t="shared" si="14"/>
        <v>148</v>
      </c>
      <c r="I69">
        <f t="shared" si="15"/>
        <v>73</v>
      </c>
      <c r="J69">
        <f t="shared" si="16"/>
        <v>750</v>
      </c>
    </row>
    <row r="70" spans="1:13">
      <c r="A70">
        <v>69</v>
      </c>
      <c r="B70">
        <f t="shared" si="10"/>
        <v>146</v>
      </c>
      <c r="C70">
        <f t="shared" si="11"/>
        <v>259640</v>
      </c>
      <c r="D70">
        <f t="shared" si="12"/>
        <v>1778</v>
      </c>
      <c r="G70" s="12">
        <f t="shared" si="13"/>
        <v>4.93</v>
      </c>
      <c r="H70">
        <f t="shared" si="14"/>
        <v>150</v>
      </c>
      <c r="I70">
        <f t="shared" si="15"/>
        <v>74</v>
      </c>
      <c r="J70">
        <f t="shared" si="16"/>
        <v>760</v>
      </c>
    </row>
    <row r="71" spans="1:13">
      <c r="A71">
        <v>70</v>
      </c>
      <c r="B71">
        <f t="shared" si="10"/>
        <v>148</v>
      </c>
      <c r="C71">
        <f t="shared" si="11"/>
        <v>268750</v>
      </c>
      <c r="D71">
        <f t="shared" si="12"/>
        <v>1815</v>
      </c>
      <c r="G71" s="12">
        <f t="shared" si="13"/>
        <v>5.04</v>
      </c>
      <c r="H71">
        <f t="shared" si="14"/>
        <v>152</v>
      </c>
      <c r="I71">
        <f t="shared" si="15"/>
        <v>75</v>
      </c>
      <c r="J71">
        <f t="shared" si="16"/>
        <v>770</v>
      </c>
      <c r="K71">
        <f t="shared" ref="K71:K101" si="17">H71*0.5</f>
        <v>76</v>
      </c>
      <c r="L71">
        <f t="shared" ref="L71:L101" si="18">I71*0.5</f>
        <v>37.5</v>
      </c>
      <c r="M71">
        <f t="shared" ref="M71:M101" si="19">J71*0.5</f>
        <v>385</v>
      </c>
    </row>
    <row r="72" spans="1:13">
      <c r="A72">
        <v>71</v>
      </c>
      <c r="B72">
        <f t="shared" si="10"/>
        <v>150</v>
      </c>
      <c r="C72">
        <f t="shared" si="11"/>
        <v>278040</v>
      </c>
      <c r="D72">
        <f t="shared" si="12"/>
        <v>1853</v>
      </c>
      <c r="G72" s="12">
        <f t="shared" si="13"/>
        <v>5.14</v>
      </c>
      <c r="H72">
        <f t="shared" si="14"/>
        <v>154</v>
      </c>
      <c r="I72">
        <f t="shared" si="15"/>
        <v>76</v>
      </c>
      <c r="J72">
        <f t="shared" si="16"/>
        <v>780</v>
      </c>
    </row>
    <row r="73" spans="1:13">
      <c r="A73">
        <v>72</v>
      </c>
      <c r="B73">
        <f t="shared" si="10"/>
        <v>152</v>
      </c>
      <c r="C73">
        <f t="shared" si="11"/>
        <v>287520</v>
      </c>
      <c r="D73">
        <f t="shared" si="12"/>
        <v>1891</v>
      </c>
      <c r="G73" s="12">
        <f t="shared" si="13"/>
        <v>5.25</v>
      </c>
      <c r="H73">
        <f t="shared" si="14"/>
        <v>156</v>
      </c>
      <c r="I73">
        <f t="shared" si="15"/>
        <v>77</v>
      </c>
      <c r="J73">
        <f t="shared" si="16"/>
        <v>790</v>
      </c>
    </row>
    <row r="74" spans="1:13">
      <c r="A74">
        <v>73</v>
      </c>
      <c r="B74">
        <f t="shared" si="10"/>
        <v>154</v>
      </c>
      <c r="C74">
        <f t="shared" si="11"/>
        <v>297180</v>
      </c>
      <c r="D74">
        <f t="shared" si="12"/>
        <v>1929</v>
      </c>
      <c r="G74" s="12">
        <f t="shared" si="13"/>
        <v>5.35</v>
      </c>
      <c r="H74">
        <f t="shared" si="14"/>
        <v>158</v>
      </c>
      <c r="I74">
        <f t="shared" si="15"/>
        <v>78</v>
      </c>
      <c r="J74">
        <f t="shared" si="16"/>
        <v>800</v>
      </c>
    </row>
    <row r="75" spans="1:13">
      <c r="A75">
        <v>74</v>
      </c>
      <c r="B75">
        <f t="shared" si="10"/>
        <v>156</v>
      </c>
      <c r="C75">
        <f t="shared" si="11"/>
        <v>307030</v>
      </c>
      <c r="D75">
        <f t="shared" si="12"/>
        <v>1968</v>
      </c>
      <c r="G75" s="12">
        <f t="shared" si="13"/>
        <v>5.46</v>
      </c>
      <c r="H75">
        <f t="shared" si="14"/>
        <v>160</v>
      </c>
      <c r="I75">
        <f t="shared" si="15"/>
        <v>79</v>
      </c>
      <c r="J75">
        <f t="shared" si="16"/>
        <v>810</v>
      </c>
    </row>
    <row r="76" spans="1:13">
      <c r="A76">
        <v>75</v>
      </c>
      <c r="B76">
        <f t="shared" si="10"/>
        <v>158</v>
      </c>
      <c r="C76">
        <f t="shared" si="11"/>
        <v>317070</v>
      </c>
      <c r="D76">
        <f t="shared" si="12"/>
        <v>2006</v>
      </c>
      <c r="G76" s="12">
        <f t="shared" si="13"/>
        <v>5.57</v>
      </c>
      <c r="H76">
        <f t="shared" si="14"/>
        <v>162</v>
      </c>
      <c r="I76">
        <f t="shared" si="15"/>
        <v>80</v>
      </c>
      <c r="J76">
        <f t="shared" si="16"/>
        <v>820</v>
      </c>
    </row>
    <row r="77" spans="1:13">
      <c r="A77">
        <v>76</v>
      </c>
      <c r="B77">
        <f t="shared" si="10"/>
        <v>160</v>
      </c>
      <c r="C77">
        <f t="shared" si="11"/>
        <v>327300</v>
      </c>
      <c r="D77">
        <f t="shared" si="12"/>
        <v>2045</v>
      </c>
      <c r="G77" s="12">
        <f t="shared" si="13"/>
        <v>5.68</v>
      </c>
      <c r="H77">
        <f t="shared" si="14"/>
        <v>164</v>
      </c>
      <c r="I77">
        <f t="shared" si="15"/>
        <v>81</v>
      </c>
      <c r="J77">
        <f t="shared" si="16"/>
        <v>830</v>
      </c>
    </row>
    <row r="78" spans="1:13">
      <c r="A78">
        <v>77</v>
      </c>
      <c r="B78">
        <f t="shared" si="10"/>
        <v>162</v>
      </c>
      <c r="C78">
        <f t="shared" si="11"/>
        <v>337710</v>
      </c>
      <c r="D78">
        <f t="shared" si="12"/>
        <v>2084</v>
      </c>
      <c r="G78" s="12">
        <f t="shared" si="13"/>
        <v>5.78</v>
      </c>
      <c r="H78">
        <f t="shared" si="14"/>
        <v>166</v>
      </c>
      <c r="I78">
        <f t="shared" si="15"/>
        <v>82</v>
      </c>
      <c r="J78">
        <f t="shared" si="16"/>
        <v>840</v>
      </c>
    </row>
    <row r="79" spans="1:13">
      <c r="A79">
        <v>78</v>
      </c>
      <c r="B79">
        <f t="shared" si="10"/>
        <v>164</v>
      </c>
      <c r="C79">
        <f t="shared" si="11"/>
        <v>348320</v>
      </c>
      <c r="D79">
        <f t="shared" si="12"/>
        <v>2123</v>
      </c>
      <c r="G79" s="12">
        <f t="shared" si="13"/>
        <v>5.89</v>
      </c>
      <c r="H79">
        <f t="shared" si="14"/>
        <v>168</v>
      </c>
      <c r="I79">
        <f t="shared" si="15"/>
        <v>83</v>
      </c>
      <c r="J79">
        <f t="shared" si="16"/>
        <v>850</v>
      </c>
    </row>
    <row r="80" spans="1:13">
      <c r="A80">
        <v>79</v>
      </c>
      <c r="B80">
        <f t="shared" si="10"/>
        <v>166</v>
      </c>
      <c r="C80">
        <f t="shared" si="11"/>
        <v>359120</v>
      </c>
      <c r="D80">
        <f t="shared" si="12"/>
        <v>2163</v>
      </c>
      <c r="G80" s="12">
        <f t="shared" si="13"/>
        <v>6</v>
      </c>
      <c r="H80">
        <f t="shared" si="14"/>
        <v>170</v>
      </c>
      <c r="I80">
        <f t="shared" si="15"/>
        <v>84</v>
      </c>
      <c r="J80">
        <f t="shared" si="16"/>
        <v>860</v>
      </c>
    </row>
    <row r="81" spans="1:13">
      <c r="A81">
        <v>80</v>
      </c>
      <c r="B81">
        <f t="shared" si="10"/>
        <v>168</v>
      </c>
      <c r="C81">
        <f t="shared" si="11"/>
        <v>370120</v>
      </c>
      <c r="D81">
        <f t="shared" si="12"/>
        <v>2203</v>
      </c>
      <c r="G81" s="12">
        <f t="shared" si="13"/>
        <v>6.11</v>
      </c>
      <c r="H81">
        <f t="shared" si="14"/>
        <v>172</v>
      </c>
      <c r="I81">
        <f t="shared" si="15"/>
        <v>85</v>
      </c>
      <c r="J81">
        <f t="shared" si="16"/>
        <v>870</v>
      </c>
      <c r="K81">
        <f t="shared" si="17"/>
        <v>86</v>
      </c>
      <c r="L81">
        <f t="shared" si="18"/>
        <v>42.5</v>
      </c>
      <c r="M81">
        <f t="shared" si="19"/>
        <v>435</v>
      </c>
    </row>
    <row r="82" spans="1:13">
      <c r="A82">
        <v>81</v>
      </c>
      <c r="B82">
        <f t="shared" si="10"/>
        <v>170</v>
      </c>
      <c r="C82">
        <f t="shared" si="11"/>
        <v>381300</v>
      </c>
      <c r="D82">
        <f t="shared" si="12"/>
        <v>2242</v>
      </c>
      <c r="G82" s="12">
        <f t="shared" si="13"/>
        <v>6.22</v>
      </c>
      <c r="H82">
        <f t="shared" si="14"/>
        <v>174</v>
      </c>
      <c r="I82">
        <f t="shared" si="15"/>
        <v>86</v>
      </c>
      <c r="J82">
        <f t="shared" si="16"/>
        <v>880</v>
      </c>
    </row>
    <row r="83" spans="1:13">
      <c r="A83">
        <v>82</v>
      </c>
      <c r="B83">
        <f t="shared" si="10"/>
        <v>172</v>
      </c>
      <c r="C83">
        <f t="shared" si="11"/>
        <v>392690</v>
      </c>
      <c r="D83">
        <f t="shared" si="12"/>
        <v>2283</v>
      </c>
      <c r="G83" s="12">
        <f t="shared" si="13"/>
        <v>6.34</v>
      </c>
      <c r="H83">
        <f t="shared" si="14"/>
        <v>176</v>
      </c>
      <c r="I83">
        <f t="shared" si="15"/>
        <v>87</v>
      </c>
      <c r="J83">
        <f t="shared" si="16"/>
        <v>890</v>
      </c>
    </row>
    <row r="84" spans="1:13">
      <c r="A84">
        <v>83</v>
      </c>
      <c r="B84">
        <f t="shared" si="10"/>
        <v>174</v>
      </c>
      <c r="C84">
        <f t="shared" si="11"/>
        <v>404260</v>
      </c>
      <c r="D84">
        <f t="shared" si="12"/>
        <v>2323</v>
      </c>
      <c r="G84" s="12">
        <f t="shared" si="13"/>
        <v>6.45</v>
      </c>
      <c r="H84">
        <f t="shared" si="14"/>
        <v>178</v>
      </c>
      <c r="I84">
        <f t="shared" si="15"/>
        <v>88</v>
      </c>
      <c r="J84">
        <f t="shared" si="16"/>
        <v>900</v>
      </c>
    </row>
    <row r="85" spans="1:13">
      <c r="A85">
        <v>84</v>
      </c>
      <c r="B85">
        <f t="shared" si="10"/>
        <v>176</v>
      </c>
      <c r="C85">
        <f t="shared" si="11"/>
        <v>416040</v>
      </c>
      <c r="D85">
        <f t="shared" si="12"/>
        <v>2363</v>
      </c>
      <c r="G85" s="12">
        <f t="shared" si="13"/>
        <v>6.56</v>
      </c>
      <c r="H85">
        <f t="shared" si="14"/>
        <v>180</v>
      </c>
      <c r="I85">
        <f t="shared" si="15"/>
        <v>89</v>
      </c>
      <c r="J85">
        <f t="shared" si="16"/>
        <v>910</v>
      </c>
    </row>
    <row r="86" spans="1:13">
      <c r="A86">
        <v>85</v>
      </c>
      <c r="B86">
        <f t="shared" si="10"/>
        <v>178</v>
      </c>
      <c r="C86">
        <f t="shared" si="11"/>
        <v>428010</v>
      </c>
      <c r="D86">
        <f t="shared" si="12"/>
        <v>2404</v>
      </c>
      <c r="G86" s="12">
        <f t="shared" si="13"/>
        <v>6.67</v>
      </c>
      <c r="H86">
        <f t="shared" si="14"/>
        <v>182</v>
      </c>
      <c r="I86">
        <f t="shared" si="15"/>
        <v>90</v>
      </c>
      <c r="J86">
        <f t="shared" si="16"/>
        <v>920</v>
      </c>
    </row>
    <row r="87" spans="1:13">
      <c r="A87">
        <v>86</v>
      </c>
      <c r="B87">
        <f t="shared" si="10"/>
        <v>180</v>
      </c>
      <c r="C87">
        <f t="shared" si="11"/>
        <v>440180</v>
      </c>
      <c r="D87">
        <f t="shared" si="12"/>
        <v>2445</v>
      </c>
      <c r="G87" s="12">
        <f t="shared" si="13"/>
        <v>6.79</v>
      </c>
      <c r="H87">
        <f t="shared" si="14"/>
        <v>184</v>
      </c>
      <c r="I87">
        <f t="shared" si="15"/>
        <v>91</v>
      </c>
      <c r="J87">
        <f t="shared" si="16"/>
        <v>930</v>
      </c>
    </row>
    <row r="88" spans="1:13">
      <c r="A88">
        <v>87</v>
      </c>
      <c r="B88">
        <f t="shared" si="10"/>
        <v>182</v>
      </c>
      <c r="C88">
        <f t="shared" si="11"/>
        <v>452550</v>
      </c>
      <c r="D88">
        <f t="shared" si="12"/>
        <v>2486</v>
      </c>
      <c r="G88" s="12">
        <f t="shared" si="13"/>
        <v>6.9</v>
      </c>
      <c r="H88">
        <f t="shared" si="14"/>
        <v>186</v>
      </c>
      <c r="I88">
        <f t="shared" si="15"/>
        <v>92</v>
      </c>
      <c r="J88">
        <f t="shared" si="16"/>
        <v>940</v>
      </c>
    </row>
    <row r="89" spans="1:13">
      <c r="A89">
        <v>88</v>
      </c>
      <c r="B89">
        <f t="shared" si="10"/>
        <v>184</v>
      </c>
      <c r="C89">
        <f t="shared" si="11"/>
        <v>465120</v>
      </c>
      <c r="D89">
        <f t="shared" si="12"/>
        <v>2527</v>
      </c>
      <c r="G89" s="12">
        <f t="shared" si="13"/>
        <v>7.01</v>
      </c>
      <c r="H89">
        <f t="shared" si="14"/>
        <v>188</v>
      </c>
      <c r="I89">
        <f t="shared" si="15"/>
        <v>93</v>
      </c>
      <c r="J89">
        <f t="shared" si="16"/>
        <v>950</v>
      </c>
    </row>
    <row r="90" spans="1:13">
      <c r="A90">
        <v>89</v>
      </c>
      <c r="B90">
        <f t="shared" si="10"/>
        <v>186</v>
      </c>
      <c r="C90">
        <f t="shared" si="11"/>
        <v>477890</v>
      </c>
      <c r="D90">
        <f t="shared" si="12"/>
        <v>2569</v>
      </c>
      <c r="G90" s="12">
        <f t="shared" si="13"/>
        <v>7.13</v>
      </c>
      <c r="H90">
        <f t="shared" si="14"/>
        <v>190</v>
      </c>
      <c r="I90">
        <f t="shared" si="15"/>
        <v>94</v>
      </c>
      <c r="J90">
        <f t="shared" si="16"/>
        <v>960</v>
      </c>
    </row>
    <row r="91" spans="1:13">
      <c r="A91">
        <v>90</v>
      </c>
      <c r="B91">
        <f t="shared" si="10"/>
        <v>188</v>
      </c>
      <c r="C91">
        <f t="shared" si="11"/>
        <v>490870</v>
      </c>
      <c r="D91">
        <f t="shared" si="12"/>
        <v>2611</v>
      </c>
      <c r="G91" s="12">
        <f t="shared" si="13"/>
        <v>7.25</v>
      </c>
      <c r="H91">
        <f t="shared" si="14"/>
        <v>192</v>
      </c>
      <c r="I91">
        <f t="shared" si="15"/>
        <v>95</v>
      </c>
      <c r="J91">
        <f t="shared" si="16"/>
        <v>970</v>
      </c>
      <c r="K91">
        <f t="shared" si="17"/>
        <v>96</v>
      </c>
      <c r="L91">
        <f t="shared" si="18"/>
        <v>47.5</v>
      </c>
      <c r="M91">
        <f t="shared" si="19"/>
        <v>485</v>
      </c>
    </row>
    <row r="92" spans="1:13">
      <c r="A92">
        <v>91</v>
      </c>
      <c r="B92">
        <f t="shared" si="10"/>
        <v>190</v>
      </c>
      <c r="C92">
        <f t="shared" si="11"/>
        <v>504050</v>
      </c>
      <c r="D92">
        <f t="shared" si="12"/>
        <v>2652</v>
      </c>
      <c r="G92" s="12">
        <f t="shared" si="13"/>
        <v>7.36</v>
      </c>
      <c r="H92">
        <f t="shared" si="14"/>
        <v>194</v>
      </c>
      <c r="I92">
        <f t="shared" si="15"/>
        <v>96</v>
      </c>
      <c r="J92">
        <f t="shared" si="16"/>
        <v>980</v>
      </c>
    </row>
    <row r="93" spans="1:13">
      <c r="A93">
        <v>92</v>
      </c>
      <c r="B93">
        <f t="shared" si="10"/>
        <v>192</v>
      </c>
      <c r="C93">
        <f t="shared" si="11"/>
        <v>517430</v>
      </c>
      <c r="D93">
        <f t="shared" si="12"/>
        <v>2694</v>
      </c>
      <c r="G93" s="12">
        <f t="shared" si="13"/>
        <v>7.48</v>
      </c>
      <c r="H93">
        <f t="shared" si="14"/>
        <v>196</v>
      </c>
      <c r="I93">
        <f t="shared" si="15"/>
        <v>97</v>
      </c>
      <c r="J93">
        <f t="shared" si="16"/>
        <v>990</v>
      </c>
    </row>
    <row r="94" spans="1:13">
      <c r="A94">
        <v>93</v>
      </c>
      <c r="B94">
        <f t="shared" si="10"/>
        <v>194</v>
      </c>
      <c r="C94">
        <f t="shared" si="11"/>
        <v>531020</v>
      </c>
      <c r="D94">
        <f t="shared" si="12"/>
        <v>2737</v>
      </c>
      <c r="G94" s="12">
        <f t="shared" si="13"/>
        <v>7.6</v>
      </c>
      <c r="H94">
        <f t="shared" si="14"/>
        <v>198</v>
      </c>
      <c r="I94">
        <f t="shared" si="15"/>
        <v>98</v>
      </c>
      <c r="J94">
        <f t="shared" si="16"/>
        <v>1000</v>
      </c>
    </row>
    <row r="95" spans="1:13">
      <c r="A95">
        <v>94</v>
      </c>
      <c r="B95">
        <f t="shared" si="10"/>
        <v>196</v>
      </c>
      <c r="C95">
        <f t="shared" si="11"/>
        <v>544810</v>
      </c>
      <c r="D95">
        <f t="shared" si="12"/>
        <v>2779</v>
      </c>
      <c r="G95" s="12">
        <f t="shared" si="13"/>
        <v>7.71</v>
      </c>
      <c r="H95">
        <f t="shared" si="14"/>
        <v>200</v>
      </c>
      <c r="I95">
        <f t="shared" si="15"/>
        <v>99</v>
      </c>
      <c r="J95">
        <f t="shared" si="16"/>
        <v>1010</v>
      </c>
    </row>
    <row r="96" spans="1:13">
      <c r="A96">
        <v>95</v>
      </c>
      <c r="B96">
        <f t="shared" si="10"/>
        <v>198</v>
      </c>
      <c r="C96">
        <f t="shared" si="11"/>
        <v>558810</v>
      </c>
      <c r="D96">
        <f t="shared" si="12"/>
        <v>2822</v>
      </c>
      <c r="G96" s="12">
        <f t="shared" si="13"/>
        <v>7.83</v>
      </c>
      <c r="H96">
        <f t="shared" si="14"/>
        <v>202</v>
      </c>
      <c r="I96">
        <f t="shared" si="15"/>
        <v>100</v>
      </c>
      <c r="J96">
        <f t="shared" si="16"/>
        <v>1020</v>
      </c>
    </row>
    <row r="97" spans="1:13">
      <c r="A97">
        <v>96</v>
      </c>
      <c r="B97">
        <f t="shared" si="10"/>
        <v>200</v>
      </c>
      <c r="C97">
        <f t="shared" si="11"/>
        <v>573020</v>
      </c>
      <c r="D97">
        <f t="shared" si="12"/>
        <v>2865</v>
      </c>
      <c r="G97" s="12">
        <f t="shared" si="13"/>
        <v>7.95</v>
      </c>
      <c r="H97">
        <f t="shared" si="14"/>
        <v>204</v>
      </c>
      <c r="I97">
        <f t="shared" si="15"/>
        <v>101</v>
      </c>
      <c r="J97">
        <f t="shared" si="16"/>
        <v>1030</v>
      </c>
    </row>
    <row r="98" spans="1:13">
      <c r="A98">
        <v>97</v>
      </c>
      <c r="B98">
        <f t="shared" si="10"/>
        <v>202</v>
      </c>
      <c r="C98">
        <f t="shared" si="11"/>
        <v>587430</v>
      </c>
      <c r="D98">
        <f t="shared" si="12"/>
        <v>2908</v>
      </c>
      <c r="G98" s="12">
        <f t="shared" si="13"/>
        <v>8.07</v>
      </c>
      <c r="H98">
        <f t="shared" si="14"/>
        <v>206</v>
      </c>
      <c r="I98">
        <f t="shared" si="15"/>
        <v>102</v>
      </c>
      <c r="J98">
        <f t="shared" si="16"/>
        <v>1040</v>
      </c>
    </row>
    <row r="99" spans="1:13">
      <c r="A99">
        <v>98</v>
      </c>
      <c r="B99">
        <f t="shared" si="10"/>
        <v>204</v>
      </c>
      <c r="C99">
        <f t="shared" si="11"/>
        <v>602060</v>
      </c>
      <c r="D99">
        <f t="shared" si="12"/>
        <v>2951</v>
      </c>
      <c r="G99" s="12">
        <f t="shared" si="13"/>
        <v>8.19</v>
      </c>
      <c r="H99">
        <f t="shared" si="14"/>
        <v>208</v>
      </c>
      <c r="I99">
        <f t="shared" si="15"/>
        <v>103</v>
      </c>
      <c r="J99">
        <f t="shared" si="16"/>
        <v>1050</v>
      </c>
    </row>
    <row r="100" spans="1:13">
      <c r="A100">
        <v>99</v>
      </c>
      <c r="B100">
        <f t="shared" si="10"/>
        <v>206</v>
      </c>
      <c r="C100">
        <f t="shared" si="11"/>
        <v>616900</v>
      </c>
      <c r="D100">
        <f t="shared" si="12"/>
        <v>2994</v>
      </c>
      <c r="G100" s="12">
        <f t="shared" si="13"/>
        <v>8.31</v>
      </c>
      <c r="H100">
        <f t="shared" si="14"/>
        <v>210</v>
      </c>
      <c r="I100">
        <f t="shared" si="15"/>
        <v>104</v>
      </c>
      <c r="J100">
        <f t="shared" si="16"/>
        <v>1060</v>
      </c>
    </row>
    <row r="101" spans="1:13">
      <c r="A101">
        <v>100</v>
      </c>
      <c r="B101">
        <f t="shared" si="10"/>
        <v>208</v>
      </c>
      <c r="C101">
        <f t="shared" ref="C101" si="20">TRUNC(10*A101^2.6+A101*10-10,-1)</f>
        <v>1585880</v>
      </c>
      <c r="D101">
        <f t="shared" si="12"/>
        <v>7624</v>
      </c>
      <c r="G101" s="12">
        <f t="shared" si="13"/>
        <v>21.17</v>
      </c>
      <c r="H101">
        <f t="shared" si="14"/>
        <v>212</v>
      </c>
      <c r="I101">
        <f t="shared" si="15"/>
        <v>105</v>
      </c>
      <c r="J101">
        <f t="shared" si="16"/>
        <v>1070</v>
      </c>
      <c r="K101">
        <f t="shared" si="17"/>
        <v>106</v>
      </c>
      <c r="L101">
        <f t="shared" si="18"/>
        <v>52.5</v>
      </c>
      <c r="M101">
        <f t="shared" si="19"/>
        <v>535</v>
      </c>
    </row>
  </sheetData>
  <mergeCells count="3">
    <mergeCell ref="N4:O8"/>
    <mergeCell ref="N2:O2"/>
    <mergeCell ref="N9:O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5"/>
  <sheetViews>
    <sheetView workbookViewId="0">
      <selection sqref="A1:XFD1048576"/>
    </sheetView>
  </sheetViews>
  <sheetFormatPr defaultRowHeight="13.5"/>
  <cols>
    <col min="1" max="1" width="9" style="5"/>
    <col min="5" max="5" width="9" style="5"/>
    <col min="10" max="10" width="9" style="5"/>
  </cols>
  <sheetData>
    <row r="1" spans="1:12">
      <c r="A1" s="2" t="s">
        <v>17</v>
      </c>
      <c r="B1" s="1" t="s">
        <v>82</v>
      </c>
      <c r="C1" s="1" t="s">
        <v>134</v>
      </c>
      <c r="E1" s="6" t="s">
        <v>83</v>
      </c>
      <c r="F1" s="1" t="s">
        <v>82</v>
      </c>
      <c r="G1" s="1" t="s">
        <v>135</v>
      </c>
      <c r="J1" s="2" t="s">
        <v>83</v>
      </c>
      <c r="K1" s="1" t="s">
        <v>82</v>
      </c>
      <c r="L1" s="1" t="s">
        <v>156</v>
      </c>
    </row>
    <row r="2" spans="1:12">
      <c r="A2" s="3" t="s">
        <v>18</v>
      </c>
      <c r="E2" s="3" t="s">
        <v>84</v>
      </c>
      <c r="J2" s="3" t="s">
        <v>136</v>
      </c>
    </row>
    <row r="3" spans="1:12">
      <c r="A3" s="4" t="s">
        <v>19</v>
      </c>
      <c r="E3" s="4" t="s">
        <v>85</v>
      </c>
      <c r="J3" s="4" t="s">
        <v>137</v>
      </c>
      <c r="K3">
        <v>1000</v>
      </c>
      <c r="L3">
        <v>40</v>
      </c>
    </row>
    <row r="4" spans="1:12">
      <c r="A4" s="3" t="s">
        <v>20</v>
      </c>
      <c r="E4" s="3" t="s">
        <v>86</v>
      </c>
      <c r="J4" s="3" t="s">
        <v>138</v>
      </c>
      <c r="K4">
        <v>2000</v>
      </c>
      <c r="L4">
        <v>85</v>
      </c>
    </row>
    <row r="5" spans="1:12">
      <c r="A5" s="4" t="s">
        <v>21</v>
      </c>
      <c r="E5" s="4" t="s">
        <v>87</v>
      </c>
      <c r="J5" s="4" t="s">
        <v>139</v>
      </c>
      <c r="K5">
        <v>3000</v>
      </c>
      <c r="L5">
        <v>135</v>
      </c>
    </row>
    <row r="6" spans="1:12">
      <c r="A6" s="3" t="s">
        <v>22</v>
      </c>
      <c r="B6">
        <v>50</v>
      </c>
      <c r="C6">
        <v>7</v>
      </c>
      <c r="E6" s="3" t="s">
        <v>88</v>
      </c>
      <c r="F6">
        <v>100</v>
      </c>
      <c r="G6">
        <v>3</v>
      </c>
      <c r="J6" s="3" t="s">
        <v>140</v>
      </c>
      <c r="K6">
        <v>4000</v>
      </c>
      <c r="L6">
        <v>185</v>
      </c>
    </row>
    <row r="7" spans="1:12">
      <c r="A7" s="4" t="s">
        <v>23</v>
      </c>
      <c r="E7" s="4" t="s">
        <v>89</v>
      </c>
      <c r="J7" s="4" t="s">
        <v>141</v>
      </c>
    </row>
    <row r="8" spans="1:12">
      <c r="A8" s="3" t="s">
        <v>24</v>
      </c>
      <c r="E8" s="3" t="s">
        <v>90</v>
      </c>
      <c r="J8" s="3" t="s">
        <v>142</v>
      </c>
    </row>
    <row r="9" spans="1:12">
      <c r="A9" s="4" t="s">
        <v>25</v>
      </c>
      <c r="E9" s="4" t="s">
        <v>91</v>
      </c>
      <c r="J9" s="4" t="s">
        <v>143</v>
      </c>
    </row>
    <row r="10" spans="1:12">
      <c r="A10" s="3" t="s">
        <v>26</v>
      </c>
      <c r="E10" s="3" t="s">
        <v>92</v>
      </c>
      <c r="J10" s="3" t="s">
        <v>144</v>
      </c>
    </row>
    <row r="11" spans="1:12" ht="27">
      <c r="A11" s="4" t="s">
        <v>27</v>
      </c>
      <c r="B11">
        <v>200</v>
      </c>
      <c r="C11">
        <v>16</v>
      </c>
      <c r="E11" s="4" t="s">
        <v>93</v>
      </c>
      <c r="F11">
        <v>300</v>
      </c>
      <c r="G11">
        <v>7.5</v>
      </c>
      <c r="J11" s="4" t="s">
        <v>145</v>
      </c>
      <c r="K11">
        <v>5000</v>
      </c>
      <c r="L11">
        <v>235</v>
      </c>
    </row>
    <row r="12" spans="1:12">
      <c r="A12" s="3" t="s">
        <v>28</v>
      </c>
      <c r="E12" s="3" t="s">
        <v>94</v>
      </c>
      <c r="J12" s="3" t="s">
        <v>146</v>
      </c>
      <c r="K12">
        <v>6000</v>
      </c>
      <c r="L12">
        <v>285</v>
      </c>
    </row>
    <row r="13" spans="1:12">
      <c r="A13" s="4" t="s">
        <v>29</v>
      </c>
      <c r="E13" s="4" t="s">
        <v>95</v>
      </c>
      <c r="J13" s="4" t="s">
        <v>147</v>
      </c>
    </row>
    <row r="14" spans="1:12">
      <c r="A14" s="3" t="s">
        <v>30</v>
      </c>
      <c r="E14" s="3" t="s">
        <v>96</v>
      </c>
      <c r="J14" s="3" t="s">
        <v>148</v>
      </c>
      <c r="K14">
        <v>7000</v>
      </c>
      <c r="L14">
        <v>335</v>
      </c>
    </row>
    <row r="15" spans="1:12">
      <c r="A15" s="4" t="s">
        <v>31</v>
      </c>
      <c r="E15" s="4" t="s">
        <v>97</v>
      </c>
      <c r="J15" s="4" t="s">
        <v>149</v>
      </c>
      <c r="K15">
        <v>8000</v>
      </c>
      <c r="L15">
        <v>385</v>
      </c>
    </row>
    <row r="16" spans="1:12">
      <c r="A16" s="3" t="s">
        <v>32</v>
      </c>
      <c r="E16" s="3" t="s">
        <v>98</v>
      </c>
      <c r="J16" s="3"/>
    </row>
    <row r="17" spans="1:12" ht="27">
      <c r="A17" s="4" t="s">
        <v>33</v>
      </c>
      <c r="E17" s="4" t="s">
        <v>99</v>
      </c>
      <c r="J17" s="4" t="s">
        <v>150</v>
      </c>
    </row>
    <row r="18" spans="1:12" ht="27">
      <c r="A18" s="3" t="s">
        <v>34</v>
      </c>
      <c r="E18" s="3" t="s">
        <v>102</v>
      </c>
      <c r="J18" s="4" t="s">
        <v>151</v>
      </c>
      <c r="K18">
        <v>9000</v>
      </c>
      <c r="L18">
        <v>435</v>
      </c>
    </row>
    <row r="19" spans="1:12" ht="27">
      <c r="A19" s="4" t="s">
        <v>35</v>
      </c>
      <c r="E19" s="4" t="s">
        <v>101</v>
      </c>
      <c r="J19" s="3" t="s">
        <v>152</v>
      </c>
      <c r="K19">
        <v>10000</v>
      </c>
      <c r="L19">
        <v>485</v>
      </c>
    </row>
    <row r="20" spans="1:12">
      <c r="A20" s="3" t="s">
        <v>36</v>
      </c>
      <c r="B20">
        <v>550</v>
      </c>
      <c r="C20">
        <v>26</v>
      </c>
      <c r="E20" s="3" t="s">
        <v>100</v>
      </c>
      <c r="F20">
        <v>700</v>
      </c>
      <c r="G20">
        <v>12.5</v>
      </c>
      <c r="J20" s="4" t="s">
        <v>153</v>
      </c>
      <c r="K20">
        <v>20000</v>
      </c>
      <c r="L20">
        <v>535</v>
      </c>
    </row>
    <row r="21" spans="1:12">
      <c r="A21" s="4" t="s">
        <v>37</v>
      </c>
      <c r="E21" s="4" t="s">
        <v>103</v>
      </c>
      <c r="J21" s="3" t="s">
        <v>154</v>
      </c>
    </row>
    <row r="22" spans="1:12">
      <c r="A22" s="3" t="s">
        <v>38</v>
      </c>
      <c r="E22" s="3" t="s">
        <v>104</v>
      </c>
      <c r="J22" s="4" t="s">
        <v>155</v>
      </c>
    </row>
    <row r="23" spans="1:12">
      <c r="A23" s="4" t="s">
        <v>39</v>
      </c>
      <c r="E23" s="4" t="s">
        <v>105</v>
      </c>
    </row>
    <row r="24" spans="1:12">
      <c r="A24" s="3" t="s">
        <v>40</v>
      </c>
      <c r="B24">
        <v>1000</v>
      </c>
      <c r="C24">
        <v>36</v>
      </c>
      <c r="E24" s="3" t="s">
        <v>106</v>
      </c>
      <c r="F24">
        <v>1250</v>
      </c>
      <c r="G24">
        <v>17.5</v>
      </c>
    </row>
    <row r="25" spans="1:12">
      <c r="A25" s="4" t="s">
        <v>41</v>
      </c>
      <c r="B25">
        <v>2000</v>
      </c>
      <c r="C25">
        <v>46</v>
      </c>
      <c r="E25" s="4" t="s">
        <v>107</v>
      </c>
      <c r="F25">
        <v>2500</v>
      </c>
      <c r="G25">
        <v>22.5</v>
      </c>
    </row>
    <row r="26" spans="1:12">
      <c r="A26" s="3" t="s">
        <v>42</v>
      </c>
      <c r="E26" s="3"/>
    </row>
    <row r="27" spans="1:12">
      <c r="A27" s="4" t="s">
        <v>43</v>
      </c>
      <c r="E27" s="4" t="s">
        <v>108</v>
      </c>
    </row>
    <row r="28" spans="1:12" ht="27">
      <c r="A28" s="3" t="s">
        <v>44</v>
      </c>
      <c r="E28" s="3" t="s">
        <v>109</v>
      </c>
    </row>
    <row r="29" spans="1:12" ht="27">
      <c r="A29" s="4" t="s">
        <v>45</v>
      </c>
      <c r="E29" s="4" t="s">
        <v>110</v>
      </c>
    </row>
    <row r="30" spans="1:12">
      <c r="A30" s="3" t="s">
        <v>46</v>
      </c>
      <c r="E30" s="3" t="s">
        <v>111</v>
      </c>
    </row>
    <row r="31" spans="1:12">
      <c r="A31" s="4" t="s">
        <v>47</v>
      </c>
      <c r="E31" s="4" t="s">
        <v>112</v>
      </c>
    </row>
    <row r="32" spans="1:12">
      <c r="A32" s="3" t="s">
        <v>48</v>
      </c>
      <c r="B32">
        <v>3500</v>
      </c>
      <c r="C32">
        <v>56</v>
      </c>
      <c r="E32" s="3" t="s">
        <v>113</v>
      </c>
      <c r="F32">
        <v>4000</v>
      </c>
      <c r="G32">
        <v>27.5</v>
      </c>
    </row>
    <row r="33" spans="1:7">
      <c r="A33" s="4" t="s">
        <v>49</v>
      </c>
      <c r="E33" s="4" t="s">
        <v>114</v>
      </c>
    </row>
    <row r="34" spans="1:7">
      <c r="A34" s="3" t="s">
        <v>50</v>
      </c>
      <c r="E34" s="3" t="s">
        <v>115</v>
      </c>
    </row>
    <row r="35" spans="1:7">
      <c r="A35" s="4" t="s">
        <v>51</v>
      </c>
      <c r="E35" s="4" t="s">
        <v>116</v>
      </c>
    </row>
    <row r="36" spans="1:7">
      <c r="A36" s="3" t="s">
        <v>52</v>
      </c>
      <c r="E36" s="3"/>
    </row>
    <row r="37" spans="1:7">
      <c r="A37" s="4" t="s">
        <v>53</v>
      </c>
      <c r="E37" s="4" t="s">
        <v>117</v>
      </c>
    </row>
    <row r="38" spans="1:7">
      <c r="A38" s="3" t="s">
        <v>54</v>
      </c>
      <c r="E38" s="3" t="s">
        <v>118</v>
      </c>
    </row>
    <row r="39" spans="1:7">
      <c r="A39" s="4" t="s">
        <v>55</v>
      </c>
      <c r="E39" s="4" t="s">
        <v>119</v>
      </c>
    </row>
    <row r="40" spans="1:7">
      <c r="A40" s="3" t="s">
        <v>56</v>
      </c>
      <c r="E40" s="3" t="s">
        <v>120</v>
      </c>
    </row>
    <row r="41" spans="1:7" ht="27">
      <c r="A41" s="4" t="s">
        <v>57</v>
      </c>
      <c r="E41" s="4" t="s">
        <v>121</v>
      </c>
    </row>
    <row r="42" spans="1:7">
      <c r="A42" s="3" t="s">
        <v>58</v>
      </c>
      <c r="E42" s="3" t="s">
        <v>122</v>
      </c>
    </row>
    <row r="43" spans="1:7">
      <c r="A43" s="4" t="s">
        <v>59</v>
      </c>
      <c r="E43" s="4" t="s">
        <v>123</v>
      </c>
    </row>
    <row r="44" spans="1:7">
      <c r="A44" s="3" t="s">
        <v>60</v>
      </c>
      <c r="E44" s="3" t="s">
        <v>124</v>
      </c>
    </row>
    <row r="45" spans="1:7">
      <c r="A45" s="4" t="s">
        <v>61</v>
      </c>
      <c r="B45">
        <v>5000</v>
      </c>
      <c r="C45">
        <v>66</v>
      </c>
      <c r="E45" s="4" t="s">
        <v>125</v>
      </c>
      <c r="F45">
        <v>6750</v>
      </c>
      <c r="G45">
        <v>32.5</v>
      </c>
    </row>
    <row r="46" spans="1:7" ht="27">
      <c r="A46" s="3" t="s">
        <v>62</v>
      </c>
      <c r="E46" s="3" t="s">
        <v>126</v>
      </c>
    </row>
    <row r="47" spans="1:7">
      <c r="A47" s="4" t="s">
        <v>63</v>
      </c>
      <c r="B47">
        <v>7500</v>
      </c>
      <c r="C47">
        <v>76</v>
      </c>
      <c r="E47" s="4" t="s">
        <v>127</v>
      </c>
      <c r="F47">
        <v>8800</v>
      </c>
      <c r="G47">
        <v>37.5</v>
      </c>
    </row>
    <row r="48" spans="1:7">
      <c r="A48" s="3" t="s">
        <v>64</v>
      </c>
      <c r="E48" s="3" t="s">
        <v>128</v>
      </c>
    </row>
    <row r="49" spans="1:7">
      <c r="A49" s="4" t="s">
        <v>65</v>
      </c>
      <c r="B49">
        <v>9500</v>
      </c>
      <c r="C49">
        <v>86</v>
      </c>
      <c r="E49" s="4" t="s">
        <v>129</v>
      </c>
      <c r="F49">
        <v>12250</v>
      </c>
      <c r="G49">
        <v>42.5</v>
      </c>
    </row>
    <row r="50" spans="1:7">
      <c r="A50" s="3" t="s">
        <v>66</v>
      </c>
      <c r="E50" s="3" t="s">
        <v>130</v>
      </c>
      <c r="F50">
        <v>15000</v>
      </c>
      <c r="G50">
        <v>47.5</v>
      </c>
    </row>
    <row r="51" spans="1:7">
      <c r="A51" s="4" t="s">
        <v>67</v>
      </c>
      <c r="B51">
        <v>12500</v>
      </c>
      <c r="C51">
        <v>96</v>
      </c>
      <c r="E51" s="11" t="s">
        <v>131</v>
      </c>
      <c r="F51">
        <v>27500</v>
      </c>
      <c r="G51">
        <v>52.5</v>
      </c>
    </row>
    <row r="52" spans="1:7">
      <c r="A52" s="3" t="s">
        <v>68</v>
      </c>
      <c r="E52" s="11"/>
    </row>
    <row r="53" spans="1:7">
      <c r="A53" s="4" t="s">
        <v>69</v>
      </c>
      <c r="E53" s="3" t="s">
        <v>132</v>
      </c>
    </row>
    <row r="54" spans="1:7" ht="27">
      <c r="A54" s="3" t="s">
        <v>70</v>
      </c>
      <c r="B54">
        <v>25000</v>
      </c>
      <c r="C54">
        <v>106</v>
      </c>
      <c r="E54" s="4" t="s">
        <v>133</v>
      </c>
    </row>
    <row r="55" spans="1:7">
      <c r="A55" s="4" t="s">
        <v>71</v>
      </c>
    </row>
    <row r="56" spans="1:7">
      <c r="A56" s="3" t="s">
        <v>72</v>
      </c>
    </row>
    <row r="57" spans="1:7" ht="27">
      <c r="A57" s="4" t="s">
        <v>73</v>
      </c>
    </row>
    <row r="58" spans="1:7">
      <c r="A58" s="3" t="s">
        <v>74</v>
      </c>
    </row>
    <row r="59" spans="1:7">
      <c r="A59" s="4" t="s">
        <v>75</v>
      </c>
    </row>
    <row r="60" spans="1:7">
      <c r="A60" s="3" t="s">
        <v>76</v>
      </c>
    </row>
    <row r="61" spans="1:7" ht="27">
      <c r="A61" s="4" t="s">
        <v>77</v>
      </c>
    </row>
    <row r="62" spans="1:7">
      <c r="A62" s="3" t="s">
        <v>78</v>
      </c>
    </row>
    <row r="63" spans="1:7">
      <c r="A63" s="4" t="s">
        <v>79</v>
      </c>
    </row>
    <row r="64" spans="1:7">
      <c r="A64" s="3" t="s">
        <v>80</v>
      </c>
    </row>
    <row r="65" spans="1:1" ht="27">
      <c r="A65" s="4" t="s">
        <v>81</v>
      </c>
    </row>
  </sheetData>
  <mergeCells count="1">
    <mergeCell ref="E51:E5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>
      <selection activeCell="F6" sqref="F6"/>
    </sheetView>
  </sheetViews>
  <sheetFormatPr defaultRowHeight="13.5"/>
  <cols>
    <col min="1" max="1" width="9" style="5"/>
    <col min="5" max="5" width="10.75" style="5" customWidth="1"/>
    <col min="10" max="10" width="11.5" style="5" customWidth="1"/>
  </cols>
  <sheetData>
    <row r="1" spans="1:12">
      <c r="A1" s="7" t="s">
        <v>159</v>
      </c>
      <c r="B1" s="1" t="s">
        <v>160</v>
      </c>
      <c r="C1" s="1" t="s">
        <v>161</v>
      </c>
      <c r="D1" s="1" t="s">
        <v>162</v>
      </c>
      <c r="E1" s="6"/>
      <c r="F1" s="1"/>
      <c r="G1" s="1"/>
      <c r="J1" s="2"/>
      <c r="K1" s="1"/>
      <c r="L1" s="1"/>
    </row>
    <row r="2" spans="1:12">
      <c r="A2" s="3" t="s">
        <v>22</v>
      </c>
      <c r="B2">
        <v>50</v>
      </c>
      <c r="C2">
        <v>7</v>
      </c>
      <c r="D2" t="s">
        <v>164</v>
      </c>
    </row>
    <row r="3" spans="1:12">
      <c r="A3" s="4" t="s">
        <v>27</v>
      </c>
      <c r="B3">
        <v>200</v>
      </c>
      <c r="C3">
        <v>16</v>
      </c>
      <c r="D3" t="s">
        <v>164</v>
      </c>
    </row>
    <row r="4" spans="1:12">
      <c r="A4" s="3" t="s">
        <v>36</v>
      </c>
      <c r="B4">
        <v>550</v>
      </c>
      <c r="C4">
        <v>26</v>
      </c>
      <c r="D4" t="s">
        <v>164</v>
      </c>
    </row>
    <row r="5" spans="1:12">
      <c r="A5" s="3" t="s">
        <v>40</v>
      </c>
      <c r="B5">
        <v>1000</v>
      </c>
      <c r="C5">
        <v>36</v>
      </c>
      <c r="D5" t="s">
        <v>164</v>
      </c>
    </row>
    <row r="6" spans="1:12">
      <c r="A6" s="4" t="s">
        <v>41</v>
      </c>
      <c r="B6">
        <v>2000</v>
      </c>
      <c r="C6">
        <v>46</v>
      </c>
      <c r="D6" t="s">
        <v>164</v>
      </c>
    </row>
    <row r="7" spans="1:12">
      <c r="A7" s="3" t="s">
        <v>48</v>
      </c>
      <c r="B7">
        <v>3500</v>
      </c>
      <c r="C7">
        <v>56</v>
      </c>
      <c r="D7" t="s">
        <v>164</v>
      </c>
    </row>
    <row r="8" spans="1:12">
      <c r="A8" s="4" t="s">
        <v>61</v>
      </c>
      <c r="B8">
        <v>5000</v>
      </c>
      <c r="C8">
        <v>66</v>
      </c>
      <c r="D8" t="s">
        <v>164</v>
      </c>
    </row>
    <row r="9" spans="1:12">
      <c r="A9" s="4" t="s">
        <v>63</v>
      </c>
      <c r="B9">
        <v>7500</v>
      </c>
      <c r="C9">
        <v>76</v>
      </c>
      <c r="D9" t="s">
        <v>164</v>
      </c>
    </row>
    <row r="10" spans="1:12">
      <c r="A10" s="4" t="s">
        <v>65</v>
      </c>
      <c r="B10">
        <v>9500</v>
      </c>
      <c r="C10">
        <v>86</v>
      </c>
      <c r="D10" t="s">
        <v>164</v>
      </c>
    </row>
    <row r="11" spans="1:12">
      <c r="A11" s="4" t="s">
        <v>67</v>
      </c>
      <c r="B11">
        <v>12500</v>
      </c>
      <c r="C11">
        <v>96</v>
      </c>
      <c r="D11" t="s">
        <v>164</v>
      </c>
    </row>
    <row r="12" spans="1:12">
      <c r="A12" s="3" t="s">
        <v>70</v>
      </c>
      <c r="B12">
        <v>25000</v>
      </c>
      <c r="C12">
        <v>106</v>
      </c>
      <c r="D12" t="s">
        <v>164</v>
      </c>
    </row>
    <row r="13" spans="1:12">
      <c r="A13" s="3" t="s">
        <v>88</v>
      </c>
      <c r="B13">
        <v>100</v>
      </c>
      <c r="C13">
        <v>3</v>
      </c>
      <c r="D13" t="s">
        <v>163</v>
      </c>
    </row>
    <row r="14" spans="1:12">
      <c r="A14" s="4" t="s">
        <v>93</v>
      </c>
      <c r="B14">
        <v>300</v>
      </c>
      <c r="C14">
        <v>7.5</v>
      </c>
      <c r="D14" t="s">
        <v>163</v>
      </c>
    </row>
    <row r="15" spans="1:12">
      <c r="A15" s="3" t="s">
        <v>100</v>
      </c>
      <c r="B15">
        <v>700</v>
      </c>
      <c r="C15">
        <v>12.5</v>
      </c>
      <c r="D15" t="s">
        <v>163</v>
      </c>
    </row>
    <row r="16" spans="1:12">
      <c r="A16" s="3" t="s">
        <v>106</v>
      </c>
      <c r="B16">
        <v>1250</v>
      </c>
      <c r="C16">
        <v>17.5</v>
      </c>
      <c r="D16" t="s">
        <v>163</v>
      </c>
    </row>
    <row r="17" spans="1:4">
      <c r="A17" s="4" t="s">
        <v>107</v>
      </c>
      <c r="B17">
        <v>2500</v>
      </c>
      <c r="C17">
        <v>22.5</v>
      </c>
      <c r="D17" t="s">
        <v>163</v>
      </c>
    </row>
    <row r="18" spans="1:4">
      <c r="A18" s="3" t="s">
        <v>113</v>
      </c>
      <c r="B18">
        <v>4000</v>
      </c>
      <c r="C18">
        <v>27.5</v>
      </c>
      <c r="D18" t="s">
        <v>163</v>
      </c>
    </row>
    <row r="19" spans="1:4">
      <c r="A19" s="4" t="s">
        <v>125</v>
      </c>
      <c r="B19">
        <v>6750</v>
      </c>
      <c r="C19">
        <v>32.5</v>
      </c>
      <c r="D19" t="s">
        <v>163</v>
      </c>
    </row>
    <row r="20" spans="1:4">
      <c r="A20" s="4" t="s">
        <v>127</v>
      </c>
      <c r="B20">
        <v>8800</v>
      </c>
      <c r="C20">
        <v>37.5</v>
      </c>
      <c r="D20" t="s">
        <v>163</v>
      </c>
    </row>
    <row r="21" spans="1:4">
      <c r="A21" s="4" t="s">
        <v>129</v>
      </c>
      <c r="B21">
        <v>12250</v>
      </c>
      <c r="C21">
        <v>42.5</v>
      </c>
      <c r="D21" t="s">
        <v>163</v>
      </c>
    </row>
    <row r="22" spans="1:4">
      <c r="A22" s="3" t="s">
        <v>131</v>
      </c>
      <c r="B22">
        <v>15000</v>
      </c>
      <c r="C22">
        <v>47.5</v>
      </c>
      <c r="D22" t="s">
        <v>163</v>
      </c>
    </row>
    <row r="23" spans="1:4">
      <c r="A23" s="5" t="s">
        <v>157</v>
      </c>
      <c r="B23">
        <v>27500</v>
      </c>
      <c r="C23">
        <v>52.5</v>
      </c>
      <c r="D23" t="s">
        <v>163</v>
      </c>
    </row>
    <row r="24" spans="1:4">
      <c r="A24" s="4" t="s">
        <v>137</v>
      </c>
      <c r="B24">
        <v>1000</v>
      </c>
      <c r="C24">
        <v>40</v>
      </c>
      <c r="D24" t="s">
        <v>165</v>
      </c>
    </row>
    <row r="25" spans="1:4">
      <c r="A25" s="3" t="s">
        <v>138</v>
      </c>
      <c r="B25">
        <v>2000</v>
      </c>
      <c r="C25">
        <v>85</v>
      </c>
      <c r="D25" t="s">
        <v>165</v>
      </c>
    </row>
    <row r="26" spans="1:4">
      <c r="A26" s="4" t="s">
        <v>139</v>
      </c>
      <c r="B26">
        <v>3000</v>
      </c>
      <c r="C26">
        <v>135</v>
      </c>
      <c r="D26" t="s">
        <v>165</v>
      </c>
    </row>
    <row r="27" spans="1:4">
      <c r="A27" s="3" t="s">
        <v>140</v>
      </c>
      <c r="B27">
        <v>4000</v>
      </c>
      <c r="C27">
        <v>185</v>
      </c>
      <c r="D27" t="s">
        <v>165</v>
      </c>
    </row>
    <row r="28" spans="1:4">
      <c r="A28" s="5" t="s">
        <v>158</v>
      </c>
      <c r="B28">
        <v>5000</v>
      </c>
      <c r="C28">
        <v>235</v>
      </c>
      <c r="D28" t="s">
        <v>165</v>
      </c>
    </row>
    <row r="29" spans="1:4">
      <c r="A29" s="3" t="s">
        <v>146</v>
      </c>
      <c r="B29">
        <v>6000</v>
      </c>
      <c r="C29">
        <v>285</v>
      </c>
      <c r="D29" t="s">
        <v>165</v>
      </c>
    </row>
    <row r="30" spans="1:4">
      <c r="A30" s="3" t="s">
        <v>148</v>
      </c>
      <c r="B30">
        <v>7000</v>
      </c>
      <c r="C30">
        <v>335</v>
      </c>
      <c r="D30" t="s">
        <v>165</v>
      </c>
    </row>
    <row r="31" spans="1:4">
      <c r="A31" s="4" t="s">
        <v>149</v>
      </c>
      <c r="B31">
        <v>8000</v>
      </c>
      <c r="C31">
        <v>385</v>
      </c>
      <c r="D31" t="s">
        <v>165</v>
      </c>
    </row>
    <row r="32" spans="1:4" ht="27">
      <c r="A32" s="4" t="s">
        <v>151</v>
      </c>
      <c r="B32">
        <v>9000</v>
      </c>
      <c r="C32">
        <v>435</v>
      </c>
      <c r="D32" t="s">
        <v>165</v>
      </c>
    </row>
    <row r="33" spans="1:4">
      <c r="A33" s="3" t="s">
        <v>152</v>
      </c>
      <c r="B33">
        <v>10000</v>
      </c>
      <c r="C33">
        <v>485</v>
      </c>
      <c r="D33" t="s">
        <v>165</v>
      </c>
    </row>
    <row r="34" spans="1:4">
      <c r="A34" s="4" t="s">
        <v>153</v>
      </c>
      <c r="B34">
        <v>20000</v>
      </c>
      <c r="C34">
        <v>535</v>
      </c>
      <c r="D34" t="s">
        <v>165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1"/>
  <sheetViews>
    <sheetView workbookViewId="0">
      <selection activeCell="D24" sqref="D24"/>
    </sheetView>
  </sheetViews>
  <sheetFormatPr defaultRowHeight="13.5"/>
  <cols>
    <col min="2" max="2" width="16.375" customWidth="1"/>
    <col min="3" max="3" width="17" customWidth="1"/>
    <col min="4" max="4" width="15.125" customWidth="1"/>
    <col min="5" max="5" width="14.25" customWidth="1"/>
    <col min="6" max="6" width="14.375" customWidth="1"/>
  </cols>
  <sheetData>
    <row r="1" spans="1:6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</row>
    <row r="2" spans="1:6">
      <c r="A2">
        <v>1</v>
      </c>
      <c r="B2">
        <f>8+2*A2</f>
        <v>10</v>
      </c>
      <c r="C2">
        <f>TRUNC(10*A2^2.4+A2*10-10,-1)</f>
        <v>10</v>
      </c>
      <c r="D2">
        <f>12+2*A2</f>
        <v>14</v>
      </c>
      <c r="E2">
        <f>5+1*A2</f>
        <v>6</v>
      </c>
      <c r="F2">
        <f>70+10*A2</f>
        <v>80</v>
      </c>
    </row>
    <row r="3" spans="1:6">
      <c r="A3">
        <v>2</v>
      </c>
      <c r="B3">
        <f t="shared" ref="B3:B66" si="0">8+2*A3</f>
        <v>12</v>
      </c>
      <c r="C3">
        <f t="shared" ref="C3:C66" si="1">TRUNC(10*A3^2.4+A3*10-10,-1)</f>
        <v>60</v>
      </c>
      <c r="D3">
        <f t="shared" ref="D3:D66" si="2">12+2*A3</f>
        <v>16</v>
      </c>
      <c r="E3">
        <f t="shared" ref="E3:E66" si="3">5+1*A3</f>
        <v>7</v>
      </c>
      <c r="F3">
        <f t="shared" ref="F3:F66" si="4">70+10*A3</f>
        <v>90</v>
      </c>
    </row>
    <row r="4" spans="1:6" ht="13.5" customHeight="1">
      <c r="A4">
        <v>3</v>
      </c>
      <c r="B4">
        <f t="shared" si="0"/>
        <v>14</v>
      </c>
      <c r="C4">
        <f t="shared" si="1"/>
        <v>150</v>
      </c>
      <c r="D4">
        <f t="shared" si="2"/>
        <v>18</v>
      </c>
      <c r="E4">
        <f t="shared" si="3"/>
        <v>8</v>
      </c>
      <c r="F4">
        <f t="shared" si="4"/>
        <v>100</v>
      </c>
    </row>
    <row r="5" spans="1:6">
      <c r="A5">
        <v>4</v>
      </c>
      <c r="B5">
        <f t="shared" si="0"/>
        <v>16</v>
      </c>
      <c r="C5">
        <f t="shared" si="1"/>
        <v>300</v>
      </c>
      <c r="D5">
        <f t="shared" si="2"/>
        <v>20</v>
      </c>
      <c r="E5">
        <f t="shared" si="3"/>
        <v>9</v>
      </c>
      <c r="F5">
        <f t="shared" si="4"/>
        <v>110</v>
      </c>
    </row>
    <row r="6" spans="1:6">
      <c r="A6">
        <v>5</v>
      </c>
      <c r="B6">
        <f t="shared" si="0"/>
        <v>18</v>
      </c>
      <c r="C6">
        <f t="shared" si="1"/>
        <v>510</v>
      </c>
      <c r="D6">
        <f t="shared" si="2"/>
        <v>22</v>
      </c>
      <c r="E6">
        <f t="shared" si="3"/>
        <v>10</v>
      </c>
      <c r="F6">
        <f t="shared" si="4"/>
        <v>120</v>
      </c>
    </row>
    <row r="7" spans="1:6">
      <c r="A7">
        <v>6</v>
      </c>
      <c r="B7">
        <f t="shared" si="0"/>
        <v>20</v>
      </c>
      <c r="C7">
        <f t="shared" si="1"/>
        <v>780</v>
      </c>
      <c r="D7">
        <f t="shared" si="2"/>
        <v>24</v>
      </c>
      <c r="E7">
        <f t="shared" si="3"/>
        <v>11</v>
      </c>
      <c r="F7">
        <f t="shared" si="4"/>
        <v>130</v>
      </c>
    </row>
    <row r="8" spans="1:6">
      <c r="A8">
        <v>7</v>
      </c>
      <c r="B8">
        <f t="shared" si="0"/>
        <v>22</v>
      </c>
      <c r="C8">
        <f t="shared" si="1"/>
        <v>1120</v>
      </c>
      <c r="D8">
        <f t="shared" si="2"/>
        <v>26</v>
      </c>
      <c r="E8">
        <f t="shared" si="3"/>
        <v>12</v>
      </c>
      <c r="F8">
        <f t="shared" si="4"/>
        <v>140</v>
      </c>
    </row>
    <row r="9" spans="1:6">
      <c r="A9">
        <v>8</v>
      </c>
      <c r="B9">
        <f t="shared" si="0"/>
        <v>24</v>
      </c>
      <c r="C9">
        <f t="shared" si="1"/>
        <v>1540</v>
      </c>
      <c r="D9">
        <f t="shared" si="2"/>
        <v>28</v>
      </c>
      <c r="E9">
        <f t="shared" si="3"/>
        <v>13</v>
      </c>
      <c r="F9">
        <f t="shared" si="4"/>
        <v>150</v>
      </c>
    </row>
    <row r="10" spans="1:6">
      <c r="A10">
        <v>9</v>
      </c>
      <c r="B10">
        <f t="shared" si="0"/>
        <v>26</v>
      </c>
      <c r="C10">
        <f t="shared" si="1"/>
        <v>2030</v>
      </c>
      <c r="D10">
        <f t="shared" si="2"/>
        <v>30</v>
      </c>
      <c r="E10">
        <f t="shared" si="3"/>
        <v>14</v>
      </c>
      <c r="F10">
        <f t="shared" si="4"/>
        <v>160</v>
      </c>
    </row>
    <row r="11" spans="1:6">
      <c r="A11">
        <v>10</v>
      </c>
      <c r="B11">
        <f t="shared" si="0"/>
        <v>28</v>
      </c>
      <c r="C11">
        <f t="shared" si="1"/>
        <v>2600</v>
      </c>
      <c r="D11">
        <f t="shared" si="2"/>
        <v>32</v>
      </c>
      <c r="E11">
        <f t="shared" si="3"/>
        <v>15</v>
      </c>
      <c r="F11">
        <f t="shared" si="4"/>
        <v>170</v>
      </c>
    </row>
    <row r="12" spans="1:6">
      <c r="A12">
        <v>11</v>
      </c>
      <c r="B12">
        <f t="shared" si="0"/>
        <v>30</v>
      </c>
      <c r="C12">
        <f t="shared" si="1"/>
        <v>3250</v>
      </c>
      <c r="D12">
        <f t="shared" si="2"/>
        <v>34</v>
      </c>
      <c r="E12">
        <f t="shared" si="3"/>
        <v>16</v>
      </c>
      <c r="F12">
        <f t="shared" si="4"/>
        <v>180</v>
      </c>
    </row>
    <row r="13" spans="1:6">
      <c r="A13">
        <v>12</v>
      </c>
      <c r="B13">
        <f t="shared" si="0"/>
        <v>32</v>
      </c>
      <c r="C13">
        <f t="shared" si="1"/>
        <v>4000</v>
      </c>
      <c r="D13">
        <f t="shared" si="2"/>
        <v>36</v>
      </c>
      <c r="E13">
        <f t="shared" si="3"/>
        <v>17</v>
      </c>
      <c r="F13">
        <f t="shared" si="4"/>
        <v>190</v>
      </c>
    </row>
    <row r="14" spans="1:6">
      <c r="A14">
        <v>13</v>
      </c>
      <c r="B14">
        <f t="shared" si="0"/>
        <v>34</v>
      </c>
      <c r="C14">
        <f t="shared" si="1"/>
        <v>4830</v>
      </c>
      <c r="D14">
        <f t="shared" si="2"/>
        <v>38</v>
      </c>
      <c r="E14">
        <f t="shared" si="3"/>
        <v>18</v>
      </c>
      <c r="F14">
        <f t="shared" si="4"/>
        <v>200</v>
      </c>
    </row>
    <row r="15" spans="1:6">
      <c r="A15">
        <v>14</v>
      </c>
      <c r="B15">
        <f t="shared" si="0"/>
        <v>36</v>
      </c>
      <c r="C15">
        <f t="shared" si="1"/>
        <v>5760</v>
      </c>
      <c r="D15">
        <f t="shared" si="2"/>
        <v>40</v>
      </c>
      <c r="E15">
        <f t="shared" si="3"/>
        <v>19</v>
      </c>
      <c r="F15">
        <f t="shared" si="4"/>
        <v>210</v>
      </c>
    </row>
    <row r="16" spans="1:6">
      <c r="A16">
        <v>15</v>
      </c>
      <c r="B16">
        <f t="shared" si="0"/>
        <v>38</v>
      </c>
      <c r="C16">
        <f t="shared" si="1"/>
        <v>6780</v>
      </c>
      <c r="D16">
        <f t="shared" si="2"/>
        <v>42</v>
      </c>
      <c r="E16">
        <f t="shared" si="3"/>
        <v>20</v>
      </c>
      <c r="F16">
        <f t="shared" si="4"/>
        <v>220</v>
      </c>
    </row>
    <row r="17" spans="1:6">
      <c r="A17">
        <v>16</v>
      </c>
      <c r="B17">
        <f t="shared" si="0"/>
        <v>40</v>
      </c>
      <c r="C17">
        <f t="shared" si="1"/>
        <v>7910</v>
      </c>
      <c r="D17">
        <f t="shared" si="2"/>
        <v>44</v>
      </c>
      <c r="E17">
        <f t="shared" si="3"/>
        <v>21</v>
      </c>
      <c r="F17">
        <f t="shared" si="4"/>
        <v>230</v>
      </c>
    </row>
    <row r="18" spans="1:6">
      <c r="A18">
        <v>17</v>
      </c>
      <c r="B18">
        <f t="shared" si="0"/>
        <v>42</v>
      </c>
      <c r="C18">
        <f t="shared" si="1"/>
        <v>9130</v>
      </c>
      <c r="D18">
        <f t="shared" si="2"/>
        <v>46</v>
      </c>
      <c r="E18">
        <f t="shared" si="3"/>
        <v>22</v>
      </c>
      <c r="F18">
        <f t="shared" si="4"/>
        <v>240</v>
      </c>
    </row>
    <row r="19" spans="1:6">
      <c r="A19">
        <v>18</v>
      </c>
      <c r="B19">
        <f t="shared" si="0"/>
        <v>44</v>
      </c>
      <c r="C19">
        <f t="shared" si="1"/>
        <v>10460</v>
      </c>
      <c r="D19">
        <f t="shared" si="2"/>
        <v>48</v>
      </c>
      <c r="E19">
        <f t="shared" si="3"/>
        <v>23</v>
      </c>
      <c r="F19">
        <f t="shared" si="4"/>
        <v>250</v>
      </c>
    </row>
    <row r="20" spans="1:6">
      <c r="A20">
        <v>19</v>
      </c>
      <c r="B20">
        <f t="shared" si="0"/>
        <v>46</v>
      </c>
      <c r="C20">
        <f t="shared" si="1"/>
        <v>11900</v>
      </c>
      <c r="D20">
        <f t="shared" si="2"/>
        <v>50</v>
      </c>
      <c r="E20">
        <f t="shared" si="3"/>
        <v>24</v>
      </c>
      <c r="F20">
        <f t="shared" si="4"/>
        <v>260</v>
      </c>
    </row>
    <row r="21" spans="1:6">
      <c r="A21">
        <v>20</v>
      </c>
      <c r="B21">
        <f t="shared" si="0"/>
        <v>48</v>
      </c>
      <c r="C21">
        <f t="shared" si="1"/>
        <v>13440</v>
      </c>
      <c r="D21">
        <f t="shared" si="2"/>
        <v>52</v>
      </c>
      <c r="E21">
        <f t="shared" si="3"/>
        <v>25</v>
      </c>
      <c r="F21">
        <f t="shared" si="4"/>
        <v>270</v>
      </c>
    </row>
    <row r="22" spans="1:6">
      <c r="A22">
        <v>21</v>
      </c>
      <c r="B22">
        <f t="shared" si="0"/>
        <v>50</v>
      </c>
      <c r="C22">
        <f t="shared" si="1"/>
        <v>15100</v>
      </c>
      <c r="D22">
        <f t="shared" si="2"/>
        <v>54</v>
      </c>
      <c r="E22">
        <f t="shared" si="3"/>
        <v>26</v>
      </c>
      <c r="F22">
        <f t="shared" si="4"/>
        <v>280</v>
      </c>
    </row>
    <row r="23" spans="1:6">
      <c r="A23">
        <v>22</v>
      </c>
      <c r="B23">
        <f t="shared" si="0"/>
        <v>52</v>
      </c>
      <c r="C23">
        <f t="shared" si="1"/>
        <v>16870</v>
      </c>
      <c r="D23">
        <f t="shared" si="2"/>
        <v>56</v>
      </c>
      <c r="E23">
        <f t="shared" si="3"/>
        <v>27</v>
      </c>
      <c r="F23">
        <f t="shared" si="4"/>
        <v>290</v>
      </c>
    </row>
    <row r="24" spans="1:6">
      <c r="A24">
        <v>23</v>
      </c>
      <c r="B24">
        <f t="shared" si="0"/>
        <v>54</v>
      </c>
      <c r="C24">
        <f t="shared" si="1"/>
        <v>18760</v>
      </c>
      <c r="D24">
        <f t="shared" si="2"/>
        <v>58</v>
      </c>
      <c r="E24">
        <f t="shared" si="3"/>
        <v>28</v>
      </c>
      <c r="F24">
        <f t="shared" si="4"/>
        <v>300</v>
      </c>
    </row>
    <row r="25" spans="1:6">
      <c r="A25">
        <v>24</v>
      </c>
      <c r="B25">
        <f t="shared" si="0"/>
        <v>56</v>
      </c>
      <c r="C25">
        <f t="shared" si="1"/>
        <v>20760</v>
      </c>
      <c r="D25">
        <f t="shared" si="2"/>
        <v>60</v>
      </c>
      <c r="E25">
        <f t="shared" si="3"/>
        <v>29</v>
      </c>
      <c r="F25">
        <f t="shared" si="4"/>
        <v>310</v>
      </c>
    </row>
    <row r="26" spans="1:6">
      <c r="A26">
        <v>25</v>
      </c>
      <c r="B26">
        <f t="shared" si="0"/>
        <v>58</v>
      </c>
      <c r="C26">
        <f t="shared" si="1"/>
        <v>22880</v>
      </c>
      <c r="D26">
        <f t="shared" si="2"/>
        <v>62</v>
      </c>
      <c r="E26">
        <f t="shared" si="3"/>
        <v>30</v>
      </c>
      <c r="F26">
        <f t="shared" si="4"/>
        <v>320</v>
      </c>
    </row>
    <row r="27" spans="1:6">
      <c r="A27">
        <v>26</v>
      </c>
      <c r="B27">
        <f t="shared" si="0"/>
        <v>60</v>
      </c>
      <c r="C27">
        <f t="shared" si="1"/>
        <v>25130</v>
      </c>
      <c r="D27">
        <f t="shared" si="2"/>
        <v>64</v>
      </c>
      <c r="E27">
        <f t="shared" si="3"/>
        <v>31</v>
      </c>
      <c r="F27">
        <f t="shared" si="4"/>
        <v>330</v>
      </c>
    </row>
    <row r="28" spans="1:6">
      <c r="A28">
        <v>27</v>
      </c>
      <c r="B28">
        <f t="shared" si="0"/>
        <v>62</v>
      </c>
      <c r="C28">
        <f t="shared" si="1"/>
        <v>27500</v>
      </c>
      <c r="D28">
        <f t="shared" si="2"/>
        <v>66</v>
      </c>
      <c r="E28">
        <f t="shared" si="3"/>
        <v>32</v>
      </c>
      <c r="F28">
        <f t="shared" si="4"/>
        <v>340</v>
      </c>
    </row>
    <row r="29" spans="1:6">
      <c r="A29">
        <v>28</v>
      </c>
      <c r="B29">
        <f t="shared" si="0"/>
        <v>64</v>
      </c>
      <c r="C29">
        <f t="shared" si="1"/>
        <v>29990</v>
      </c>
      <c r="D29">
        <f t="shared" si="2"/>
        <v>68</v>
      </c>
      <c r="E29">
        <f t="shared" si="3"/>
        <v>33</v>
      </c>
      <c r="F29">
        <f t="shared" si="4"/>
        <v>350</v>
      </c>
    </row>
    <row r="30" spans="1:6">
      <c r="A30">
        <v>29</v>
      </c>
      <c r="B30">
        <f t="shared" si="0"/>
        <v>66</v>
      </c>
      <c r="C30">
        <f t="shared" si="1"/>
        <v>32620</v>
      </c>
      <c r="D30">
        <f t="shared" si="2"/>
        <v>70</v>
      </c>
      <c r="E30">
        <f t="shared" si="3"/>
        <v>34</v>
      </c>
      <c r="F30">
        <f t="shared" si="4"/>
        <v>360</v>
      </c>
    </row>
    <row r="31" spans="1:6">
      <c r="A31">
        <v>30</v>
      </c>
      <c r="B31">
        <f t="shared" si="0"/>
        <v>68</v>
      </c>
      <c r="C31">
        <f t="shared" si="1"/>
        <v>35370</v>
      </c>
      <c r="D31">
        <f t="shared" si="2"/>
        <v>72</v>
      </c>
      <c r="E31">
        <f t="shared" si="3"/>
        <v>35</v>
      </c>
      <c r="F31">
        <f t="shared" si="4"/>
        <v>370</v>
      </c>
    </row>
    <row r="32" spans="1:6">
      <c r="A32">
        <v>31</v>
      </c>
      <c r="B32">
        <f t="shared" si="0"/>
        <v>70</v>
      </c>
      <c r="C32">
        <f t="shared" si="1"/>
        <v>38250</v>
      </c>
      <c r="D32">
        <f t="shared" si="2"/>
        <v>74</v>
      </c>
      <c r="E32">
        <f t="shared" si="3"/>
        <v>36</v>
      </c>
      <c r="F32">
        <f t="shared" si="4"/>
        <v>380</v>
      </c>
    </row>
    <row r="33" spans="1:6">
      <c r="A33">
        <v>32</v>
      </c>
      <c r="B33">
        <f t="shared" si="0"/>
        <v>72</v>
      </c>
      <c r="C33">
        <f t="shared" si="1"/>
        <v>41270</v>
      </c>
      <c r="D33">
        <f t="shared" si="2"/>
        <v>76</v>
      </c>
      <c r="E33">
        <f t="shared" si="3"/>
        <v>37</v>
      </c>
      <c r="F33">
        <f t="shared" si="4"/>
        <v>390</v>
      </c>
    </row>
    <row r="34" spans="1:6">
      <c r="A34">
        <v>33</v>
      </c>
      <c r="B34">
        <f t="shared" si="0"/>
        <v>74</v>
      </c>
      <c r="C34">
        <f t="shared" si="1"/>
        <v>44410</v>
      </c>
      <c r="D34">
        <f t="shared" si="2"/>
        <v>78</v>
      </c>
      <c r="E34">
        <f t="shared" si="3"/>
        <v>38</v>
      </c>
      <c r="F34">
        <f t="shared" si="4"/>
        <v>400</v>
      </c>
    </row>
    <row r="35" spans="1:6">
      <c r="A35">
        <v>34</v>
      </c>
      <c r="B35">
        <f t="shared" si="0"/>
        <v>76</v>
      </c>
      <c r="C35">
        <f t="shared" si="1"/>
        <v>47700</v>
      </c>
      <c r="D35">
        <f t="shared" si="2"/>
        <v>80</v>
      </c>
      <c r="E35">
        <f t="shared" si="3"/>
        <v>39</v>
      </c>
      <c r="F35">
        <f t="shared" si="4"/>
        <v>410</v>
      </c>
    </row>
    <row r="36" spans="1:6">
      <c r="A36">
        <v>35</v>
      </c>
      <c r="B36">
        <f t="shared" si="0"/>
        <v>78</v>
      </c>
      <c r="C36">
        <f t="shared" si="1"/>
        <v>51120</v>
      </c>
      <c r="D36">
        <f t="shared" si="2"/>
        <v>82</v>
      </c>
      <c r="E36">
        <f t="shared" si="3"/>
        <v>40</v>
      </c>
      <c r="F36">
        <f t="shared" si="4"/>
        <v>420</v>
      </c>
    </row>
    <row r="37" spans="1:6">
      <c r="A37">
        <v>36</v>
      </c>
      <c r="B37">
        <f t="shared" si="0"/>
        <v>80</v>
      </c>
      <c r="C37">
        <f t="shared" si="1"/>
        <v>54690</v>
      </c>
      <c r="D37">
        <f t="shared" si="2"/>
        <v>84</v>
      </c>
      <c r="E37">
        <f t="shared" si="3"/>
        <v>41</v>
      </c>
      <c r="F37">
        <f t="shared" si="4"/>
        <v>430</v>
      </c>
    </row>
    <row r="38" spans="1:6">
      <c r="A38">
        <v>37</v>
      </c>
      <c r="B38">
        <f t="shared" si="0"/>
        <v>82</v>
      </c>
      <c r="C38">
        <f t="shared" si="1"/>
        <v>58390</v>
      </c>
      <c r="D38">
        <f t="shared" si="2"/>
        <v>86</v>
      </c>
      <c r="E38">
        <f t="shared" si="3"/>
        <v>42</v>
      </c>
      <c r="F38">
        <f t="shared" si="4"/>
        <v>440</v>
      </c>
    </row>
    <row r="39" spans="1:6">
      <c r="A39">
        <v>38</v>
      </c>
      <c r="B39">
        <f t="shared" si="0"/>
        <v>84</v>
      </c>
      <c r="C39">
        <f t="shared" si="1"/>
        <v>62240</v>
      </c>
      <c r="D39">
        <f t="shared" si="2"/>
        <v>88</v>
      </c>
      <c r="E39">
        <f t="shared" si="3"/>
        <v>43</v>
      </c>
      <c r="F39">
        <f t="shared" si="4"/>
        <v>450</v>
      </c>
    </row>
    <row r="40" spans="1:6">
      <c r="A40">
        <v>39</v>
      </c>
      <c r="B40">
        <f t="shared" si="0"/>
        <v>86</v>
      </c>
      <c r="C40">
        <f t="shared" si="1"/>
        <v>66220</v>
      </c>
      <c r="D40">
        <f t="shared" si="2"/>
        <v>90</v>
      </c>
      <c r="E40">
        <f t="shared" si="3"/>
        <v>44</v>
      </c>
      <c r="F40">
        <f t="shared" si="4"/>
        <v>460</v>
      </c>
    </row>
    <row r="41" spans="1:6">
      <c r="A41">
        <v>40</v>
      </c>
      <c r="B41">
        <f t="shared" si="0"/>
        <v>88</v>
      </c>
      <c r="C41">
        <f t="shared" si="1"/>
        <v>70360</v>
      </c>
      <c r="D41">
        <f t="shared" si="2"/>
        <v>92</v>
      </c>
      <c r="E41">
        <f t="shared" si="3"/>
        <v>45</v>
      </c>
      <c r="F41">
        <f t="shared" si="4"/>
        <v>470</v>
      </c>
    </row>
    <row r="42" spans="1:6">
      <c r="A42">
        <v>41</v>
      </c>
      <c r="B42">
        <f t="shared" si="0"/>
        <v>90</v>
      </c>
      <c r="C42">
        <f t="shared" si="1"/>
        <v>74640</v>
      </c>
      <c r="D42">
        <f t="shared" si="2"/>
        <v>94</v>
      </c>
      <c r="E42">
        <f t="shared" si="3"/>
        <v>46</v>
      </c>
      <c r="F42">
        <f t="shared" si="4"/>
        <v>480</v>
      </c>
    </row>
    <row r="43" spans="1:6">
      <c r="A43">
        <v>42</v>
      </c>
      <c r="B43">
        <f t="shared" si="0"/>
        <v>92</v>
      </c>
      <c r="C43">
        <f t="shared" si="1"/>
        <v>79070</v>
      </c>
      <c r="D43">
        <f t="shared" si="2"/>
        <v>96</v>
      </c>
      <c r="E43">
        <f t="shared" si="3"/>
        <v>47</v>
      </c>
      <c r="F43">
        <f t="shared" si="4"/>
        <v>490</v>
      </c>
    </row>
    <row r="44" spans="1:6">
      <c r="A44">
        <v>43</v>
      </c>
      <c r="B44">
        <f t="shared" si="0"/>
        <v>94</v>
      </c>
      <c r="C44">
        <f t="shared" si="1"/>
        <v>83650</v>
      </c>
      <c r="D44">
        <f t="shared" si="2"/>
        <v>98</v>
      </c>
      <c r="E44">
        <f t="shared" si="3"/>
        <v>48</v>
      </c>
      <c r="F44">
        <f t="shared" si="4"/>
        <v>500</v>
      </c>
    </row>
    <row r="45" spans="1:6">
      <c r="A45">
        <v>44</v>
      </c>
      <c r="B45">
        <f t="shared" si="0"/>
        <v>96</v>
      </c>
      <c r="C45">
        <f t="shared" si="1"/>
        <v>88390</v>
      </c>
      <c r="D45">
        <f t="shared" si="2"/>
        <v>100</v>
      </c>
      <c r="E45">
        <f t="shared" si="3"/>
        <v>49</v>
      </c>
      <c r="F45">
        <f t="shared" si="4"/>
        <v>510</v>
      </c>
    </row>
    <row r="46" spans="1:6">
      <c r="A46">
        <v>45</v>
      </c>
      <c r="B46">
        <f t="shared" si="0"/>
        <v>98</v>
      </c>
      <c r="C46">
        <f t="shared" si="1"/>
        <v>93270</v>
      </c>
      <c r="D46">
        <f t="shared" si="2"/>
        <v>102</v>
      </c>
      <c r="E46">
        <f t="shared" si="3"/>
        <v>50</v>
      </c>
      <c r="F46">
        <f t="shared" si="4"/>
        <v>520</v>
      </c>
    </row>
    <row r="47" spans="1:6">
      <c r="A47">
        <v>46</v>
      </c>
      <c r="B47">
        <f t="shared" si="0"/>
        <v>100</v>
      </c>
      <c r="C47">
        <f t="shared" si="1"/>
        <v>98310</v>
      </c>
      <c r="D47">
        <f t="shared" si="2"/>
        <v>104</v>
      </c>
      <c r="E47">
        <f t="shared" si="3"/>
        <v>51</v>
      </c>
      <c r="F47">
        <f t="shared" si="4"/>
        <v>530</v>
      </c>
    </row>
    <row r="48" spans="1:6">
      <c r="A48">
        <v>47</v>
      </c>
      <c r="B48">
        <f t="shared" si="0"/>
        <v>102</v>
      </c>
      <c r="C48">
        <f t="shared" si="1"/>
        <v>103500</v>
      </c>
      <c r="D48">
        <f t="shared" si="2"/>
        <v>106</v>
      </c>
      <c r="E48">
        <f t="shared" si="3"/>
        <v>52</v>
      </c>
      <c r="F48">
        <f t="shared" si="4"/>
        <v>540</v>
      </c>
    </row>
    <row r="49" spans="1:6">
      <c r="A49">
        <v>48</v>
      </c>
      <c r="B49">
        <f t="shared" si="0"/>
        <v>104</v>
      </c>
      <c r="C49">
        <f t="shared" si="1"/>
        <v>108850</v>
      </c>
      <c r="D49">
        <f t="shared" si="2"/>
        <v>108</v>
      </c>
      <c r="E49">
        <f t="shared" si="3"/>
        <v>53</v>
      </c>
      <c r="F49">
        <f t="shared" si="4"/>
        <v>550</v>
      </c>
    </row>
    <row r="50" spans="1:6">
      <c r="A50">
        <v>49</v>
      </c>
      <c r="B50">
        <f t="shared" si="0"/>
        <v>106</v>
      </c>
      <c r="C50">
        <f t="shared" si="1"/>
        <v>114360</v>
      </c>
      <c r="D50">
        <f t="shared" si="2"/>
        <v>110</v>
      </c>
      <c r="E50">
        <f t="shared" si="3"/>
        <v>54</v>
      </c>
      <c r="F50">
        <f t="shared" si="4"/>
        <v>560</v>
      </c>
    </row>
    <row r="51" spans="1:6">
      <c r="A51">
        <v>50</v>
      </c>
      <c r="B51">
        <f t="shared" si="0"/>
        <v>108</v>
      </c>
      <c r="C51">
        <f t="shared" si="1"/>
        <v>120030</v>
      </c>
      <c r="D51">
        <f t="shared" si="2"/>
        <v>112</v>
      </c>
      <c r="E51">
        <f t="shared" si="3"/>
        <v>55</v>
      </c>
      <c r="F51">
        <f t="shared" si="4"/>
        <v>570</v>
      </c>
    </row>
    <row r="52" spans="1:6">
      <c r="A52">
        <v>51</v>
      </c>
      <c r="B52">
        <f t="shared" si="0"/>
        <v>110</v>
      </c>
      <c r="C52">
        <f t="shared" si="1"/>
        <v>125860</v>
      </c>
      <c r="D52">
        <f t="shared" si="2"/>
        <v>114</v>
      </c>
      <c r="E52">
        <f t="shared" si="3"/>
        <v>56</v>
      </c>
      <c r="F52">
        <f t="shared" si="4"/>
        <v>580</v>
      </c>
    </row>
    <row r="53" spans="1:6">
      <c r="A53">
        <v>52</v>
      </c>
      <c r="B53">
        <f t="shared" si="0"/>
        <v>112</v>
      </c>
      <c r="C53">
        <f t="shared" si="1"/>
        <v>131850</v>
      </c>
      <c r="D53">
        <f t="shared" si="2"/>
        <v>116</v>
      </c>
      <c r="E53">
        <f t="shared" si="3"/>
        <v>57</v>
      </c>
      <c r="F53">
        <f t="shared" si="4"/>
        <v>590</v>
      </c>
    </row>
    <row r="54" spans="1:6">
      <c r="A54">
        <v>53</v>
      </c>
      <c r="B54">
        <f t="shared" si="0"/>
        <v>114</v>
      </c>
      <c r="C54">
        <f t="shared" si="1"/>
        <v>138000</v>
      </c>
      <c r="D54">
        <f t="shared" si="2"/>
        <v>118</v>
      </c>
      <c r="E54">
        <f t="shared" si="3"/>
        <v>58</v>
      </c>
      <c r="F54">
        <f t="shared" si="4"/>
        <v>600</v>
      </c>
    </row>
    <row r="55" spans="1:6">
      <c r="A55">
        <v>54</v>
      </c>
      <c r="B55">
        <f t="shared" si="0"/>
        <v>116</v>
      </c>
      <c r="C55">
        <f t="shared" si="1"/>
        <v>144320</v>
      </c>
      <c r="D55">
        <f t="shared" si="2"/>
        <v>120</v>
      </c>
      <c r="E55">
        <f t="shared" si="3"/>
        <v>59</v>
      </c>
      <c r="F55">
        <f t="shared" si="4"/>
        <v>610</v>
      </c>
    </row>
    <row r="56" spans="1:6">
      <c r="A56">
        <v>55</v>
      </c>
      <c r="B56">
        <f t="shared" si="0"/>
        <v>118</v>
      </c>
      <c r="C56">
        <f t="shared" si="1"/>
        <v>150800</v>
      </c>
      <c r="D56">
        <f t="shared" si="2"/>
        <v>122</v>
      </c>
      <c r="E56">
        <f t="shared" si="3"/>
        <v>60</v>
      </c>
      <c r="F56">
        <f t="shared" si="4"/>
        <v>620</v>
      </c>
    </row>
    <row r="57" spans="1:6">
      <c r="A57">
        <v>56</v>
      </c>
      <c r="B57">
        <f t="shared" si="0"/>
        <v>120</v>
      </c>
      <c r="C57">
        <f t="shared" si="1"/>
        <v>157460</v>
      </c>
      <c r="D57">
        <f t="shared" si="2"/>
        <v>124</v>
      </c>
      <c r="E57">
        <f t="shared" si="3"/>
        <v>61</v>
      </c>
      <c r="F57">
        <f t="shared" si="4"/>
        <v>630</v>
      </c>
    </row>
    <row r="58" spans="1:6">
      <c r="A58">
        <v>57</v>
      </c>
      <c r="B58">
        <f t="shared" si="0"/>
        <v>122</v>
      </c>
      <c r="C58">
        <f t="shared" si="1"/>
        <v>164270</v>
      </c>
      <c r="D58">
        <f t="shared" si="2"/>
        <v>126</v>
      </c>
      <c r="E58">
        <f t="shared" si="3"/>
        <v>62</v>
      </c>
      <c r="F58">
        <f t="shared" si="4"/>
        <v>640</v>
      </c>
    </row>
    <row r="59" spans="1:6">
      <c r="A59">
        <v>58</v>
      </c>
      <c r="B59">
        <f t="shared" si="0"/>
        <v>124</v>
      </c>
      <c r="C59">
        <f t="shared" si="1"/>
        <v>171260</v>
      </c>
      <c r="D59">
        <f t="shared" si="2"/>
        <v>128</v>
      </c>
      <c r="E59">
        <f t="shared" si="3"/>
        <v>63</v>
      </c>
      <c r="F59">
        <f t="shared" si="4"/>
        <v>650</v>
      </c>
    </row>
    <row r="60" spans="1:6">
      <c r="A60">
        <v>59</v>
      </c>
      <c r="B60">
        <f t="shared" si="0"/>
        <v>126</v>
      </c>
      <c r="C60">
        <f t="shared" si="1"/>
        <v>178420</v>
      </c>
      <c r="D60">
        <f t="shared" si="2"/>
        <v>130</v>
      </c>
      <c r="E60">
        <f t="shared" si="3"/>
        <v>64</v>
      </c>
      <c r="F60">
        <f t="shared" si="4"/>
        <v>660</v>
      </c>
    </row>
    <row r="61" spans="1:6">
      <c r="A61">
        <v>60</v>
      </c>
      <c r="B61">
        <f t="shared" si="0"/>
        <v>128</v>
      </c>
      <c r="C61">
        <f t="shared" si="1"/>
        <v>185750</v>
      </c>
      <c r="D61">
        <f t="shared" si="2"/>
        <v>132</v>
      </c>
      <c r="E61">
        <f t="shared" si="3"/>
        <v>65</v>
      </c>
      <c r="F61">
        <f t="shared" si="4"/>
        <v>670</v>
      </c>
    </row>
    <row r="62" spans="1:6">
      <c r="A62">
        <v>61</v>
      </c>
      <c r="B62">
        <f t="shared" si="0"/>
        <v>130</v>
      </c>
      <c r="C62">
        <f t="shared" si="1"/>
        <v>193260</v>
      </c>
      <c r="D62">
        <f t="shared" si="2"/>
        <v>134</v>
      </c>
      <c r="E62">
        <f t="shared" si="3"/>
        <v>66</v>
      </c>
      <c r="F62">
        <f t="shared" si="4"/>
        <v>680</v>
      </c>
    </row>
    <row r="63" spans="1:6">
      <c r="A63">
        <v>62</v>
      </c>
      <c r="B63">
        <f t="shared" si="0"/>
        <v>132</v>
      </c>
      <c r="C63">
        <f t="shared" si="1"/>
        <v>200930</v>
      </c>
      <c r="D63">
        <f t="shared" si="2"/>
        <v>136</v>
      </c>
      <c r="E63">
        <f t="shared" si="3"/>
        <v>67</v>
      </c>
      <c r="F63">
        <f t="shared" si="4"/>
        <v>690</v>
      </c>
    </row>
    <row r="64" spans="1:6">
      <c r="A64">
        <v>63</v>
      </c>
      <c r="B64">
        <f t="shared" si="0"/>
        <v>134</v>
      </c>
      <c r="C64">
        <f t="shared" si="1"/>
        <v>208780</v>
      </c>
      <c r="D64">
        <f t="shared" si="2"/>
        <v>138</v>
      </c>
      <c r="E64">
        <f t="shared" si="3"/>
        <v>68</v>
      </c>
      <c r="F64">
        <f t="shared" si="4"/>
        <v>700</v>
      </c>
    </row>
    <row r="65" spans="1:6">
      <c r="A65">
        <v>64</v>
      </c>
      <c r="B65">
        <f t="shared" si="0"/>
        <v>136</v>
      </c>
      <c r="C65">
        <f t="shared" si="1"/>
        <v>216810</v>
      </c>
      <c r="D65">
        <f t="shared" si="2"/>
        <v>140</v>
      </c>
      <c r="E65">
        <f t="shared" si="3"/>
        <v>69</v>
      </c>
      <c r="F65">
        <f t="shared" si="4"/>
        <v>710</v>
      </c>
    </row>
    <row r="66" spans="1:6">
      <c r="A66">
        <v>65</v>
      </c>
      <c r="B66">
        <f t="shared" si="0"/>
        <v>138</v>
      </c>
      <c r="C66">
        <f t="shared" si="1"/>
        <v>225020</v>
      </c>
      <c r="D66">
        <f t="shared" si="2"/>
        <v>142</v>
      </c>
      <c r="E66">
        <f t="shared" si="3"/>
        <v>70</v>
      </c>
      <c r="F66">
        <f t="shared" si="4"/>
        <v>720</v>
      </c>
    </row>
    <row r="67" spans="1:6">
      <c r="A67">
        <v>66</v>
      </c>
      <c r="B67">
        <f t="shared" ref="B67:B101" si="5">8+2*A67</f>
        <v>140</v>
      </c>
      <c r="C67">
        <f t="shared" ref="C67:C100" si="6">TRUNC(10*A67^2.4+A67*10-10,-1)</f>
        <v>233400</v>
      </c>
      <c r="D67">
        <f t="shared" ref="D67:D101" si="7">12+2*A67</f>
        <v>144</v>
      </c>
      <c r="E67">
        <f t="shared" ref="E67:E101" si="8">5+1*A67</f>
        <v>71</v>
      </c>
      <c r="F67">
        <f t="shared" ref="F67:F101" si="9">70+10*A67</f>
        <v>730</v>
      </c>
    </row>
    <row r="68" spans="1:6">
      <c r="A68">
        <v>67</v>
      </c>
      <c r="B68">
        <f t="shared" si="5"/>
        <v>142</v>
      </c>
      <c r="C68">
        <f t="shared" si="6"/>
        <v>241970</v>
      </c>
      <c r="D68">
        <f t="shared" si="7"/>
        <v>146</v>
      </c>
      <c r="E68">
        <f t="shared" si="8"/>
        <v>72</v>
      </c>
      <c r="F68">
        <f t="shared" si="9"/>
        <v>740</v>
      </c>
    </row>
    <row r="69" spans="1:6">
      <c r="A69">
        <v>68</v>
      </c>
      <c r="B69">
        <f t="shared" si="5"/>
        <v>144</v>
      </c>
      <c r="C69">
        <f t="shared" si="6"/>
        <v>250710</v>
      </c>
      <c r="D69">
        <f t="shared" si="7"/>
        <v>148</v>
      </c>
      <c r="E69">
        <f t="shared" si="8"/>
        <v>73</v>
      </c>
      <c r="F69">
        <f t="shared" si="9"/>
        <v>750</v>
      </c>
    </row>
    <row r="70" spans="1:6">
      <c r="A70">
        <v>69</v>
      </c>
      <c r="B70">
        <f t="shared" si="5"/>
        <v>146</v>
      </c>
      <c r="C70">
        <f t="shared" si="6"/>
        <v>259640</v>
      </c>
      <c r="D70">
        <f t="shared" si="7"/>
        <v>150</v>
      </c>
      <c r="E70">
        <f t="shared" si="8"/>
        <v>74</v>
      </c>
      <c r="F70">
        <f t="shared" si="9"/>
        <v>760</v>
      </c>
    </row>
    <row r="71" spans="1:6">
      <c r="A71">
        <v>70</v>
      </c>
      <c r="B71">
        <f t="shared" si="5"/>
        <v>148</v>
      </c>
      <c r="C71">
        <f t="shared" si="6"/>
        <v>268750</v>
      </c>
      <c r="D71">
        <f t="shared" si="7"/>
        <v>152</v>
      </c>
      <c r="E71">
        <f t="shared" si="8"/>
        <v>75</v>
      </c>
      <c r="F71">
        <f t="shared" si="9"/>
        <v>770</v>
      </c>
    </row>
    <row r="72" spans="1:6">
      <c r="A72">
        <v>71</v>
      </c>
      <c r="B72">
        <f t="shared" si="5"/>
        <v>150</v>
      </c>
      <c r="C72">
        <f t="shared" si="6"/>
        <v>278040</v>
      </c>
      <c r="D72">
        <f t="shared" si="7"/>
        <v>154</v>
      </c>
      <c r="E72">
        <f t="shared" si="8"/>
        <v>76</v>
      </c>
      <c r="F72">
        <f t="shared" si="9"/>
        <v>780</v>
      </c>
    </row>
    <row r="73" spans="1:6">
      <c r="A73">
        <v>72</v>
      </c>
      <c r="B73">
        <f t="shared" si="5"/>
        <v>152</v>
      </c>
      <c r="C73">
        <f t="shared" si="6"/>
        <v>287520</v>
      </c>
      <c r="D73">
        <f t="shared" si="7"/>
        <v>156</v>
      </c>
      <c r="E73">
        <f t="shared" si="8"/>
        <v>77</v>
      </c>
      <c r="F73">
        <f t="shared" si="9"/>
        <v>790</v>
      </c>
    </row>
    <row r="74" spans="1:6">
      <c r="A74">
        <v>73</v>
      </c>
      <c r="B74">
        <f t="shared" si="5"/>
        <v>154</v>
      </c>
      <c r="C74">
        <f t="shared" si="6"/>
        <v>297180</v>
      </c>
      <c r="D74">
        <f t="shared" si="7"/>
        <v>158</v>
      </c>
      <c r="E74">
        <f t="shared" si="8"/>
        <v>78</v>
      </c>
      <c r="F74">
        <f t="shared" si="9"/>
        <v>800</v>
      </c>
    </row>
    <row r="75" spans="1:6">
      <c r="A75">
        <v>74</v>
      </c>
      <c r="B75">
        <f t="shared" si="5"/>
        <v>156</v>
      </c>
      <c r="C75">
        <f t="shared" si="6"/>
        <v>307030</v>
      </c>
      <c r="D75">
        <f t="shared" si="7"/>
        <v>160</v>
      </c>
      <c r="E75">
        <f t="shared" si="8"/>
        <v>79</v>
      </c>
      <c r="F75">
        <f t="shared" si="9"/>
        <v>810</v>
      </c>
    </row>
    <row r="76" spans="1:6">
      <c r="A76">
        <v>75</v>
      </c>
      <c r="B76">
        <f t="shared" si="5"/>
        <v>158</v>
      </c>
      <c r="C76">
        <f t="shared" si="6"/>
        <v>317070</v>
      </c>
      <c r="D76">
        <f t="shared" si="7"/>
        <v>162</v>
      </c>
      <c r="E76">
        <f t="shared" si="8"/>
        <v>80</v>
      </c>
      <c r="F76">
        <f t="shared" si="9"/>
        <v>820</v>
      </c>
    </row>
    <row r="77" spans="1:6">
      <c r="A77">
        <v>76</v>
      </c>
      <c r="B77">
        <f t="shared" si="5"/>
        <v>160</v>
      </c>
      <c r="C77">
        <f t="shared" si="6"/>
        <v>327300</v>
      </c>
      <c r="D77">
        <f t="shared" si="7"/>
        <v>164</v>
      </c>
      <c r="E77">
        <f t="shared" si="8"/>
        <v>81</v>
      </c>
      <c r="F77">
        <f t="shared" si="9"/>
        <v>830</v>
      </c>
    </row>
    <row r="78" spans="1:6">
      <c r="A78">
        <v>77</v>
      </c>
      <c r="B78">
        <f t="shared" si="5"/>
        <v>162</v>
      </c>
      <c r="C78">
        <f t="shared" si="6"/>
        <v>337710</v>
      </c>
      <c r="D78">
        <f t="shared" si="7"/>
        <v>166</v>
      </c>
      <c r="E78">
        <f t="shared" si="8"/>
        <v>82</v>
      </c>
      <c r="F78">
        <f t="shared" si="9"/>
        <v>840</v>
      </c>
    </row>
    <row r="79" spans="1:6">
      <c r="A79">
        <v>78</v>
      </c>
      <c r="B79">
        <f t="shared" si="5"/>
        <v>164</v>
      </c>
      <c r="C79">
        <f t="shared" si="6"/>
        <v>348320</v>
      </c>
      <c r="D79">
        <f t="shared" si="7"/>
        <v>168</v>
      </c>
      <c r="E79">
        <f t="shared" si="8"/>
        <v>83</v>
      </c>
      <c r="F79">
        <f t="shared" si="9"/>
        <v>850</v>
      </c>
    </row>
    <row r="80" spans="1:6">
      <c r="A80">
        <v>79</v>
      </c>
      <c r="B80">
        <f t="shared" si="5"/>
        <v>166</v>
      </c>
      <c r="C80">
        <f t="shared" si="6"/>
        <v>359120</v>
      </c>
      <c r="D80">
        <f t="shared" si="7"/>
        <v>170</v>
      </c>
      <c r="E80">
        <f t="shared" si="8"/>
        <v>84</v>
      </c>
      <c r="F80">
        <f t="shared" si="9"/>
        <v>860</v>
      </c>
    </row>
    <row r="81" spans="1:6">
      <c r="A81">
        <v>80</v>
      </c>
      <c r="B81">
        <f t="shared" si="5"/>
        <v>168</v>
      </c>
      <c r="C81">
        <f t="shared" si="6"/>
        <v>370120</v>
      </c>
      <c r="D81">
        <f t="shared" si="7"/>
        <v>172</v>
      </c>
      <c r="E81">
        <f t="shared" si="8"/>
        <v>85</v>
      </c>
      <c r="F81">
        <f t="shared" si="9"/>
        <v>870</v>
      </c>
    </row>
    <row r="82" spans="1:6">
      <c r="A82">
        <v>81</v>
      </c>
      <c r="B82">
        <f t="shared" si="5"/>
        <v>170</v>
      </c>
      <c r="C82">
        <f t="shared" si="6"/>
        <v>381300</v>
      </c>
      <c r="D82">
        <f t="shared" si="7"/>
        <v>174</v>
      </c>
      <c r="E82">
        <f t="shared" si="8"/>
        <v>86</v>
      </c>
      <c r="F82">
        <f t="shared" si="9"/>
        <v>880</v>
      </c>
    </row>
    <row r="83" spans="1:6">
      <c r="A83">
        <v>82</v>
      </c>
      <c r="B83">
        <f t="shared" si="5"/>
        <v>172</v>
      </c>
      <c r="C83">
        <f t="shared" si="6"/>
        <v>392690</v>
      </c>
      <c r="D83">
        <f t="shared" si="7"/>
        <v>176</v>
      </c>
      <c r="E83">
        <f t="shared" si="8"/>
        <v>87</v>
      </c>
      <c r="F83">
        <f t="shared" si="9"/>
        <v>890</v>
      </c>
    </row>
    <row r="84" spans="1:6">
      <c r="A84">
        <v>83</v>
      </c>
      <c r="B84">
        <f t="shared" si="5"/>
        <v>174</v>
      </c>
      <c r="C84">
        <f t="shared" si="6"/>
        <v>404260</v>
      </c>
      <c r="D84">
        <f t="shared" si="7"/>
        <v>178</v>
      </c>
      <c r="E84">
        <f t="shared" si="8"/>
        <v>88</v>
      </c>
      <c r="F84">
        <f t="shared" si="9"/>
        <v>900</v>
      </c>
    </row>
    <row r="85" spans="1:6">
      <c r="A85">
        <v>84</v>
      </c>
      <c r="B85">
        <f t="shared" si="5"/>
        <v>176</v>
      </c>
      <c r="C85">
        <f t="shared" si="6"/>
        <v>416040</v>
      </c>
      <c r="D85">
        <f t="shared" si="7"/>
        <v>180</v>
      </c>
      <c r="E85">
        <f t="shared" si="8"/>
        <v>89</v>
      </c>
      <c r="F85">
        <f t="shared" si="9"/>
        <v>910</v>
      </c>
    </row>
    <row r="86" spans="1:6">
      <c r="A86">
        <v>85</v>
      </c>
      <c r="B86">
        <f t="shared" si="5"/>
        <v>178</v>
      </c>
      <c r="C86">
        <f t="shared" si="6"/>
        <v>428010</v>
      </c>
      <c r="D86">
        <f t="shared" si="7"/>
        <v>182</v>
      </c>
      <c r="E86">
        <f t="shared" si="8"/>
        <v>90</v>
      </c>
      <c r="F86">
        <f t="shared" si="9"/>
        <v>920</v>
      </c>
    </row>
    <row r="87" spans="1:6">
      <c r="A87">
        <v>86</v>
      </c>
      <c r="B87">
        <f t="shared" si="5"/>
        <v>180</v>
      </c>
      <c r="C87">
        <f t="shared" si="6"/>
        <v>440180</v>
      </c>
      <c r="D87">
        <f t="shared" si="7"/>
        <v>184</v>
      </c>
      <c r="E87">
        <f t="shared" si="8"/>
        <v>91</v>
      </c>
      <c r="F87">
        <f t="shared" si="9"/>
        <v>930</v>
      </c>
    </row>
    <row r="88" spans="1:6">
      <c r="A88">
        <v>87</v>
      </c>
      <c r="B88">
        <f t="shared" si="5"/>
        <v>182</v>
      </c>
      <c r="C88">
        <f t="shared" si="6"/>
        <v>452550</v>
      </c>
      <c r="D88">
        <f t="shared" si="7"/>
        <v>186</v>
      </c>
      <c r="E88">
        <f t="shared" si="8"/>
        <v>92</v>
      </c>
      <c r="F88">
        <f t="shared" si="9"/>
        <v>940</v>
      </c>
    </row>
    <row r="89" spans="1:6">
      <c r="A89">
        <v>88</v>
      </c>
      <c r="B89">
        <f t="shared" si="5"/>
        <v>184</v>
      </c>
      <c r="C89">
        <f t="shared" si="6"/>
        <v>465120</v>
      </c>
      <c r="D89">
        <f t="shared" si="7"/>
        <v>188</v>
      </c>
      <c r="E89">
        <f t="shared" si="8"/>
        <v>93</v>
      </c>
      <c r="F89">
        <f t="shared" si="9"/>
        <v>950</v>
      </c>
    </row>
    <row r="90" spans="1:6">
      <c r="A90">
        <v>89</v>
      </c>
      <c r="B90">
        <f t="shared" si="5"/>
        <v>186</v>
      </c>
      <c r="C90">
        <f t="shared" si="6"/>
        <v>477890</v>
      </c>
      <c r="D90">
        <f t="shared" si="7"/>
        <v>190</v>
      </c>
      <c r="E90">
        <f t="shared" si="8"/>
        <v>94</v>
      </c>
      <c r="F90">
        <f t="shared" si="9"/>
        <v>960</v>
      </c>
    </row>
    <row r="91" spans="1:6">
      <c r="A91">
        <v>90</v>
      </c>
      <c r="B91">
        <f t="shared" si="5"/>
        <v>188</v>
      </c>
      <c r="C91">
        <f t="shared" si="6"/>
        <v>490870</v>
      </c>
      <c r="D91">
        <f t="shared" si="7"/>
        <v>192</v>
      </c>
      <c r="E91">
        <f t="shared" si="8"/>
        <v>95</v>
      </c>
      <c r="F91">
        <f t="shared" si="9"/>
        <v>970</v>
      </c>
    </row>
    <row r="92" spans="1:6">
      <c r="A92">
        <v>91</v>
      </c>
      <c r="B92">
        <f t="shared" si="5"/>
        <v>190</v>
      </c>
      <c r="C92">
        <f t="shared" si="6"/>
        <v>504050</v>
      </c>
      <c r="D92">
        <f t="shared" si="7"/>
        <v>194</v>
      </c>
      <c r="E92">
        <f t="shared" si="8"/>
        <v>96</v>
      </c>
      <c r="F92">
        <f t="shared" si="9"/>
        <v>980</v>
      </c>
    </row>
    <row r="93" spans="1:6">
      <c r="A93">
        <v>92</v>
      </c>
      <c r="B93">
        <f t="shared" si="5"/>
        <v>192</v>
      </c>
      <c r="C93">
        <f t="shared" si="6"/>
        <v>517430</v>
      </c>
      <c r="D93">
        <f t="shared" si="7"/>
        <v>196</v>
      </c>
      <c r="E93">
        <f t="shared" si="8"/>
        <v>97</v>
      </c>
      <c r="F93">
        <f t="shared" si="9"/>
        <v>990</v>
      </c>
    </row>
    <row r="94" spans="1:6">
      <c r="A94">
        <v>93</v>
      </c>
      <c r="B94">
        <f t="shared" si="5"/>
        <v>194</v>
      </c>
      <c r="C94">
        <f t="shared" si="6"/>
        <v>531020</v>
      </c>
      <c r="D94">
        <f t="shared" si="7"/>
        <v>198</v>
      </c>
      <c r="E94">
        <f t="shared" si="8"/>
        <v>98</v>
      </c>
      <c r="F94">
        <f t="shared" si="9"/>
        <v>1000</v>
      </c>
    </row>
    <row r="95" spans="1:6">
      <c r="A95">
        <v>94</v>
      </c>
      <c r="B95">
        <f t="shared" si="5"/>
        <v>196</v>
      </c>
      <c r="C95">
        <f t="shared" si="6"/>
        <v>544810</v>
      </c>
      <c r="D95">
        <f t="shared" si="7"/>
        <v>200</v>
      </c>
      <c r="E95">
        <f t="shared" si="8"/>
        <v>99</v>
      </c>
      <c r="F95">
        <f t="shared" si="9"/>
        <v>1010</v>
      </c>
    </row>
    <row r="96" spans="1:6">
      <c r="A96">
        <v>95</v>
      </c>
      <c r="B96">
        <f t="shared" si="5"/>
        <v>198</v>
      </c>
      <c r="C96">
        <f t="shared" si="6"/>
        <v>558810</v>
      </c>
      <c r="D96">
        <f t="shared" si="7"/>
        <v>202</v>
      </c>
      <c r="E96">
        <f t="shared" si="8"/>
        <v>100</v>
      </c>
      <c r="F96">
        <f t="shared" si="9"/>
        <v>1020</v>
      </c>
    </row>
    <row r="97" spans="1:6">
      <c r="A97">
        <v>96</v>
      </c>
      <c r="B97">
        <f t="shared" si="5"/>
        <v>200</v>
      </c>
      <c r="C97">
        <f t="shared" si="6"/>
        <v>573020</v>
      </c>
      <c r="D97">
        <f t="shared" si="7"/>
        <v>204</v>
      </c>
      <c r="E97">
        <f t="shared" si="8"/>
        <v>101</v>
      </c>
      <c r="F97">
        <f t="shared" si="9"/>
        <v>1030</v>
      </c>
    </row>
    <row r="98" spans="1:6">
      <c r="A98">
        <v>97</v>
      </c>
      <c r="B98">
        <f t="shared" si="5"/>
        <v>202</v>
      </c>
      <c r="C98">
        <f t="shared" si="6"/>
        <v>587430</v>
      </c>
      <c r="D98">
        <f t="shared" si="7"/>
        <v>206</v>
      </c>
      <c r="E98">
        <f t="shared" si="8"/>
        <v>102</v>
      </c>
      <c r="F98">
        <f t="shared" si="9"/>
        <v>1040</v>
      </c>
    </row>
    <row r="99" spans="1:6">
      <c r="A99">
        <v>98</v>
      </c>
      <c r="B99">
        <f t="shared" si="5"/>
        <v>204</v>
      </c>
      <c r="C99">
        <f t="shared" si="6"/>
        <v>602060</v>
      </c>
      <c r="D99">
        <f t="shared" si="7"/>
        <v>208</v>
      </c>
      <c r="E99">
        <f t="shared" si="8"/>
        <v>103</v>
      </c>
      <c r="F99">
        <f t="shared" si="9"/>
        <v>1050</v>
      </c>
    </row>
    <row r="100" spans="1:6">
      <c r="A100">
        <v>99</v>
      </c>
      <c r="B100">
        <f t="shared" si="5"/>
        <v>206</v>
      </c>
      <c r="C100">
        <f t="shared" si="6"/>
        <v>616900</v>
      </c>
      <c r="D100">
        <f t="shared" si="7"/>
        <v>210</v>
      </c>
      <c r="E100">
        <f t="shared" si="8"/>
        <v>104</v>
      </c>
      <c r="F100">
        <f t="shared" si="9"/>
        <v>1060</v>
      </c>
    </row>
    <row r="101" spans="1:6">
      <c r="A101">
        <v>100</v>
      </c>
      <c r="B101">
        <f t="shared" si="5"/>
        <v>208</v>
      </c>
      <c r="C101">
        <f t="shared" ref="C101" si="10">TRUNC(10*A101^2.6+A101*10-10,-1)</f>
        <v>1585880</v>
      </c>
      <c r="D101">
        <f t="shared" si="7"/>
        <v>212</v>
      </c>
      <c r="E101">
        <f t="shared" si="8"/>
        <v>105</v>
      </c>
      <c r="F101">
        <f t="shared" si="9"/>
        <v>1070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等级经验</vt:lpstr>
      <vt:lpstr>所有物品</vt:lpstr>
      <vt:lpstr>可用物品表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2012-12-03T14:25:05Z</dcterms:modified>
</cp:coreProperties>
</file>