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nianhe/statistics/"/>
    </mc:Choice>
  </mc:AlternateContent>
  <xr:revisionPtr revIDLastSave="0" documentId="8_{0911C67E-8C2A-B345-A2D3-1DA9623AE2C5}" xr6:coauthVersionLast="43" xr6:coauthVersionMax="43" xr10:uidLastSave="{00000000-0000-0000-0000-000000000000}"/>
  <bookViews>
    <workbookView xWindow="80" yWindow="460" windowWidth="25440" windowHeight="15000" xr2:uid="{1C2F00C7-2274-7C4C-8488-8A3B3AE4E0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3" i="1" l="1"/>
  <c r="G173" i="1"/>
  <c r="G174" i="1"/>
  <c r="G175" i="1"/>
  <c r="G176" i="1"/>
  <c r="G177" i="1"/>
  <c r="G178" i="1"/>
  <c r="G179" i="1"/>
  <c r="G180" i="1"/>
  <c r="G181" i="1"/>
  <c r="G182" i="1"/>
  <c r="F173" i="1"/>
  <c r="F174" i="1"/>
  <c r="F175" i="1"/>
  <c r="F176" i="1"/>
  <c r="F177" i="1"/>
  <c r="F178" i="1"/>
  <c r="F179" i="1"/>
  <c r="F180" i="1"/>
  <c r="F181" i="1"/>
  <c r="F182" i="1"/>
  <c r="E174" i="1"/>
  <c r="E175" i="1"/>
  <c r="E176" i="1" s="1"/>
  <c r="E177" i="1" s="1"/>
  <c r="E178" i="1" s="1"/>
  <c r="E179" i="1" s="1"/>
  <c r="E180" i="1" s="1"/>
  <c r="E181" i="1" s="1"/>
  <c r="E182" i="1" s="1"/>
  <c r="E173" i="1"/>
  <c r="F172" i="1"/>
  <c r="G17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9" i="1"/>
  <c r="M13" i="1"/>
  <c r="L13" i="1"/>
  <c r="I13" i="1"/>
  <c r="H13" i="1"/>
  <c r="M12" i="1"/>
  <c r="L12" i="1"/>
  <c r="M11" i="1"/>
  <c r="L11" i="1"/>
  <c r="J11" i="1"/>
  <c r="M10" i="1"/>
  <c r="L10" i="1"/>
  <c r="M9" i="1"/>
  <c r="L9" i="1"/>
  <c r="M8" i="1"/>
  <c r="L8" i="1"/>
</calcChain>
</file>

<file path=xl/sharedStrings.xml><?xml version="1.0" encoding="utf-8"?>
<sst xmlns="http://schemas.openxmlformats.org/spreadsheetml/2006/main" count="12" uniqueCount="12">
  <si>
    <t>Ezy Storage 23.1L/24.4qt Karton Clear Boot Box</t>
  </si>
  <si>
    <t>Dollar</t>
  </si>
  <si>
    <t>Inch</t>
  </si>
  <si>
    <t>Quart</t>
  </si>
  <si>
    <t>Total Volume</t>
  </si>
  <si>
    <t>Dollar Per Cubic Inch</t>
  </si>
  <si>
    <t>16.9qt Large Modular Storage Bin - Room Essentials™</t>
  </si>
  <si>
    <t>Sterilite 6qt Clear Storage Box White Lid</t>
  </si>
  <si>
    <t>Sterilite 56qt Clear Storage Box White Lid</t>
  </si>
  <si>
    <t>Ezy Storage 17.8L/18.8qt Karton Clear Sweater Box</t>
  </si>
  <si>
    <t>Sterilite 16qt Clear Storage Box with Lid White</t>
  </si>
  <si>
    <t>log_3(300)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</si>
</sst>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5056867891518E-2"/>
          <c:y val="0.14856481481481484"/>
          <c:w val="0.9155301837270341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Sheet1!$F$19:$F$171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  <c:pt idx="100">
                  <c:v>6.6582114827517955</c:v>
                </c:pt>
                <c:pt idx="101">
                  <c:v>6.6724253419714952</c:v>
                </c:pt>
                <c:pt idx="102">
                  <c:v>6.6865005271832185</c:v>
                </c:pt>
                <c:pt idx="103">
                  <c:v>6.7004397181410917</c:v>
                </c:pt>
                <c:pt idx="104">
                  <c:v>6.7142455176661224</c:v>
                </c:pt>
                <c:pt idx="105">
                  <c:v>6.7279204545631988</c:v>
                </c:pt>
                <c:pt idx="106">
                  <c:v>6.7414669864011465</c:v>
                </c:pt>
                <c:pt idx="107">
                  <c:v>6.7548875021634691</c:v>
                </c:pt>
                <c:pt idx="108">
                  <c:v>6.768184324776926</c:v>
                </c:pt>
                <c:pt idx="109">
                  <c:v>6.7813597135246599</c:v>
                </c:pt>
                <c:pt idx="110">
                  <c:v>6.7944158663501062</c:v>
                </c:pt>
                <c:pt idx="111">
                  <c:v>6.8073549220576037</c:v>
                </c:pt>
                <c:pt idx="112">
                  <c:v>6.8201789624151887</c:v>
                </c:pt>
                <c:pt idx="113">
                  <c:v>6.8328900141647422</c:v>
                </c:pt>
                <c:pt idx="114">
                  <c:v>6.8454900509443757</c:v>
                </c:pt>
                <c:pt idx="115">
                  <c:v>6.8579809951275719</c:v>
                </c:pt>
                <c:pt idx="116">
                  <c:v>6.8703647195834048</c:v>
                </c:pt>
                <c:pt idx="117">
                  <c:v>6.8826430493618416</c:v>
                </c:pt>
                <c:pt idx="118">
                  <c:v>6.8948177633079437</c:v>
                </c:pt>
                <c:pt idx="119">
                  <c:v>6.9068905956085187</c:v>
                </c:pt>
                <c:pt idx="120">
                  <c:v>6.9188632372745955</c:v>
                </c:pt>
                <c:pt idx="121">
                  <c:v>6.9307373375628867</c:v>
                </c:pt>
                <c:pt idx="122">
                  <c:v>6.9425145053392399</c:v>
                </c:pt>
                <c:pt idx="123">
                  <c:v>6.9541963103868758</c:v>
                </c:pt>
                <c:pt idx="124">
                  <c:v>6.9657842846620879</c:v>
                </c:pt>
                <c:pt idx="125">
                  <c:v>6.9772799234999168</c:v>
                </c:pt>
                <c:pt idx="126">
                  <c:v>6.9886846867721664</c:v>
                </c:pt>
                <c:pt idx="127">
                  <c:v>7</c:v>
                </c:pt>
                <c:pt idx="128">
                  <c:v>7.011227255423254</c:v>
                </c:pt>
                <c:pt idx="129">
                  <c:v>7.0223678130284544</c:v>
                </c:pt>
                <c:pt idx="130">
                  <c:v>7.0334230015374501</c:v>
                </c:pt>
                <c:pt idx="131">
                  <c:v>7.0443941193584534</c:v>
                </c:pt>
                <c:pt idx="132">
                  <c:v>7.0552824355011898</c:v>
                </c:pt>
                <c:pt idx="133">
                  <c:v>7.0660891904577721</c:v>
                </c:pt>
                <c:pt idx="134">
                  <c:v>7.0768155970508317</c:v>
                </c:pt>
                <c:pt idx="135">
                  <c:v>7.08746284125034</c:v>
                </c:pt>
                <c:pt idx="136">
                  <c:v>7.0980320829605272</c:v>
                </c:pt>
                <c:pt idx="137">
                  <c:v>7.10852445677817</c:v>
                </c:pt>
                <c:pt idx="138">
                  <c:v>7.1189410727235076</c:v>
                </c:pt>
                <c:pt idx="139">
                  <c:v>7.1292830169449664</c:v>
                </c:pt>
                <c:pt idx="140">
                  <c:v>7.1395513523987937</c:v>
                </c:pt>
                <c:pt idx="141">
                  <c:v>7.1497471195046822</c:v>
                </c:pt>
                <c:pt idx="142">
                  <c:v>7.1598713367783891</c:v>
                </c:pt>
                <c:pt idx="143">
                  <c:v>7.169925001442313</c:v>
                </c:pt>
                <c:pt idx="144">
                  <c:v>7.1799090900149345</c:v>
                </c:pt>
                <c:pt idx="145">
                  <c:v>7.1898245588800176</c:v>
                </c:pt>
                <c:pt idx="146">
                  <c:v>7.1996723448363644</c:v>
                </c:pt>
                <c:pt idx="147">
                  <c:v>7.2094533656289492</c:v>
                </c:pt>
                <c:pt idx="148">
                  <c:v>7.2191685204621621</c:v>
                </c:pt>
                <c:pt idx="149">
                  <c:v>7.2288186904958804</c:v>
                </c:pt>
                <c:pt idx="150">
                  <c:v>7.2384047393250794</c:v>
                </c:pt>
                <c:pt idx="151">
                  <c:v>7.2479275134435861</c:v>
                </c:pt>
                <c:pt idx="152">
                  <c:v>7.2573878426926521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0-594F-8D0A-66B53C21E0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Sheet1!$G$19:$G$171</c:f>
              <c:numCache>
                <c:formatCode>General</c:formatCode>
                <c:ptCount val="153"/>
                <c:pt idx="0">
                  <c:v>0</c:v>
                </c:pt>
                <c:pt idx="1">
                  <c:v>0.63092975357145742</c:v>
                </c:pt>
                <c:pt idx="2">
                  <c:v>1</c:v>
                </c:pt>
                <c:pt idx="3">
                  <c:v>1.2618595071429148</c:v>
                </c:pt>
                <c:pt idx="4">
                  <c:v>1.4649735207179269</c:v>
                </c:pt>
                <c:pt idx="5">
                  <c:v>1.6309297535714573</c:v>
                </c:pt>
                <c:pt idx="6">
                  <c:v>1.7712437491614221</c:v>
                </c:pt>
                <c:pt idx="7">
                  <c:v>1.8927892607143719</c:v>
                </c:pt>
                <c:pt idx="8">
                  <c:v>2</c:v>
                </c:pt>
                <c:pt idx="9">
                  <c:v>2.0959032742893848</c:v>
                </c:pt>
                <c:pt idx="10">
                  <c:v>2.1826583386441381</c:v>
                </c:pt>
                <c:pt idx="11">
                  <c:v>2.2618595071429146</c:v>
                </c:pt>
                <c:pt idx="12">
                  <c:v>2.3347175194727927</c:v>
                </c:pt>
                <c:pt idx="13">
                  <c:v>2.4021735027328792</c:v>
                </c:pt>
                <c:pt idx="14">
                  <c:v>2.4649735207179271</c:v>
                </c:pt>
                <c:pt idx="15">
                  <c:v>2.5237190142858297</c:v>
                </c:pt>
                <c:pt idx="16">
                  <c:v>2.5789019231625656</c:v>
                </c:pt>
                <c:pt idx="17">
                  <c:v>2.6309297535714569</c:v>
                </c:pt>
                <c:pt idx="18">
                  <c:v>2.6801438592463751</c:v>
                </c:pt>
                <c:pt idx="19">
                  <c:v>2.7268330278608417</c:v>
                </c:pt>
                <c:pt idx="20">
                  <c:v>2.7712437491614219</c:v>
                </c:pt>
                <c:pt idx="21">
                  <c:v>2.8135880922155954</c:v>
                </c:pt>
                <c:pt idx="22">
                  <c:v>2.854049830200271</c:v>
                </c:pt>
                <c:pt idx="23">
                  <c:v>2.8927892607143724</c:v>
                </c:pt>
                <c:pt idx="24">
                  <c:v>2.9299470414358537</c:v>
                </c:pt>
                <c:pt idx="25">
                  <c:v>2.96564727304425</c:v>
                </c:pt>
                <c:pt idx="26">
                  <c:v>3</c:v>
                </c:pt>
                <c:pt idx="27">
                  <c:v>3.033103256304337</c:v>
                </c:pt>
                <c:pt idx="28">
                  <c:v>3.0650447521106625</c:v>
                </c:pt>
                <c:pt idx="29">
                  <c:v>3.0959032742893844</c:v>
                </c:pt>
                <c:pt idx="30">
                  <c:v>3.1257498572570146</c:v>
                </c:pt>
                <c:pt idx="31">
                  <c:v>3.154648767857287</c:v>
                </c:pt>
                <c:pt idx="32">
                  <c:v>3.1826583386441376</c:v>
                </c:pt>
                <c:pt idx="33">
                  <c:v>3.2098316767340234</c:v>
                </c:pt>
                <c:pt idx="34">
                  <c:v>3.236217269879349</c:v>
                </c:pt>
                <c:pt idx="35">
                  <c:v>3.2618595071429146</c:v>
                </c:pt>
                <c:pt idx="36">
                  <c:v>3.2867991282182727</c:v>
                </c:pt>
                <c:pt idx="37">
                  <c:v>3.3110736128178324</c:v>
                </c:pt>
                <c:pt idx="38">
                  <c:v>3.3347175194727923</c:v>
                </c:pt>
                <c:pt idx="39">
                  <c:v>3.357762781432299</c:v>
                </c:pt>
                <c:pt idx="40">
                  <c:v>3.380238966019955</c:v>
                </c:pt>
                <c:pt idx="41">
                  <c:v>3.4021735027328797</c:v>
                </c:pt>
                <c:pt idx="42">
                  <c:v>3.4235918844976791</c:v>
                </c:pt>
                <c:pt idx="43">
                  <c:v>3.4445178457870527</c:v>
                </c:pt>
                <c:pt idx="44">
                  <c:v>3.4649735207179266</c:v>
                </c:pt>
                <c:pt idx="45">
                  <c:v>3.4849795837717283</c:v>
                </c:pt>
                <c:pt idx="46">
                  <c:v>3.504555375379736</c:v>
                </c:pt>
                <c:pt idx="47">
                  <c:v>3.5237190142858297</c:v>
                </c:pt>
                <c:pt idx="48">
                  <c:v>3.5424874983228443</c:v>
                </c:pt>
                <c:pt idx="49">
                  <c:v>3.5608767950073115</c:v>
                </c:pt>
                <c:pt idx="50">
                  <c:v>3.5789019231625656</c:v>
                </c:pt>
                <c:pt idx="51">
                  <c:v>3.5965770266157073</c:v>
                </c:pt>
                <c:pt idx="52">
                  <c:v>3.6139154408744694</c:v>
                </c:pt>
                <c:pt idx="53">
                  <c:v>3.6309297535714573</c:v>
                </c:pt>
                <c:pt idx="54">
                  <c:v>3.6476318593620651</c:v>
                </c:pt>
                <c:pt idx="55">
                  <c:v>3.6640330098757947</c:v>
                </c:pt>
                <c:pt idx="56">
                  <c:v>3.6801438592463751</c:v>
                </c:pt>
                <c:pt idx="57">
                  <c:v>3.6959745056821194</c:v>
                </c:pt>
                <c:pt idx="58">
                  <c:v>3.7115345294827136</c:v>
                </c:pt>
                <c:pt idx="59">
                  <c:v>3.7268330278608417</c:v>
                </c:pt>
                <c:pt idx="60">
                  <c:v>3.7418786468855934</c:v>
                </c:pt>
                <c:pt idx="61">
                  <c:v>3.7566796108284719</c:v>
                </c:pt>
                <c:pt idx="62">
                  <c:v>3.7712437491614219</c:v>
                </c:pt>
                <c:pt idx="63">
                  <c:v>3.7855785214287438</c:v>
                </c:pt>
                <c:pt idx="64">
                  <c:v>3.7996910401907193</c:v>
                </c:pt>
                <c:pt idx="65">
                  <c:v>3.8135880922155949</c:v>
                </c:pt>
                <c:pt idx="66">
                  <c:v>3.8272761580780035</c:v>
                </c:pt>
                <c:pt idx="67">
                  <c:v>3.8407614303054807</c:v>
                </c:pt>
                <c:pt idx="68">
                  <c:v>3.854049830200271</c:v>
                </c:pt>
                <c:pt idx="69">
                  <c:v>3.8671470234508067</c:v>
                </c:pt>
                <c:pt idx="70">
                  <c:v>3.8800584346358691</c:v>
                </c:pt>
                <c:pt idx="71">
                  <c:v>3.8927892607143719</c:v>
                </c:pt>
                <c:pt idx="72">
                  <c:v>3.9053444835847242</c:v>
                </c:pt>
                <c:pt idx="73">
                  <c:v>3.9177288817897304</c:v>
                </c:pt>
                <c:pt idx="74">
                  <c:v>3.9299470414358537</c:v>
                </c:pt>
                <c:pt idx="75">
                  <c:v>3.9420033663892897</c:v>
                </c:pt>
                <c:pt idx="76">
                  <c:v>3.9539020878055604</c:v>
                </c:pt>
                <c:pt idx="77">
                  <c:v>3.9656472730442496</c:v>
                </c:pt>
                <c:pt idx="78">
                  <c:v>3.9772428340158767</c:v>
                </c:pt>
                <c:pt idx="79">
                  <c:v>3.9886925350037563</c:v>
                </c:pt>
                <c:pt idx="80">
                  <c:v>4</c:v>
                </c:pt>
                <c:pt idx="81">
                  <c:v>4.0111687195914127</c:v>
                </c:pt>
                <c:pt idx="82">
                  <c:v>4.0222020574280393</c:v>
                </c:pt>
                <c:pt idx="83">
                  <c:v>4.0331032563043365</c:v>
                </c:pt>
                <c:pt idx="84">
                  <c:v>4.0438754438804931</c:v>
                </c:pt>
                <c:pt idx="85">
                  <c:v>4.0545216380691365</c:v>
                </c:pt>
                <c:pt idx="86">
                  <c:v>4.0650447521106621</c:v>
                </c:pt>
                <c:pt idx="87">
                  <c:v>4.07544759935851</c:v>
                </c:pt>
                <c:pt idx="88">
                  <c:v>4.0857328977940774</c:v>
                </c:pt>
                <c:pt idx="89">
                  <c:v>4.0959032742893839</c:v>
                </c:pt>
                <c:pt idx="90">
                  <c:v>4.1059612686342142</c:v>
                </c:pt>
                <c:pt idx="91">
                  <c:v>4.1159093373431856</c:v>
                </c:pt>
                <c:pt idx="92">
                  <c:v>4.1257498572570146</c:v>
                </c:pt>
                <c:pt idx="93">
                  <c:v>4.1354851289511938</c:v>
                </c:pt>
                <c:pt idx="94">
                  <c:v>4.1451173799643017</c:v>
                </c:pt>
                <c:pt idx="95">
                  <c:v>4.154648767857287</c:v>
                </c:pt>
                <c:pt idx="96">
                  <c:v>4.1640813831142216</c:v>
                </c:pt>
                <c:pt idx="97">
                  <c:v>4.1734172518943016</c:v>
                </c:pt>
                <c:pt idx="98">
                  <c:v>4.1826583386441376</c:v>
                </c:pt>
                <c:pt idx="99">
                  <c:v>4.1918065485787697</c:v>
                </c:pt>
                <c:pt idx="100">
                  <c:v>4.200863730039238</c:v>
                </c:pt>
                <c:pt idx="101">
                  <c:v>4.2098316767340229</c:v>
                </c:pt>
                <c:pt idx="102">
                  <c:v>4.2187121298711281</c:v>
                </c:pt>
                <c:pt idx="103">
                  <c:v>4.2275067801871646</c:v>
                </c:pt>
                <c:pt idx="104">
                  <c:v>4.236217269879349</c:v>
                </c:pt>
                <c:pt idx="105">
                  <c:v>4.2448451944459267</c:v>
                </c:pt>
                <c:pt idx="106">
                  <c:v>4.2533921044401906</c:v>
                </c:pt>
                <c:pt idx="107">
                  <c:v>4.2618595071429146</c:v>
                </c:pt>
                <c:pt idx="108">
                  <c:v>4.2702488681577062</c:v>
                </c:pt>
                <c:pt idx="109">
                  <c:v>4.2785616129335224</c:v>
                </c:pt>
                <c:pt idx="110">
                  <c:v>4.2867991282182727</c:v>
                </c:pt>
                <c:pt idx="111">
                  <c:v>4.2949627634472511</c:v>
                </c:pt>
                <c:pt idx="112">
                  <c:v>4.3030538320698524</c:v>
                </c:pt>
                <c:pt idx="113">
                  <c:v>4.3110736128178324</c:v>
                </c:pt>
                <c:pt idx="114">
                  <c:v>4.3190233509181981</c:v>
                </c:pt>
                <c:pt idx="115">
                  <c:v>4.3269042592535767</c:v>
                </c:pt>
                <c:pt idx="116">
                  <c:v>4.3347175194727923</c:v>
                </c:pt>
                <c:pt idx="117">
                  <c:v>4.3424642830541709</c:v>
                </c:pt>
                <c:pt idx="118">
                  <c:v>4.350145672323988</c:v>
                </c:pt>
                <c:pt idx="119">
                  <c:v>4.3577627814322986</c:v>
                </c:pt>
                <c:pt idx="120">
                  <c:v>4.3653166772882761</c:v>
                </c:pt>
                <c:pt idx="121">
                  <c:v>4.3728084004570507</c:v>
                </c:pt>
                <c:pt idx="122">
                  <c:v>4.380238966019955</c:v>
                </c:pt>
                <c:pt idx="123">
                  <c:v>4.3876093643999292</c:v>
                </c:pt>
                <c:pt idx="124">
                  <c:v>4.3949205621537812</c:v>
                </c:pt>
                <c:pt idx="125">
                  <c:v>4.4021735027328797</c:v>
                </c:pt>
                <c:pt idx="126">
                  <c:v>4.4093691072137799</c:v>
                </c:pt>
                <c:pt idx="127">
                  <c:v>4.4165082750002016</c:v>
                </c:pt>
                <c:pt idx="128">
                  <c:v>4.4235918844976787</c:v>
                </c:pt>
                <c:pt idx="129">
                  <c:v>4.4306207937621771</c:v>
                </c:pt>
                <c:pt idx="130">
                  <c:v>4.4375958411238434</c:v>
                </c:pt>
                <c:pt idx="131">
                  <c:v>4.4445178457870522</c:v>
                </c:pt>
                <c:pt idx="132">
                  <c:v>4.4513876084077975</c:v>
                </c:pt>
                <c:pt idx="133">
                  <c:v>4.4582059116494612</c:v>
                </c:pt>
                <c:pt idx="134">
                  <c:v>4.4649735207179271</c:v>
                </c:pt>
                <c:pt idx="135">
                  <c:v>4.4716911838769384</c:v>
                </c:pt>
                <c:pt idx="136">
                  <c:v>4.4783596329445841</c:v>
                </c:pt>
                <c:pt idx="137">
                  <c:v>4.4849795837717288</c:v>
                </c:pt>
                <c:pt idx="138">
                  <c:v>4.491551736703169</c:v>
                </c:pt>
                <c:pt idx="139">
                  <c:v>4.4980767770222636</c:v>
                </c:pt>
                <c:pt idx="140">
                  <c:v>4.504555375379736</c:v>
                </c:pt>
                <c:pt idx="141">
                  <c:v>4.5109881882073264</c:v>
                </c:pt>
                <c:pt idx="142">
                  <c:v>4.5173758581169299</c:v>
                </c:pt>
                <c:pt idx="143">
                  <c:v>4.5237190142858292</c:v>
                </c:pt>
                <c:pt idx="144">
                  <c:v>4.5300182728285892</c:v>
                </c:pt>
                <c:pt idx="145">
                  <c:v>4.5362742371561815</c:v>
                </c:pt>
                <c:pt idx="146">
                  <c:v>4.5424874983228438</c:v>
                </c:pt>
                <c:pt idx="147">
                  <c:v>4.5486586353611873</c:v>
                </c:pt>
                <c:pt idx="148">
                  <c:v>4.5547882156060142</c:v>
                </c:pt>
                <c:pt idx="149">
                  <c:v>4.560876795007311</c:v>
                </c:pt>
                <c:pt idx="150">
                  <c:v>4.5669249184328411</c:v>
                </c:pt>
                <c:pt idx="151">
                  <c:v>4.572933119960747</c:v>
                </c:pt>
                <c:pt idx="152">
                  <c:v>4.5789019231625652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0-594F-8D0A-66B53C21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03728"/>
        <c:axId val="135264464"/>
      </c:lineChart>
      <c:catAx>
        <c:axId val="2680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4464"/>
        <c:crosses val="autoZero"/>
        <c:auto val="1"/>
        <c:lblAlgn val="ctr"/>
        <c:lblOffset val="100"/>
        <c:noMultiLvlLbl val="0"/>
      </c:catAx>
      <c:valAx>
        <c:axId val="1352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158</xdr:row>
      <xdr:rowOff>184150</xdr:rowOff>
    </xdr:from>
    <xdr:to>
      <xdr:col>16</xdr:col>
      <xdr:colOff>228600</xdr:colOff>
      <xdr:row>172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5A3D1-7B62-0340-8EEC-FED31D30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rget.com/p/sterilite-6qt-clear-storage-box-white-lid/-/A-13794902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target.com/p/16-9qt-large-modular-storage-bin-room-essentials/-/A-53927390?preselect=53885133" TargetMode="External"/><Relationship Id="rId1" Type="http://schemas.openxmlformats.org/officeDocument/2006/relationships/hyperlink" Target="https://www.target.com/p/ezy-storage-23-1l-24-4qt-karton-clear-boot-box/-/A-76159356" TargetMode="External"/><Relationship Id="rId6" Type="http://schemas.openxmlformats.org/officeDocument/2006/relationships/hyperlink" Target="https://www.target.com/p/sterilite-16qt-clear-storage-box-with-lid-white/-/A-13785839" TargetMode="External"/><Relationship Id="rId5" Type="http://schemas.openxmlformats.org/officeDocument/2006/relationships/hyperlink" Target="https://www.target.com/p/ezy-storage-17-8l-18-8qt-karton-clear-sweater-box/-/A-76159357" TargetMode="External"/><Relationship Id="rId4" Type="http://schemas.openxmlformats.org/officeDocument/2006/relationships/hyperlink" Target="https://www.target.com/p/sterilite-56qt-clear-storage-box-white-lid/-/A-137717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362B-4043-9C44-B199-6975AF1C65CE}">
  <dimension ref="E7:M182"/>
  <sheetViews>
    <sheetView tabSelected="1" topLeftCell="C1" workbookViewId="0">
      <selection activeCell="F24" sqref="F24"/>
    </sheetView>
  </sheetViews>
  <sheetFormatPr baseColWidth="10" defaultRowHeight="16" x14ac:dyDescent="0.2"/>
  <cols>
    <col min="6" max="6" width="40.6640625" bestFit="1" customWidth="1"/>
  </cols>
  <sheetData>
    <row r="7" spans="6:13" x14ac:dyDescent="0.2">
      <c r="G7" t="s">
        <v>1</v>
      </c>
      <c r="H7" t="s">
        <v>2</v>
      </c>
      <c r="K7" t="s">
        <v>3</v>
      </c>
      <c r="L7" t="s">
        <v>4</v>
      </c>
      <c r="M7" t="s">
        <v>5</v>
      </c>
    </row>
    <row r="8" spans="6:13" x14ac:dyDescent="0.2">
      <c r="F8" s="1" t="s">
        <v>0</v>
      </c>
      <c r="G8">
        <v>4.99</v>
      </c>
      <c r="H8">
        <v>22</v>
      </c>
      <c r="I8">
        <v>5.5</v>
      </c>
      <c r="J8">
        <v>14.4</v>
      </c>
      <c r="K8">
        <v>24.4</v>
      </c>
      <c r="L8">
        <f>H8*I8*J8</f>
        <v>1742.4</v>
      </c>
      <c r="M8">
        <f>G8/L8</f>
        <v>2.8638659320477503E-3</v>
      </c>
    </row>
    <row r="9" spans="6:13" x14ac:dyDescent="0.2">
      <c r="F9" s="1" t="s">
        <v>6</v>
      </c>
      <c r="G9">
        <v>4</v>
      </c>
      <c r="H9">
        <v>11.8</v>
      </c>
      <c r="I9">
        <v>10.3</v>
      </c>
      <c r="J9">
        <v>11.8</v>
      </c>
      <c r="K9">
        <v>16.899999999999999</v>
      </c>
      <c r="L9">
        <f>H9*I9*J9</f>
        <v>1434.1720000000003</v>
      </c>
      <c r="M9">
        <f>G9/L9</f>
        <v>2.7890657466468453E-3</v>
      </c>
    </row>
    <row r="10" spans="6:13" x14ac:dyDescent="0.2">
      <c r="F10" s="1" t="s">
        <v>7</v>
      </c>
      <c r="G10">
        <v>1.59</v>
      </c>
      <c r="H10">
        <v>13.625</v>
      </c>
      <c r="I10">
        <v>8.25</v>
      </c>
      <c r="J10">
        <v>4.875</v>
      </c>
      <c r="K10">
        <v>6</v>
      </c>
      <c r="L10">
        <f>H10*I10*J10</f>
        <v>547.98046875</v>
      </c>
      <c r="M10">
        <f>G10/L10</f>
        <v>2.901563268535746E-3</v>
      </c>
    </row>
    <row r="11" spans="6:13" x14ac:dyDescent="0.2">
      <c r="F11" s="1" t="s">
        <v>8</v>
      </c>
      <c r="G11">
        <v>6</v>
      </c>
      <c r="H11">
        <v>23</v>
      </c>
      <c r="I11">
        <v>16.25</v>
      </c>
      <c r="J11">
        <f>12+3/8</f>
        <v>12.375</v>
      </c>
      <c r="K11">
        <v>56</v>
      </c>
      <c r="L11">
        <f>H11*I11*J11</f>
        <v>4625.15625</v>
      </c>
      <c r="M11">
        <f>G11/L11</f>
        <v>1.2972534711665146E-3</v>
      </c>
    </row>
    <row r="12" spans="6:13" x14ac:dyDescent="0.2">
      <c r="F12" s="1" t="s">
        <v>9</v>
      </c>
      <c r="G12">
        <v>3.99</v>
      </c>
      <c r="H12">
        <v>15.75</v>
      </c>
      <c r="I12">
        <v>6.57</v>
      </c>
      <c r="J12">
        <v>13.98</v>
      </c>
      <c r="K12">
        <v>18.8</v>
      </c>
      <c r="L12">
        <f>H12*I12*J12</f>
        <v>1446.6154500000002</v>
      </c>
      <c r="M12">
        <f>G12/L12</f>
        <v>2.7581621639669335E-3</v>
      </c>
    </row>
    <row r="13" spans="6:13" x14ac:dyDescent="0.2">
      <c r="F13" s="1" t="s">
        <v>10</v>
      </c>
      <c r="G13">
        <v>3.99</v>
      </c>
      <c r="H13">
        <f>16+3/4</f>
        <v>16.75</v>
      </c>
      <c r="I13">
        <f>11+7/8</f>
        <v>11.875</v>
      </c>
      <c r="J13">
        <v>7</v>
      </c>
      <c r="K13">
        <v>16</v>
      </c>
      <c r="L13">
        <f>H13*I13*J13</f>
        <v>1392.34375</v>
      </c>
      <c r="M13">
        <f>G13/L13</f>
        <v>2.865671641791045E-3</v>
      </c>
    </row>
    <row r="19" spans="5:7" x14ac:dyDescent="0.2">
      <c r="E19">
        <v>1</v>
      </c>
      <c r="F19">
        <f>LOG(E19,2)</f>
        <v>0</v>
      </c>
      <c r="G19">
        <f>LOG(E19,3)</f>
        <v>0</v>
      </c>
    </row>
    <row r="20" spans="5:7" x14ac:dyDescent="0.2">
      <c r="E20">
        <v>2</v>
      </c>
      <c r="F20">
        <f t="shared" ref="F20:F83" si="0">LOG(E20,2)</f>
        <v>1</v>
      </c>
      <c r="G20">
        <f t="shared" ref="G20:G83" si="1">LOG(E20,3)</f>
        <v>0.63092975357145742</v>
      </c>
    </row>
    <row r="21" spans="5:7" x14ac:dyDescent="0.2">
      <c r="E21">
        <v>3</v>
      </c>
      <c r="F21">
        <f t="shared" si="0"/>
        <v>1.5849625007211563</v>
      </c>
      <c r="G21">
        <f t="shared" si="1"/>
        <v>1</v>
      </c>
    </row>
    <row r="22" spans="5:7" x14ac:dyDescent="0.2">
      <c r="E22">
        <v>4</v>
      </c>
      <c r="F22">
        <f t="shared" si="0"/>
        <v>2</v>
      </c>
      <c r="G22">
        <f t="shared" si="1"/>
        <v>1.2618595071429148</v>
      </c>
    </row>
    <row r="23" spans="5:7" x14ac:dyDescent="0.2">
      <c r="E23">
        <v>5</v>
      </c>
      <c r="F23">
        <f t="shared" si="0"/>
        <v>2.3219280948873622</v>
      </c>
      <c r="G23">
        <f t="shared" si="1"/>
        <v>1.4649735207179269</v>
      </c>
    </row>
    <row r="24" spans="5:7" x14ac:dyDescent="0.2">
      <c r="E24">
        <v>6</v>
      </c>
      <c r="F24">
        <f t="shared" si="0"/>
        <v>2.5849625007211561</v>
      </c>
      <c r="G24">
        <f t="shared" si="1"/>
        <v>1.6309297535714573</v>
      </c>
    </row>
    <row r="25" spans="5:7" x14ac:dyDescent="0.2">
      <c r="E25">
        <v>7</v>
      </c>
      <c r="F25">
        <f t="shared" si="0"/>
        <v>2.8073549220576042</v>
      </c>
      <c r="G25">
        <f t="shared" si="1"/>
        <v>1.7712437491614221</v>
      </c>
    </row>
    <row r="26" spans="5:7" x14ac:dyDescent="0.2">
      <c r="E26">
        <v>8</v>
      </c>
      <c r="F26">
        <f t="shared" si="0"/>
        <v>3</v>
      </c>
      <c r="G26">
        <f t="shared" si="1"/>
        <v>1.8927892607143719</v>
      </c>
    </row>
    <row r="27" spans="5:7" x14ac:dyDescent="0.2">
      <c r="E27">
        <v>9</v>
      </c>
      <c r="F27">
        <f t="shared" si="0"/>
        <v>3.1699250014423126</v>
      </c>
      <c r="G27">
        <f t="shared" si="1"/>
        <v>2</v>
      </c>
    </row>
    <row r="28" spans="5:7" x14ac:dyDescent="0.2">
      <c r="E28">
        <v>10</v>
      </c>
      <c r="F28">
        <f t="shared" si="0"/>
        <v>3.3219280948873626</v>
      </c>
      <c r="G28">
        <f t="shared" si="1"/>
        <v>2.0959032742893848</v>
      </c>
    </row>
    <row r="29" spans="5:7" x14ac:dyDescent="0.2">
      <c r="E29">
        <v>11</v>
      </c>
      <c r="F29">
        <f t="shared" si="0"/>
        <v>3.4594316186372978</v>
      </c>
      <c r="G29">
        <f t="shared" si="1"/>
        <v>2.1826583386441381</v>
      </c>
    </row>
    <row r="30" spans="5:7" x14ac:dyDescent="0.2">
      <c r="E30">
        <v>12</v>
      </c>
      <c r="F30">
        <f t="shared" si="0"/>
        <v>3.5849625007211565</v>
      </c>
      <c r="G30">
        <f t="shared" si="1"/>
        <v>2.2618595071429146</v>
      </c>
    </row>
    <row r="31" spans="5:7" x14ac:dyDescent="0.2">
      <c r="E31">
        <v>13</v>
      </c>
      <c r="F31">
        <f t="shared" si="0"/>
        <v>3.7004397181410922</v>
      </c>
      <c r="G31">
        <f t="shared" si="1"/>
        <v>2.3347175194727927</v>
      </c>
    </row>
    <row r="32" spans="5:7" x14ac:dyDescent="0.2">
      <c r="E32">
        <v>14</v>
      </c>
      <c r="F32">
        <f t="shared" si="0"/>
        <v>3.8073549220576037</v>
      </c>
      <c r="G32">
        <f t="shared" si="1"/>
        <v>2.4021735027328792</v>
      </c>
    </row>
    <row r="33" spans="5:7" x14ac:dyDescent="0.2">
      <c r="E33">
        <v>15</v>
      </c>
      <c r="F33">
        <f t="shared" si="0"/>
        <v>3.9068905956085187</v>
      </c>
      <c r="G33">
        <f t="shared" si="1"/>
        <v>2.4649735207179271</v>
      </c>
    </row>
    <row r="34" spans="5:7" x14ac:dyDescent="0.2">
      <c r="E34">
        <v>16</v>
      </c>
      <c r="F34">
        <f t="shared" si="0"/>
        <v>4</v>
      </c>
      <c r="G34">
        <f t="shared" si="1"/>
        <v>2.5237190142858297</v>
      </c>
    </row>
    <row r="35" spans="5:7" x14ac:dyDescent="0.2">
      <c r="E35">
        <v>17</v>
      </c>
      <c r="F35">
        <f t="shared" si="0"/>
        <v>4.08746284125034</v>
      </c>
      <c r="G35">
        <f t="shared" si="1"/>
        <v>2.5789019231625656</v>
      </c>
    </row>
    <row r="36" spans="5:7" x14ac:dyDescent="0.2">
      <c r="E36">
        <v>18</v>
      </c>
      <c r="F36">
        <f t="shared" si="0"/>
        <v>4.1699250014423122</v>
      </c>
      <c r="G36">
        <f t="shared" si="1"/>
        <v>2.6309297535714569</v>
      </c>
    </row>
    <row r="37" spans="5:7" x14ac:dyDescent="0.2">
      <c r="E37">
        <v>19</v>
      </c>
      <c r="F37">
        <f t="shared" si="0"/>
        <v>4.2479275134435852</v>
      </c>
      <c r="G37">
        <f t="shared" si="1"/>
        <v>2.6801438592463751</v>
      </c>
    </row>
    <row r="38" spans="5:7" x14ac:dyDescent="0.2">
      <c r="E38">
        <v>20</v>
      </c>
      <c r="F38">
        <f t="shared" si="0"/>
        <v>4.3219280948873626</v>
      </c>
      <c r="G38">
        <f t="shared" si="1"/>
        <v>2.7268330278608417</v>
      </c>
    </row>
    <row r="39" spans="5:7" x14ac:dyDescent="0.2">
      <c r="E39">
        <v>21</v>
      </c>
      <c r="F39">
        <f t="shared" si="0"/>
        <v>4.3923174227787607</v>
      </c>
      <c r="G39">
        <f t="shared" si="1"/>
        <v>2.7712437491614219</v>
      </c>
    </row>
    <row r="40" spans="5:7" x14ac:dyDescent="0.2">
      <c r="E40">
        <v>22</v>
      </c>
      <c r="F40">
        <f t="shared" si="0"/>
        <v>4.4594316186372973</v>
      </c>
      <c r="G40">
        <f t="shared" si="1"/>
        <v>2.8135880922155954</v>
      </c>
    </row>
    <row r="41" spans="5:7" x14ac:dyDescent="0.2">
      <c r="E41">
        <v>23</v>
      </c>
      <c r="F41">
        <f t="shared" si="0"/>
        <v>4.5235619560570131</v>
      </c>
      <c r="G41">
        <f t="shared" si="1"/>
        <v>2.854049830200271</v>
      </c>
    </row>
    <row r="42" spans="5:7" x14ac:dyDescent="0.2">
      <c r="E42">
        <v>24</v>
      </c>
      <c r="F42">
        <f t="shared" si="0"/>
        <v>4.584962500721157</v>
      </c>
      <c r="G42">
        <f t="shared" si="1"/>
        <v>2.8927892607143724</v>
      </c>
    </row>
    <row r="43" spans="5:7" x14ac:dyDescent="0.2">
      <c r="E43">
        <v>25</v>
      </c>
      <c r="F43">
        <f t="shared" si="0"/>
        <v>4.6438561897747244</v>
      </c>
      <c r="G43">
        <f t="shared" si="1"/>
        <v>2.9299470414358537</v>
      </c>
    </row>
    <row r="44" spans="5:7" x14ac:dyDescent="0.2">
      <c r="E44">
        <v>26</v>
      </c>
      <c r="F44">
        <f t="shared" si="0"/>
        <v>4.7004397181410926</v>
      </c>
      <c r="G44">
        <f t="shared" si="1"/>
        <v>2.96564727304425</v>
      </c>
    </row>
    <row r="45" spans="5:7" x14ac:dyDescent="0.2">
      <c r="E45">
        <v>27</v>
      </c>
      <c r="F45">
        <f t="shared" si="0"/>
        <v>4.7548875021634691</v>
      </c>
      <c r="G45">
        <f t="shared" si="1"/>
        <v>3</v>
      </c>
    </row>
    <row r="46" spans="5:7" x14ac:dyDescent="0.2">
      <c r="E46">
        <v>28</v>
      </c>
      <c r="F46">
        <f t="shared" si="0"/>
        <v>4.8073549220576037</v>
      </c>
      <c r="G46">
        <f t="shared" si="1"/>
        <v>3.033103256304337</v>
      </c>
    </row>
    <row r="47" spans="5:7" x14ac:dyDescent="0.2">
      <c r="E47">
        <v>29</v>
      </c>
      <c r="F47">
        <f t="shared" si="0"/>
        <v>4.8579809951275728</v>
      </c>
      <c r="G47">
        <f t="shared" si="1"/>
        <v>3.0650447521106625</v>
      </c>
    </row>
    <row r="48" spans="5:7" x14ac:dyDescent="0.2">
      <c r="E48">
        <v>30</v>
      </c>
      <c r="F48">
        <f t="shared" si="0"/>
        <v>4.9068905956085187</v>
      </c>
      <c r="G48">
        <f t="shared" si="1"/>
        <v>3.0959032742893844</v>
      </c>
    </row>
    <row r="49" spans="5:7" x14ac:dyDescent="0.2">
      <c r="E49">
        <v>31</v>
      </c>
      <c r="F49">
        <f t="shared" si="0"/>
        <v>4.9541963103868758</v>
      </c>
      <c r="G49">
        <f t="shared" si="1"/>
        <v>3.1257498572570146</v>
      </c>
    </row>
    <row r="50" spans="5:7" x14ac:dyDescent="0.2">
      <c r="E50">
        <v>32</v>
      </c>
      <c r="F50">
        <f t="shared" si="0"/>
        <v>5</v>
      </c>
      <c r="G50">
        <f t="shared" si="1"/>
        <v>3.154648767857287</v>
      </c>
    </row>
    <row r="51" spans="5:7" x14ac:dyDescent="0.2">
      <c r="E51">
        <v>33</v>
      </c>
      <c r="F51">
        <f t="shared" si="0"/>
        <v>5.0443941193584534</v>
      </c>
      <c r="G51">
        <f t="shared" si="1"/>
        <v>3.1826583386441376</v>
      </c>
    </row>
    <row r="52" spans="5:7" x14ac:dyDescent="0.2">
      <c r="E52">
        <v>34</v>
      </c>
      <c r="F52">
        <f t="shared" si="0"/>
        <v>5.08746284125034</v>
      </c>
      <c r="G52">
        <f t="shared" si="1"/>
        <v>3.2098316767340234</v>
      </c>
    </row>
    <row r="53" spans="5:7" x14ac:dyDescent="0.2">
      <c r="E53">
        <v>35</v>
      </c>
      <c r="F53">
        <f t="shared" si="0"/>
        <v>5.1292830169449664</v>
      </c>
      <c r="G53">
        <f t="shared" si="1"/>
        <v>3.236217269879349</v>
      </c>
    </row>
    <row r="54" spans="5:7" x14ac:dyDescent="0.2">
      <c r="E54">
        <v>36</v>
      </c>
      <c r="F54">
        <f t="shared" si="0"/>
        <v>5.1699250014423122</v>
      </c>
      <c r="G54">
        <f t="shared" si="1"/>
        <v>3.2618595071429146</v>
      </c>
    </row>
    <row r="55" spans="5:7" x14ac:dyDescent="0.2">
      <c r="E55">
        <v>37</v>
      </c>
      <c r="F55">
        <f t="shared" si="0"/>
        <v>5.2094533656289501</v>
      </c>
      <c r="G55">
        <f t="shared" si="1"/>
        <v>3.2867991282182727</v>
      </c>
    </row>
    <row r="56" spans="5:7" x14ac:dyDescent="0.2">
      <c r="E56">
        <v>38</v>
      </c>
      <c r="F56">
        <f t="shared" si="0"/>
        <v>5.2479275134435852</v>
      </c>
      <c r="G56">
        <f t="shared" si="1"/>
        <v>3.3110736128178324</v>
      </c>
    </row>
    <row r="57" spans="5:7" x14ac:dyDescent="0.2">
      <c r="E57">
        <v>39</v>
      </c>
      <c r="F57">
        <f t="shared" si="0"/>
        <v>5.2854022188622487</v>
      </c>
      <c r="G57">
        <f t="shared" si="1"/>
        <v>3.3347175194727923</v>
      </c>
    </row>
    <row r="58" spans="5:7" x14ac:dyDescent="0.2">
      <c r="E58">
        <v>40</v>
      </c>
      <c r="F58">
        <f t="shared" si="0"/>
        <v>5.3219280948873626</v>
      </c>
      <c r="G58">
        <f t="shared" si="1"/>
        <v>3.357762781432299</v>
      </c>
    </row>
    <row r="59" spans="5:7" x14ac:dyDescent="0.2">
      <c r="E59">
        <v>41</v>
      </c>
      <c r="F59">
        <f t="shared" si="0"/>
        <v>5.3575520046180838</v>
      </c>
      <c r="G59">
        <f t="shared" si="1"/>
        <v>3.380238966019955</v>
      </c>
    </row>
    <row r="60" spans="5:7" x14ac:dyDescent="0.2">
      <c r="E60">
        <v>42</v>
      </c>
      <c r="F60">
        <f t="shared" si="0"/>
        <v>5.3923174227787607</v>
      </c>
      <c r="G60">
        <f t="shared" si="1"/>
        <v>3.4021735027328797</v>
      </c>
    </row>
    <row r="61" spans="5:7" x14ac:dyDescent="0.2">
      <c r="E61">
        <v>43</v>
      </c>
      <c r="F61">
        <f t="shared" si="0"/>
        <v>5.4262647547020979</v>
      </c>
      <c r="G61">
        <f t="shared" si="1"/>
        <v>3.4235918844976791</v>
      </c>
    </row>
    <row r="62" spans="5:7" x14ac:dyDescent="0.2">
      <c r="E62">
        <v>44</v>
      </c>
      <c r="F62">
        <f t="shared" si="0"/>
        <v>5.4594316186372973</v>
      </c>
      <c r="G62">
        <f t="shared" si="1"/>
        <v>3.4445178457870527</v>
      </c>
    </row>
    <row r="63" spans="5:7" x14ac:dyDescent="0.2">
      <c r="E63">
        <v>45</v>
      </c>
      <c r="F63">
        <f t="shared" si="0"/>
        <v>5.4918530963296748</v>
      </c>
      <c r="G63">
        <f t="shared" si="1"/>
        <v>3.4649735207179266</v>
      </c>
    </row>
    <row r="64" spans="5:7" x14ac:dyDescent="0.2">
      <c r="E64">
        <v>46</v>
      </c>
      <c r="F64">
        <f t="shared" si="0"/>
        <v>5.5235619560570131</v>
      </c>
      <c r="G64">
        <f t="shared" si="1"/>
        <v>3.4849795837717283</v>
      </c>
    </row>
    <row r="65" spans="5:7" x14ac:dyDescent="0.2">
      <c r="E65">
        <v>47</v>
      </c>
      <c r="F65">
        <f t="shared" si="0"/>
        <v>5.5545888516776376</v>
      </c>
      <c r="G65">
        <f t="shared" si="1"/>
        <v>3.504555375379736</v>
      </c>
    </row>
    <row r="66" spans="5:7" x14ac:dyDescent="0.2">
      <c r="E66">
        <v>48</v>
      </c>
      <c r="F66">
        <f t="shared" si="0"/>
        <v>5.584962500721157</v>
      </c>
      <c r="G66">
        <f t="shared" si="1"/>
        <v>3.5237190142858297</v>
      </c>
    </row>
    <row r="67" spans="5:7" x14ac:dyDescent="0.2">
      <c r="E67">
        <v>49</v>
      </c>
      <c r="F67">
        <f t="shared" si="0"/>
        <v>5.6147098441152083</v>
      </c>
      <c r="G67">
        <f t="shared" si="1"/>
        <v>3.5424874983228443</v>
      </c>
    </row>
    <row r="68" spans="5:7" x14ac:dyDescent="0.2">
      <c r="E68">
        <v>50</v>
      </c>
      <c r="F68">
        <f t="shared" si="0"/>
        <v>5.6438561897747244</v>
      </c>
      <c r="G68">
        <f t="shared" si="1"/>
        <v>3.5608767950073115</v>
      </c>
    </row>
    <row r="69" spans="5:7" x14ac:dyDescent="0.2">
      <c r="E69">
        <v>51</v>
      </c>
      <c r="F69">
        <f t="shared" si="0"/>
        <v>5.6724253419714961</v>
      </c>
      <c r="G69">
        <f t="shared" si="1"/>
        <v>3.5789019231625656</v>
      </c>
    </row>
    <row r="70" spans="5:7" x14ac:dyDescent="0.2">
      <c r="E70">
        <v>52</v>
      </c>
      <c r="F70">
        <f t="shared" si="0"/>
        <v>5.7004397181410926</v>
      </c>
      <c r="G70">
        <f t="shared" si="1"/>
        <v>3.5965770266157073</v>
      </c>
    </row>
    <row r="71" spans="5:7" x14ac:dyDescent="0.2">
      <c r="E71">
        <v>53</v>
      </c>
      <c r="F71">
        <f t="shared" si="0"/>
        <v>5.7279204545631996</v>
      </c>
      <c r="G71">
        <f t="shared" si="1"/>
        <v>3.6139154408744694</v>
      </c>
    </row>
    <row r="72" spans="5:7" x14ac:dyDescent="0.2">
      <c r="E72">
        <v>54</v>
      </c>
      <c r="F72">
        <f t="shared" si="0"/>
        <v>5.7548875021634691</v>
      </c>
      <c r="G72">
        <f t="shared" si="1"/>
        <v>3.6309297535714573</v>
      </c>
    </row>
    <row r="73" spans="5:7" x14ac:dyDescent="0.2">
      <c r="E73">
        <v>55</v>
      </c>
      <c r="F73">
        <f t="shared" si="0"/>
        <v>5.7813597135246599</v>
      </c>
      <c r="G73">
        <f t="shared" si="1"/>
        <v>3.6476318593620651</v>
      </c>
    </row>
    <row r="74" spans="5:7" x14ac:dyDescent="0.2">
      <c r="E74">
        <v>56</v>
      </c>
      <c r="F74">
        <f t="shared" si="0"/>
        <v>5.8073549220576046</v>
      </c>
      <c r="G74">
        <f t="shared" si="1"/>
        <v>3.6640330098757947</v>
      </c>
    </row>
    <row r="75" spans="5:7" x14ac:dyDescent="0.2">
      <c r="E75">
        <v>57</v>
      </c>
      <c r="F75">
        <f t="shared" si="0"/>
        <v>5.8328900141647422</v>
      </c>
      <c r="G75">
        <f t="shared" si="1"/>
        <v>3.6801438592463751</v>
      </c>
    </row>
    <row r="76" spans="5:7" x14ac:dyDescent="0.2">
      <c r="E76">
        <v>58</v>
      </c>
      <c r="F76">
        <f t="shared" si="0"/>
        <v>5.8579809951275719</v>
      </c>
      <c r="G76">
        <f t="shared" si="1"/>
        <v>3.6959745056821194</v>
      </c>
    </row>
    <row r="77" spans="5:7" x14ac:dyDescent="0.2">
      <c r="E77">
        <v>59</v>
      </c>
      <c r="F77">
        <f t="shared" si="0"/>
        <v>5.8826430493618416</v>
      </c>
      <c r="G77">
        <f t="shared" si="1"/>
        <v>3.7115345294827136</v>
      </c>
    </row>
    <row r="78" spans="5:7" x14ac:dyDescent="0.2">
      <c r="E78">
        <v>60</v>
      </c>
      <c r="F78">
        <f t="shared" si="0"/>
        <v>5.9068905956085187</v>
      </c>
      <c r="G78">
        <f t="shared" si="1"/>
        <v>3.7268330278608417</v>
      </c>
    </row>
    <row r="79" spans="5:7" x14ac:dyDescent="0.2">
      <c r="E79">
        <v>61</v>
      </c>
      <c r="F79">
        <f t="shared" si="0"/>
        <v>5.9307373375628867</v>
      </c>
      <c r="G79">
        <f t="shared" si="1"/>
        <v>3.7418786468855934</v>
      </c>
    </row>
    <row r="80" spans="5:7" x14ac:dyDescent="0.2">
      <c r="E80">
        <v>62</v>
      </c>
      <c r="F80">
        <f t="shared" si="0"/>
        <v>5.9541963103868758</v>
      </c>
      <c r="G80">
        <f t="shared" si="1"/>
        <v>3.7566796108284719</v>
      </c>
    </row>
    <row r="81" spans="5:7" x14ac:dyDescent="0.2">
      <c r="E81">
        <v>63</v>
      </c>
      <c r="F81">
        <f t="shared" si="0"/>
        <v>5.9772799234999168</v>
      </c>
      <c r="G81">
        <f t="shared" si="1"/>
        <v>3.7712437491614219</v>
      </c>
    </row>
    <row r="82" spans="5:7" x14ac:dyDescent="0.2">
      <c r="E82">
        <v>64</v>
      </c>
      <c r="F82">
        <f t="shared" si="0"/>
        <v>6</v>
      </c>
      <c r="G82">
        <f t="shared" si="1"/>
        <v>3.7855785214287438</v>
      </c>
    </row>
    <row r="83" spans="5:7" x14ac:dyDescent="0.2">
      <c r="E83">
        <v>65</v>
      </c>
      <c r="F83">
        <f t="shared" si="0"/>
        <v>6.0223678130284544</v>
      </c>
      <c r="G83">
        <f t="shared" si="1"/>
        <v>3.7996910401907193</v>
      </c>
    </row>
    <row r="84" spans="5:7" x14ac:dyDescent="0.2">
      <c r="E84">
        <v>66</v>
      </c>
      <c r="F84">
        <f t="shared" ref="F84:F147" si="2">LOG(E84,2)</f>
        <v>6.0443941193584534</v>
      </c>
      <c r="G84">
        <f t="shared" ref="G84:G147" si="3">LOG(E84,3)</f>
        <v>3.8135880922155949</v>
      </c>
    </row>
    <row r="85" spans="5:7" x14ac:dyDescent="0.2">
      <c r="E85">
        <v>67</v>
      </c>
      <c r="F85">
        <f t="shared" si="2"/>
        <v>6.0660891904577721</v>
      </c>
      <c r="G85">
        <f t="shared" si="3"/>
        <v>3.8272761580780035</v>
      </c>
    </row>
    <row r="86" spans="5:7" x14ac:dyDescent="0.2">
      <c r="E86">
        <v>68</v>
      </c>
      <c r="F86">
        <f t="shared" si="2"/>
        <v>6.08746284125034</v>
      </c>
      <c r="G86">
        <f t="shared" si="3"/>
        <v>3.8407614303054807</v>
      </c>
    </row>
    <row r="87" spans="5:7" x14ac:dyDescent="0.2">
      <c r="E87">
        <v>69</v>
      </c>
      <c r="F87">
        <f t="shared" si="2"/>
        <v>6.10852445677817</v>
      </c>
      <c r="G87">
        <f t="shared" si="3"/>
        <v>3.854049830200271</v>
      </c>
    </row>
    <row r="88" spans="5:7" x14ac:dyDescent="0.2">
      <c r="E88">
        <v>70</v>
      </c>
      <c r="F88">
        <f t="shared" si="2"/>
        <v>6.1292830169449672</v>
      </c>
      <c r="G88">
        <f t="shared" si="3"/>
        <v>3.8671470234508067</v>
      </c>
    </row>
    <row r="89" spans="5:7" x14ac:dyDescent="0.2">
      <c r="E89">
        <v>71</v>
      </c>
      <c r="F89">
        <f t="shared" si="2"/>
        <v>6.1497471195046822</v>
      </c>
      <c r="G89">
        <f t="shared" si="3"/>
        <v>3.8800584346358691</v>
      </c>
    </row>
    <row r="90" spans="5:7" x14ac:dyDescent="0.2">
      <c r="E90">
        <v>72</v>
      </c>
      <c r="F90">
        <f t="shared" si="2"/>
        <v>6.1699250014423122</v>
      </c>
      <c r="G90">
        <f t="shared" si="3"/>
        <v>3.8927892607143719</v>
      </c>
    </row>
    <row r="91" spans="5:7" x14ac:dyDescent="0.2">
      <c r="E91">
        <v>73</v>
      </c>
      <c r="F91">
        <f t="shared" si="2"/>
        <v>6.1898245588800176</v>
      </c>
      <c r="G91">
        <f t="shared" si="3"/>
        <v>3.9053444835847242</v>
      </c>
    </row>
    <row r="92" spans="5:7" x14ac:dyDescent="0.2">
      <c r="E92">
        <v>74</v>
      </c>
      <c r="F92">
        <f t="shared" si="2"/>
        <v>6.209453365628951</v>
      </c>
      <c r="G92">
        <f t="shared" si="3"/>
        <v>3.9177288817897304</v>
      </c>
    </row>
    <row r="93" spans="5:7" x14ac:dyDescent="0.2">
      <c r="E93">
        <v>75</v>
      </c>
      <c r="F93">
        <f t="shared" si="2"/>
        <v>6.2288186904958804</v>
      </c>
      <c r="G93">
        <f t="shared" si="3"/>
        <v>3.9299470414358537</v>
      </c>
    </row>
    <row r="94" spans="5:7" x14ac:dyDescent="0.2">
      <c r="E94">
        <v>76</v>
      </c>
      <c r="F94">
        <f t="shared" si="2"/>
        <v>6.2479275134435861</v>
      </c>
      <c r="G94">
        <f t="shared" si="3"/>
        <v>3.9420033663892897</v>
      </c>
    </row>
    <row r="95" spans="5:7" x14ac:dyDescent="0.2">
      <c r="E95">
        <v>77</v>
      </c>
      <c r="F95">
        <f t="shared" si="2"/>
        <v>6.2667865406949019</v>
      </c>
      <c r="G95">
        <f t="shared" si="3"/>
        <v>3.9539020878055604</v>
      </c>
    </row>
    <row r="96" spans="5:7" x14ac:dyDescent="0.2">
      <c r="E96">
        <v>78</v>
      </c>
      <c r="F96">
        <f t="shared" si="2"/>
        <v>6.2854022188622487</v>
      </c>
      <c r="G96">
        <f t="shared" si="3"/>
        <v>3.9656472730442496</v>
      </c>
    </row>
    <row r="97" spans="5:7" x14ac:dyDescent="0.2">
      <c r="E97">
        <v>79</v>
      </c>
      <c r="F97">
        <f t="shared" si="2"/>
        <v>6.3037807481771031</v>
      </c>
      <c r="G97">
        <f t="shared" si="3"/>
        <v>3.9772428340158767</v>
      </c>
    </row>
    <row r="98" spans="5:7" x14ac:dyDescent="0.2">
      <c r="E98">
        <v>80</v>
      </c>
      <c r="F98">
        <f t="shared" si="2"/>
        <v>6.3219280948873617</v>
      </c>
      <c r="G98">
        <f t="shared" si="3"/>
        <v>3.9886925350037563</v>
      </c>
    </row>
    <row r="99" spans="5:7" x14ac:dyDescent="0.2">
      <c r="E99">
        <v>81</v>
      </c>
      <c r="F99">
        <f t="shared" si="2"/>
        <v>6.3398500028846252</v>
      </c>
      <c r="G99">
        <f t="shared" si="3"/>
        <v>4</v>
      </c>
    </row>
    <row r="100" spans="5:7" x14ac:dyDescent="0.2">
      <c r="E100">
        <v>82</v>
      </c>
      <c r="F100">
        <f t="shared" si="2"/>
        <v>6.3575520046180847</v>
      </c>
      <c r="G100">
        <f t="shared" si="3"/>
        <v>4.0111687195914127</v>
      </c>
    </row>
    <row r="101" spans="5:7" x14ac:dyDescent="0.2">
      <c r="E101">
        <v>83</v>
      </c>
      <c r="F101">
        <f t="shared" si="2"/>
        <v>6.3750394313469254</v>
      </c>
      <c r="G101">
        <f t="shared" si="3"/>
        <v>4.0222020574280393</v>
      </c>
    </row>
    <row r="102" spans="5:7" x14ac:dyDescent="0.2">
      <c r="E102">
        <v>84</v>
      </c>
      <c r="F102">
        <f t="shared" si="2"/>
        <v>6.3923174227787598</v>
      </c>
      <c r="G102">
        <f t="shared" si="3"/>
        <v>4.0331032563043365</v>
      </c>
    </row>
    <row r="103" spans="5:7" x14ac:dyDescent="0.2">
      <c r="E103">
        <v>85</v>
      </c>
      <c r="F103">
        <f t="shared" si="2"/>
        <v>6.4093909361377026</v>
      </c>
      <c r="G103">
        <f t="shared" si="3"/>
        <v>4.0438754438804931</v>
      </c>
    </row>
    <row r="104" spans="5:7" x14ac:dyDescent="0.2">
      <c r="E104">
        <v>86</v>
      </c>
      <c r="F104">
        <f t="shared" si="2"/>
        <v>6.4262647547020979</v>
      </c>
      <c r="G104">
        <f t="shared" si="3"/>
        <v>4.0545216380691365</v>
      </c>
    </row>
    <row r="105" spans="5:7" x14ac:dyDescent="0.2">
      <c r="E105">
        <v>87</v>
      </c>
      <c r="F105">
        <f t="shared" si="2"/>
        <v>6.4429434958487288</v>
      </c>
      <c r="G105">
        <f t="shared" si="3"/>
        <v>4.0650447521106621</v>
      </c>
    </row>
    <row r="106" spans="5:7" x14ac:dyDescent="0.2">
      <c r="E106">
        <v>88</v>
      </c>
      <c r="F106">
        <f t="shared" si="2"/>
        <v>6.4594316186372982</v>
      </c>
      <c r="G106">
        <f t="shared" si="3"/>
        <v>4.07544759935851</v>
      </c>
    </row>
    <row r="107" spans="5:7" x14ac:dyDescent="0.2">
      <c r="E107">
        <v>89</v>
      </c>
      <c r="F107">
        <f t="shared" si="2"/>
        <v>6.4757334309663976</v>
      </c>
      <c r="G107">
        <f t="shared" si="3"/>
        <v>4.0857328977940774</v>
      </c>
    </row>
    <row r="108" spans="5:7" x14ac:dyDescent="0.2">
      <c r="E108">
        <v>90</v>
      </c>
      <c r="F108">
        <f t="shared" si="2"/>
        <v>6.4918530963296748</v>
      </c>
      <c r="G108">
        <f t="shared" si="3"/>
        <v>4.0959032742893839</v>
      </c>
    </row>
    <row r="109" spans="5:7" x14ac:dyDescent="0.2">
      <c r="E109">
        <v>91</v>
      </c>
      <c r="F109">
        <f t="shared" si="2"/>
        <v>6.5077946401986964</v>
      </c>
      <c r="G109">
        <f t="shared" si="3"/>
        <v>4.1059612686342142</v>
      </c>
    </row>
    <row r="110" spans="5:7" x14ac:dyDescent="0.2">
      <c r="E110">
        <v>92</v>
      </c>
      <c r="F110">
        <f t="shared" si="2"/>
        <v>6.5235619560570131</v>
      </c>
      <c r="G110">
        <f t="shared" si="3"/>
        <v>4.1159093373431856</v>
      </c>
    </row>
    <row r="111" spans="5:7" x14ac:dyDescent="0.2">
      <c r="E111">
        <v>93</v>
      </c>
      <c r="F111">
        <f t="shared" si="2"/>
        <v>6.5391588111080319</v>
      </c>
      <c r="G111">
        <f t="shared" si="3"/>
        <v>4.1257498572570146</v>
      </c>
    </row>
    <row r="112" spans="5:7" x14ac:dyDescent="0.2">
      <c r="E112">
        <v>94</v>
      </c>
      <c r="F112">
        <f t="shared" si="2"/>
        <v>6.5545888516776376</v>
      </c>
      <c r="G112">
        <f t="shared" si="3"/>
        <v>4.1354851289511938</v>
      </c>
    </row>
    <row r="113" spans="5:7" x14ac:dyDescent="0.2">
      <c r="E113">
        <v>95</v>
      </c>
      <c r="F113">
        <f t="shared" si="2"/>
        <v>6.5698556083309478</v>
      </c>
      <c r="G113">
        <f t="shared" si="3"/>
        <v>4.1451173799643017</v>
      </c>
    </row>
    <row r="114" spans="5:7" x14ac:dyDescent="0.2">
      <c r="E114">
        <v>96</v>
      </c>
      <c r="F114">
        <f t="shared" si="2"/>
        <v>6.5849625007211561</v>
      </c>
      <c r="G114">
        <f t="shared" si="3"/>
        <v>4.154648767857287</v>
      </c>
    </row>
    <row r="115" spans="5:7" x14ac:dyDescent="0.2">
      <c r="E115">
        <v>97</v>
      </c>
      <c r="F115">
        <f t="shared" si="2"/>
        <v>6.5999128421871278</v>
      </c>
      <c r="G115">
        <f t="shared" si="3"/>
        <v>4.1640813831142216</v>
      </c>
    </row>
    <row r="116" spans="5:7" x14ac:dyDescent="0.2">
      <c r="E116">
        <v>98</v>
      </c>
      <c r="F116">
        <f t="shared" si="2"/>
        <v>6.6147098441152092</v>
      </c>
      <c r="G116">
        <f t="shared" si="3"/>
        <v>4.1734172518943016</v>
      </c>
    </row>
    <row r="117" spans="5:7" x14ac:dyDescent="0.2">
      <c r="E117">
        <v>99</v>
      </c>
      <c r="F117">
        <f t="shared" si="2"/>
        <v>6.6293566200796095</v>
      </c>
      <c r="G117">
        <f t="shared" si="3"/>
        <v>4.1826583386441376</v>
      </c>
    </row>
    <row r="118" spans="5:7" x14ac:dyDescent="0.2">
      <c r="E118">
        <v>100</v>
      </c>
      <c r="F118">
        <f t="shared" si="2"/>
        <v>6.6438561897747253</v>
      </c>
      <c r="G118">
        <f t="shared" si="3"/>
        <v>4.1918065485787697</v>
      </c>
    </row>
    <row r="119" spans="5:7" x14ac:dyDescent="0.2">
      <c r="E119">
        <v>101</v>
      </c>
      <c r="F119">
        <f t="shared" si="2"/>
        <v>6.6582114827517955</v>
      </c>
      <c r="G119">
        <f t="shared" si="3"/>
        <v>4.200863730039238</v>
      </c>
    </row>
    <row r="120" spans="5:7" x14ac:dyDescent="0.2">
      <c r="E120">
        <v>102</v>
      </c>
      <c r="F120">
        <f t="shared" si="2"/>
        <v>6.6724253419714952</v>
      </c>
      <c r="G120">
        <f t="shared" si="3"/>
        <v>4.2098316767340229</v>
      </c>
    </row>
    <row r="121" spans="5:7" x14ac:dyDescent="0.2">
      <c r="E121">
        <v>103</v>
      </c>
      <c r="F121">
        <f t="shared" si="2"/>
        <v>6.6865005271832185</v>
      </c>
      <c r="G121">
        <f t="shared" si="3"/>
        <v>4.2187121298711281</v>
      </c>
    </row>
    <row r="122" spans="5:7" x14ac:dyDescent="0.2">
      <c r="E122">
        <v>104</v>
      </c>
      <c r="F122">
        <f t="shared" si="2"/>
        <v>6.7004397181410917</v>
      </c>
      <c r="G122">
        <f t="shared" si="3"/>
        <v>4.2275067801871646</v>
      </c>
    </row>
    <row r="123" spans="5:7" x14ac:dyDescent="0.2">
      <c r="E123">
        <v>105</v>
      </c>
      <c r="F123">
        <f t="shared" si="2"/>
        <v>6.7142455176661224</v>
      </c>
      <c r="G123">
        <f t="shared" si="3"/>
        <v>4.236217269879349</v>
      </c>
    </row>
    <row r="124" spans="5:7" x14ac:dyDescent="0.2">
      <c r="E124">
        <v>106</v>
      </c>
      <c r="F124">
        <f t="shared" si="2"/>
        <v>6.7279204545631988</v>
      </c>
      <c r="G124">
        <f t="shared" si="3"/>
        <v>4.2448451944459267</v>
      </c>
    </row>
    <row r="125" spans="5:7" x14ac:dyDescent="0.2">
      <c r="E125">
        <v>107</v>
      </c>
      <c r="F125">
        <f t="shared" si="2"/>
        <v>6.7414669864011465</v>
      </c>
      <c r="G125">
        <f t="shared" si="3"/>
        <v>4.2533921044401906</v>
      </c>
    </row>
    <row r="126" spans="5:7" x14ac:dyDescent="0.2">
      <c r="E126">
        <v>108</v>
      </c>
      <c r="F126">
        <f t="shared" si="2"/>
        <v>6.7548875021634691</v>
      </c>
      <c r="G126">
        <f t="shared" si="3"/>
        <v>4.2618595071429146</v>
      </c>
    </row>
    <row r="127" spans="5:7" x14ac:dyDescent="0.2">
      <c r="E127">
        <v>109</v>
      </c>
      <c r="F127">
        <f t="shared" si="2"/>
        <v>6.768184324776926</v>
      </c>
      <c r="G127">
        <f t="shared" si="3"/>
        <v>4.2702488681577062</v>
      </c>
    </row>
    <row r="128" spans="5:7" x14ac:dyDescent="0.2">
      <c r="E128">
        <v>110</v>
      </c>
      <c r="F128">
        <f t="shared" si="2"/>
        <v>6.7813597135246599</v>
      </c>
      <c r="G128">
        <f t="shared" si="3"/>
        <v>4.2785616129335224</v>
      </c>
    </row>
    <row r="129" spans="5:7" x14ac:dyDescent="0.2">
      <c r="E129">
        <v>111</v>
      </c>
      <c r="F129">
        <f t="shared" si="2"/>
        <v>6.7944158663501062</v>
      </c>
      <c r="G129">
        <f t="shared" si="3"/>
        <v>4.2867991282182727</v>
      </c>
    </row>
    <row r="130" spans="5:7" x14ac:dyDescent="0.2">
      <c r="E130">
        <v>112</v>
      </c>
      <c r="F130">
        <f t="shared" si="2"/>
        <v>6.8073549220576037</v>
      </c>
      <c r="G130">
        <f t="shared" si="3"/>
        <v>4.2949627634472511</v>
      </c>
    </row>
    <row r="131" spans="5:7" x14ac:dyDescent="0.2">
      <c r="E131">
        <v>113</v>
      </c>
      <c r="F131">
        <f t="shared" si="2"/>
        <v>6.8201789624151887</v>
      </c>
      <c r="G131">
        <f t="shared" si="3"/>
        <v>4.3030538320698524</v>
      </c>
    </row>
    <row r="132" spans="5:7" x14ac:dyDescent="0.2">
      <c r="E132">
        <v>114</v>
      </c>
      <c r="F132">
        <f t="shared" si="2"/>
        <v>6.8328900141647422</v>
      </c>
      <c r="G132">
        <f t="shared" si="3"/>
        <v>4.3110736128178324</v>
      </c>
    </row>
    <row r="133" spans="5:7" x14ac:dyDescent="0.2">
      <c r="E133">
        <v>115</v>
      </c>
      <c r="F133">
        <f t="shared" si="2"/>
        <v>6.8454900509443757</v>
      </c>
      <c r="G133">
        <f t="shared" si="3"/>
        <v>4.3190233509181981</v>
      </c>
    </row>
    <row r="134" spans="5:7" x14ac:dyDescent="0.2">
      <c r="E134">
        <v>116</v>
      </c>
      <c r="F134">
        <f t="shared" si="2"/>
        <v>6.8579809951275719</v>
      </c>
      <c r="G134">
        <f t="shared" si="3"/>
        <v>4.3269042592535767</v>
      </c>
    </row>
    <row r="135" spans="5:7" x14ac:dyDescent="0.2">
      <c r="E135">
        <v>117</v>
      </c>
      <c r="F135">
        <f t="shared" si="2"/>
        <v>6.8703647195834048</v>
      </c>
      <c r="G135">
        <f t="shared" si="3"/>
        <v>4.3347175194727923</v>
      </c>
    </row>
    <row r="136" spans="5:7" x14ac:dyDescent="0.2">
      <c r="E136">
        <v>118</v>
      </c>
      <c r="F136">
        <f t="shared" si="2"/>
        <v>6.8826430493618416</v>
      </c>
      <c r="G136">
        <f t="shared" si="3"/>
        <v>4.3424642830541709</v>
      </c>
    </row>
    <row r="137" spans="5:7" x14ac:dyDescent="0.2">
      <c r="E137">
        <v>119</v>
      </c>
      <c r="F137">
        <f t="shared" si="2"/>
        <v>6.8948177633079437</v>
      </c>
      <c r="G137">
        <f t="shared" si="3"/>
        <v>4.350145672323988</v>
      </c>
    </row>
    <row r="138" spans="5:7" x14ac:dyDescent="0.2">
      <c r="E138">
        <v>120</v>
      </c>
      <c r="F138">
        <f t="shared" si="2"/>
        <v>6.9068905956085187</v>
      </c>
      <c r="G138">
        <f t="shared" si="3"/>
        <v>4.3577627814322986</v>
      </c>
    </row>
    <row r="139" spans="5:7" x14ac:dyDescent="0.2">
      <c r="E139">
        <v>121</v>
      </c>
      <c r="F139">
        <f t="shared" si="2"/>
        <v>6.9188632372745955</v>
      </c>
      <c r="G139">
        <f t="shared" si="3"/>
        <v>4.3653166772882761</v>
      </c>
    </row>
    <row r="140" spans="5:7" x14ac:dyDescent="0.2">
      <c r="E140">
        <v>122</v>
      </c>
      <c r="F140">
        <f t="shared" si="2"/>
        <v>6.9307373375628867</v>
      </c>
      <c r="G140">
        <f t="shared" si="3"/>
        <v>4.3728084004570507</v>
      </c>
    </row>
    <row r="141" spans="5:7" x14ac:dyDescent="0.2">
      <c r="E141">
        <v>123</v>
      </c>
      <c r="F141">
        <f t="shared" si="2"/>
        <v>6.9425145053392399</v>
      </c>
      <c r="G141">
        <f t="shared" si="3"/>
        <v>4.380238966019955</v>
      </c>
    </row>
    <row r="142" spans="5:7" x14ac:dyDescent="0.2">
      <c r="E142">
        <v>124</v>
      </c>
      <c r="F142">
        <f t="shared" si="2"/>
        <v>6.9541963103868758</v>
      </c>
      <c r="G142">
        <f t="shared" si="3"/>
        <v>4.3876093643999292</v>
      </c>
    </row>
    <row r="143" spans="5:7" x14ac:dyDescent="0.2">
      <c r="E143">
        <v>125</v>
      </c>
      <c r="F143">
        <f t="shared" si="2"/>
        <v>6.9657842846620879</v>
      </c>
      <c r="G143">
        <f t="shared" si="3"/>
        <v>4.3949205621537812</v>
      </c>
    </row>
    <row r="144" spans="5:7" x14ac:dyDescent="0.2">
      <c r="E144">
        <v>126</v>
      </c>
      <c r="F144">
        <f t="shared" si="2"/>
        <v>6.9772799234999168</v>
      </c>
      <c r="G144">
        <f t="shared" si="3"/>
        <v>4.4021735027328797</v>
      </c>
    </row>
    <row r="145" spans="5:7" x14ac:dyDescent="0.2">
      <c r="E145">
        <v>127</v>
      </c>
      <c r="F145">
        <f t="shared" si="2"/>
        <v>6.9886846867721664</v>
      </c>
      <c r="G145">
        <f t="shared" si="3"/>
        <v>4.4093691072137799</v>
      </c>
    </row>
    <row r="146" spans="5:7" x14ac:dyDescent="0.2">
      <c r="E146">
        <v>128</v>
      </c>
      <c r="F146">
        <f t="shared" si="2"/>
        <v>7</v>
      </c>
      <c r="G146">
        <f t="shared" si="3"/>
        <v>4.4165082750002016</v>
      </c>
    </row>
    <row r="147" spans="5:7" x14ac:dyDescent="0.2">
      <c r="E147">
        <v>129</v>
      </c>
      <c r="F147">
        <f t="shared" si="2"/>
        <v>7.011227255423254</v>
      </c>
      <c r="G147">
        <f t="shared" si="3"/>
        <v>4.4235918844976787</v>
      </c>
    </row>
    <row r="148" spans="5:7" x14ac:dyDescent="0.2">
      <c r="E148">
        <v>130</v>
      </c>
      <c r="F148">
        <f t="shared" ref="F148:F182" si="4">LOG(E148,2)</f>
        <v>7.0223678130284544</v>
      </c>
      <c r="G148">
        <f t="shared" ref="G148:G182" si="5">LOG(E148,3)</f>
        <v>4.4306207937621771</v>
      </c>
    </row>
    <row r="149" spans="5:7" x14ac:dyDescent="0.2">
      <c r="E149">
        <v>131</v>
      </c>
      <c r="F149">
        <f t="shared" si="4"/>
        <v>7.0334230015374501</v>
      </c>
      <c r="G149">
        <f t="shared" si="5"/>
        <v>4.4375958411238434</v>
      </c>
    </row>
    <row r="150" spans="5:7" x14ac:dyDescent="0.2">
      <c r="E150">
        <v>132</v>
      </c>
      <c r="F150">
        <f t="shared" si="4"/>
        <v>7.0443941193584534</v>
      </c>
      <c r="G150">
        <f t="shared" si="5"/>
        <v>4.4445178457870522</v>
      </c>
    </row>
    <row r="151" spans="5:7" x14ac:dyDescent="0.2">
      <c r="E151">
        <v>133</v>
      </c>
      <c r="F151">
        <f t="shared" si="4"/>
        <v>7.0552824355011898</v>
      </c>
      <c r="G151">
        <f t="shared" si="5"/>
        <v>4.4513876084077975</v>
      </c>
    </row>
    <row r="152" spans="5:7" x14ac:dyDescent="0.2">
      <c r="E152">
        <v>134</v>
      </c>
      <c r="F152">
        <f t="shared" si="4"/>
        <v>7.0660891904577721</v>
      </c>
      <c r="G152">
        <f t="shared" si="5"/>
        <v>4.4582059116494612</v>
      </c>
    </row>
    <row r="153" spans="5:7" x14ac:dyDescent="0.2">
      <c r="E153">
        <v>135</v>
      </c>
      <c r="F153">
        <f t="shared" si="4"/>
        <v>7.0768155970508317</v>
      </c>
      <c r="G153">
        <f t="shared" si="5"/>
        <v>4.4649735207179271</v>
      </c>
    </row>
    <row r="154" spans="5:7" x14ac:dyDescent="0.2">
      <c r="E154">
        <v>136</v>
      </c>
      <c r="F154">
        <f t="shared" si="4"/>
        <v>7.08746284125034</v>
      </c>
      <c r="G154">
        <f t="shared" si="5"/>
        <v>4.4716911838769384</v>
      </c>
    </row>
    <row r="155" spans="5:7" x14ac:dyDescent="0.2">
      <c r="E155">
        <v>137</v>
      </c>
      <c r="F155">
        <f t="shared" si="4"/>
        <v>7.0980320829605272</v>
      </c>
      <c r="G155">
        <f t="shared" si="5"/>
        <v>4.4783596329445841</v>
      </c>
    </row>
    <row r="156" spans="5:7" x14ac:dyDescent="0.2">
      <c r="E156">
        <v>138</v>
      </c>
      <c r="F156">
        <f t="shared" si="4"/>
        <v>7.10852445677817</v>
      </c>
      <c r="G156">
        <f t="shared" si="5"/>
        <v>4.4849795837717288</v>
      </c>
    </row>
    <row r="157" spans="5:7" x14ac:dyDescent="0.2">
      <c r="E157">
        <v>139</v>
      </c>
      <c r="F157">
        <f t="shared" si="4"/>
        <v>7.1189410727235076</v>
      </c>
      <c r="G157">
        <f t="shared" si="5"/>
        <v>4.491551736703169</v>
      </c>
    </row>
    <row r="158" spans="5:7" x14ac:dyDescent="0.2">
      <c r="E158">
        <v>140</v>
      </c>
      <c r="F158">
        <f t="shared" si="4"/>
        <v>7.1292830169449664</v>
      </c>
      <c r="G158">
        <f t="shared" si="5"/>
        <v>4.4980767770222636</v>
      </c>
    </row>
    <row r="159" spans="5:7" x14ac:dyDescent="0.2">
      <c r="E159">
        <v>141</v>
      </c>
      <c r="F159">
        <f t="shared" si="4"/>
        <v>7.1395513523987937</v>
      </c>
      <c r="G159">
        <f t="shared" si="5"/>
        <v>4.504555375379736</v>
      </c>
    </row>
    <row r="160" spans="5:7" x14ac:dyDescent="0.2">
      <c r="E160">
        <v>142</v>
      </c>
      <c r="F160">
        <f t="shared" si="4"/>
        <v>7.1497471195046822</v>
      </c>
      <c r="G160">
        <f t="shared" si="5"/>
        <v>4.5109881882073264</v>
      </c>
    </row>
    <row r="161" spans="5:9" x14ac:dyDescent="0.2">
      <c r="E161">
        <v>143</v>
      </c>
      <c r="F161">
        <f t="shared" si="4"/>
        <v>7.1598713367783891</v>
      </c>
      <c r="G161">
        <f t="shared" si="5"/>
        <v>4.5173758581169299</v>
      </c>
    </row>
    <row r="162" spans="5:9" x14ac:dyDescent="0.2">
      <c r="E162">
        <v>144</v>
      </c>
      <c r="F162">
        <f t="shared" si="4"/>
        <v>7.169925001442313</v>
      </c>
      <c r="G162">
        <f t="shared" si="5"/>
        <v>4.5237190142858292</v>
      </c>
    </row>
    <row r="163" spans="5:9" x14ac:dyDescent="0.2">
      <c r="E163">
        <v>145</v>
      </c>
      <c r="F163">
        <f t="shared" si="4"/>
        <v>7.1799090900149345</v>
      </c>
      <c r="G163">
        <f t="shared" si="5"/>
        <v>4.5300182728285892</v>
      </c>
    </row>
    <row r="164" spans="5:9" x14ac:dyDescent="0.2">
      <c r="E164">
        <v>146</v>
      </c>
      <c r="F164">
        <f t="shared" si="4"/>
        <v>7.1898245588800176</v>
      </c>
      <c r="G164">
        <f t="shared" si="5"/>
        <v>4.5362742371561815</v>
      </c>
    </row>
    <row r="165" spans="5:9" x14ac:dyDescent="0.2">
      <c r="E165">
        <v>147</v>
      </c>
      <c r="F165">
        <f t="shared" si="4"/>
        <v>7.1996723448363644</v>
      </c>
      <c r="G165">
        <f t="shared" si="5"/>
        <v>4.5424874983228438</v>
      </c>
    </row>
    <row r="166" spans="5:9" x14ac:dyDescent="0.2">
      <c r="E166">
        <v>148</v>
      </c>
      <c r="F166">
        <f t="shared" si="4"/>
        <v>7.2094533656289492</v>
      </c>
      <c r="G166">
        <f t="shared" si="5"/>
        <v>4.5486586353611873</v>
      </c>
    </row>
    <row r="167" spans="5:9" x14ac:dyDescent="0.2">
      <c r="E167">
        <v>149</v>
      </c>
      <c r="F167">
        <f t="shared" si="4"/>
        <v>7.2191685204621621</v>
      </c>
      <c r="G167">
        <f t="shared" si="5"/>
        <v>4.5547882156060142</v>
      </c>
    </row>
    <row r="168" spans="5:9" x14ac:dyDescent="0.2">
      <c r="E168">
        <v>150</v>
      </c>
      <c r="F168">
        <f t="shared" si="4"/>
        <v>7.2288186904958804</v>
      </c>
      <c r="G168">
        <f t="shared" si="5"/>
        <v>4.560876795007311</v>
      </c>
    </row>
    <row r="169" spans="5:9" x14ac:dyDescent="0.2">
      <c r="E169">
        <v>151</v>
      </c>
      <c r="F169">
        <f t="shared" si="4"/>
        <v>7.2384047393250794</v>
      </c>
      <c r="G169">
        <f t="shared" si="5"/>
        <v>4.5669249184328411</v>
      </c>
    </row>
    <row r="170" spans="5:9" x14ac:dyDescent="0.2">
      <c r="E170">
        <v>152</v>
      </c>
      <c r="F170">
        <f t="shared" si="4"/>
        <v>7.2479275134435861</v>
      </c>
      <c r="G170">
        <f t="shared" si="5"/>
        <v>4.572933119960747</v>
      </c>
    </row>
    <row r="171" spans="5:9" x14ac:dyDescent="0.2">
      <c r="E171">
        <v>153</v>
      </c>
      <c r="F171">
        <f t="shared" si="4"/>
        <v>7.2573878426926521</v>
      </c>
      <c r="G171">
        <f t="shared" si="5"/>
        <v>4.5789019231625652</v>
      </c>
    </row>
    <row r="172" spans="5:9" x14ac:dyDescent="0.2">
      <c r="E172">
        <v>200</v>
      </c>
      <c r="F172">
        <f t="shared" si="4"/>
        <v>7.6438561897747244</v>
      </c>
      <c r="G172">
        <f t="shared" si="5"/>
        <v>4.8227363021502256</v>
      </c>
    </row>
    <row r="173" spans="5:9" x14ac:dyDescent="0.2">
      <c r="E173">
        <f>E172+100</f>
        <v>300</v>
      </c>
      <c r="F173">
        <f t="shared" si="4"/>
        <v>8.2288186904958813</v>
      </c>
      <c r="G173">
        <f t="shared" si="5"/>
        <v>5.1918065485787688</v>
      </c>
      <c r="H173" t="s">
        <v>11</v>
      </c>
      <c r="I173">
        <f>3^5.19180655</f>
        <v>300.00000046841461</v>
      </c>
    </row>
    <row r="174" spans="5:9" x14ac:dyDescent="0.2">
      <c r="E174">
        <f t="shared" ref="E174:E182" si="6">E173+100</f>
        <v>400</v>
      </c>
      <c r="F174">
        <f t="shared" si="4"/>
        <v>8.6438561897747253</v>
      </c>
      <c r="G174">
        <f t="shared" si="5"/>
        <v>5.4536660557216834</v>
      </c>
    </row>
    <row r="175" spans="5:9" x14ac:dyDescent="0.2">
      <c r="E175">
        <f t="shared" si="6"/>
        <v>500</v>
      </c>
      <c r="F175">
        <f t="shared" si="4"/>
        <v>8.965784284662087</v>
      </c>
      <c r="G175">
        <f t="shared" si="5"/>
        <v>5.6567800692966959</v>
      </c>
    </row>
    <row r="176" spans="5:9" x14ac:dyDescent="0.2">
      <c r="E176">
        <f t="shared" si="6"/>
        <v>600</v>
      </c>
      <c r="F176">
        <f t="shared" si="4"/>
        <v>9.2288186904958813</v>
      </c>
      <c r="G176">
        <f t="shared" si="5"/>
        <v>5.8227363021502265</v>
      </c>
    </row>
    <row r="177" spans="5:7" x14ac:dyDescent="0.2">
      <c r="E177">
        <f t="shared" si="6"/>
        <v>700</v>
      </c>
      <c r="F177">
        <f t="shared" si="4"/>
        <v>9.451211111832329</v>
      </c>
      <c r="G177">
        <f t="shared" si="5"/>
        <v>5.9630502977401907</v>
      </c>
    </row>
    <row r="178" spans="5:7" x14ac:dyDescent="0.2">
      <c r="E178">
        <f t="shared" si="6"/>
        <v>800</v>
      </c>
      <c r="F178">
        <f t="shared" si="4"/>
        <v>9.6438561897747253</v>
      </c>
      <c r="G178">
        <f t="shared" si="5"/>
        <v>6.0845958092931411</v>
      </c>
    </row>
    <row r="179" spans="5:7" x14ac:dyDescent="0.2">
      <c r="E179">
        <f t="shared" si="6"/>
        <v>900</v>
      </c>
      <c r="F179">
        <f t="shared" si="4"/>
        <v>9.8137811912170374</v>
      </c>
      <c r="G179">
        <f t="shared" si="5"/>
        <v>6.1918065485787688</v>
      </c>
    </row>
    <row r="180" spans="5:7" x14ac:dyDescent="0.2">
      <c r="E180">
        <f t="shared" si="6"/>
        <v>1000</v>
      </c>
      <c r="F180">
        <f t="shared" si="4"/>
        <v>9.965784284662087</v>
      </c>
      <c r="G180">
        <f t="shared" si="5"/>
        <v>6.2877098228681527</v>
      </c>
    </row>
    <row r="181" spans="5:7" x14ac:dyDescent="0.2">
      <c r="E181">
        <f t="shared" si="6"/>
        <v>1100</v>
      </c>
      <c r="F181">
        <f t="shared" si="4"/>
        <v>10.103287808412022</v>
      </c>
      <c r="G181">
        <f t="shared" si="5"/>
        <v>6.3744648872229064</v>
      </c>
    </row>
    <row r="182" spans="5:7" x14ac:dyDescent="0.2">
      <c r="E182">
        <f t="shared" si="6"/>
        <v>1200</v>
      </c>
      <c r="F182">
        <f t="shared" si="4"/>
        <v>10.228818690495881</v>
      </c>
      <c r="G182">
        <f t="shared" si="5"/>
        <v>6.4536660557216834</v>
      </c>
    </row>
  </sheetData>
  <hyperlinks>
    <hyperlink ref="F8" r:id="rId1" location="lnk=sametab" display="https://www.target.com/p/ezy-storage-23-1l-24-4qt-karton-clear-boot-box/-/A-76159356 - lnk=sametab" xr:uid="{ECF7B499-7058-8846-AECB-8D332C601F93}"/>
    <hyperlink ref="F9" r:id="rId2" location="lnk=sametab" display="https://www.target.com/p/16-9qt-large-modular-storage-bin-room-essentials/-/A-53927390?preselect=53885133 - lnk=sametab" xr:uid="{0E04134F-5932-4B42-8D2F-074D7E30389E}"/>
    <hyperlink ref="F10" r:id="rId3" location="lnk=sametab" display="https://www.target.com/p/sterilite-6qt-clear-storage-box-white-lid/-/A-13794902 - lnk=sametab" xr:uid="{B7CF7227-0493-EB4C-BD6B-052B8A8C4B56}"/>
    <hyperlink ref="F11" r:id="rId4" location="lnk=sametab" display="https://www.target.com/p/sterilite-56qt-clear-storage-box-white-lid/-/A-13771723 - lnk=sametab" xr:uid="{868513ED-CCF4-C446-A0FB-10EBFE8A0E0E}"/>
    <hyperlink ref="F12" r:id="rId5" location="lnk=sametab" display="https://www.target.com/p/ezy-storage-17-8l-18-8qt-karton-clear-sweater-box/-/A-76159357 - lnk=sametab" xr:uid="{66FCC3DD-36F1-D340-83D8-4152C77DDCE4}"/>
    <hyperlink ref="F13" r:id="rId6" location="lnk=sametab" display="https://www.target.com/p/sterilite-16qt-clear-storage-box-with-lid-white/-/A-13785839 - lnk=sametab" xr:uid="{B1C224C5-312E-084A-99EB-E98B864F7CC1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Weinian He</dc:creator>
  <cp:lastModifiedBy>Weinian He</cp:lastModifiedBy>
  <dcterms:created xsi:type="dcterms:W3CDTF">2021-04-21T21:40:55Z</dcterms:created>
  <dcterms:modified xsi:type="dcterms:W3CDTF">2021-04-24T20:11:23Z</dcterms:modified>
</cp:coreProperties>
</file>