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612"/>
  </bookViews>
  <sheets>
    <sheet name="彩兴" sheetId="1" r:id="rId1"/>
    <sheet name="Sheet2" sheetId="2" r:id="rId2"/>
    <sheet name="Sheet3" sheetId="3" r:id="rId3"/>
  </sheets>
  <definedNames>
    <definedName name="_xlnm.Print_Area" localSheetId="0">彩兴!$A$1:$F$45</definedName>
  </definedNames>
  <calcPr calcId="144525"/>
</workbook>
</file>

<file path=xl/sharedStrings.xml><?xml version="1.0" encoding="utf-8"?>
<sst xmlns="http://schemas.openxmlformats.org/spreadsheetml/2006/main" count="58" uniqueCount="50">
  <si>
    <r>
      <rPr>
        <b/>
        <sz val="18"/>
        <rFont val="宋体"/>
        <charset val="134"/>
      </rPr>
      <t>购</t>
    </r>
    <r>
      <rPr>
        <b/>
        <sz val="18"/>
        <rFont val="Arial"/>
        <charset val="134"/>
      </rPr>
      <t xml:space="preserve"> </t>
    </r>
    <r>
      <rPr>
        <b/>
        <sz val="18"/>
        <rFont val="宋体"/>
        <charset val="134"/>
      </rPr>
      <t>货</t>
    </r>
    <r>
      <rPr>
        <b/>
        <sz val="18"/>
        <rFont val="Arial"/>
        <charset val="134"/>
      </rPr>
      <t xml:space="preserve"> </t>
    </r>
    <r>
      <rPr>
        <b/>
        <sz val="18"/>
        <rFont val="宋体"/>
        <charset val="134"/>
      </rPr>
      <t>合</t>
    </r>
    <r>
      <rPr>
        <b/>
        <sz val="18"/>
        <rFont val="Arial"/>
        <charset val="134"/>
      </rPr>
      <t xml:space="preserve"> </t>
    </r>
    <r>
      <rPr>
        <b/>
        <sz val="18"/>
        <rFont val="宋体"/>
        <charset val="134"/>
      </rPr>
      <t>同</t>
    </r>
  </si>
  <si>
    <r>
      <rPr>
        <sz val="12"/>
        <rFont val="宋体"/>
        <charset val="134"/>
      </rPr>
      <t>供</t>
    </r>
    <r>
      <rPr>
        <sz val="12"/>
        <rFont val="宋体"/>
        <charset val="134"/>
      </rPr>
      <t>方：</t>
    </r>
  </si>
  <si>
    <t>台州市季诚电子科技有限公司</t>
  </si>
  <si>
    <t>合同编号:</t>
  </si>
  <si>
    <t>CCD-2019-11-20-00001</t>
  </si>
  <si>
    <t>签约时间:</t>
  </si>
  <si>
    <r>
      <rPr>
        <sz val="12"/>
        <rFont val="宋体"/>
        <charset val="134"/>
      </rPr>
      <t>需</t>
    </r>
    <r>
      <rPr>
        <sz val="12"/>
        <rFont val="宋体"/>
        <charset val="134"/>
      </rPr>
      <t>方：</t>
    </r>
  </si>
  <si>
    <t>台州市立早电子科技有限公司</t>
  </si>
  <si>
    <t>签约地点:</t>
  </si>
  <si>
    <t>台州</t>
  </si>
  <si>
    <t>供需双方经协商，签订本合同，共同信守。</t>
  </si>
  <si>
    <t>品名、质量、包装、数量、价格及交货日期：</t>
  </si>
  <si>
    <t>序号</t>
  </si>
  <si>
    <t>商品名称及规格型号</t>
  </si>
  <si>
    <t>数量</t>
  </si>
  <si>
    <t>单位</t>
  </si>
  <si>
    <r>
      <rPr>
        <sz val="12"/>
        <rFont val="宋体"/>
        <charset val="134"/>
      </rPr>
      <t>单价</t>
    </r>
    <r>
      <rPr>
        <sz val="12"/>
        <rFont val="Arial"/>
        <charset val="134"/>
      </rPr>
      <t>(</t>
    </r>
    <r>
      <rPr>
        <sz val="12"/>
        <rFont val="宋体"/>
        <charset val="134"/>
      </rPr>
      <t>元</t>
    </r>
    <r>
      <rPr>
        <sz val="12"/>
        <rFont val="Arial"/>
        <charset val="134"/>
      </rPr>
      <t>)</t>
    </r>
  </si>
  <si>
    <t>总价（元）</t>
  </si>
  <si>
    <t>2835贴片JC-E2835UW27</t>
  </si>
  <si>
    <t>个</t>
  </si>
  <si>
    <t>2835贴片JC-E2835UR00</t>
  </si>
  <si>
    <t>2835贴片JC-2835PG1AF70</t>
  </si>
  <si>
    <t>合计（小写）:</t>
  </si>
  <si>
    <t>合计（大写）:</t>
  </si>
  <si>
    <t>一、交货时间：</t>
  </si>
  <si>
    <t>二、交（提）货方法、地点：按规定时间供方送货到需方的指定仓库。</t>
  </si>
  <si>
    <t>三、产品检验及验收方法:客户验收合格为准。</t>
  </si>
  <si>
    <t>四、运输方式、到达站（港）及运杂费负担：供方负责。</t>
  </si>
  <si>
    <t>五、结算方式：按实际出货，报关后当月内交给需方增值税发票等单证，凭增值税发票等单证结算，结汇</t>
  </si>
  <si>
    <t>后已（承兑汇票）结算货款。</t>
  </si>
  <si>
    <t>六、数量及包装要求：数量允许5%以内增减，包装按客户要求。</t>
  </si>
  <si>
    <t>七、发生纠纷，由双方协商解决，或由合同签订地人民法院管辖。</t>
  </si>
  <si>
    <r>
      <rPr>
        <b/>
        <sz val="12"/>
        <rFont val="宋体"/>
        <charset val="134"/>
      </rPr>
      <t>供</t>
    </r>
    <r>
      <rPr>
        <b/>
        <sz val="12"/>
        <rFont val="Arial"/>
        <charset val="134"/>
      </rPr>
      <t xml:space="preserve">    </t>
    </r>
    <r>
      <rPr>
        <b/>
        <sz val="12"/>
        <rFont val="宋体"/>
        <charset val="134"/>
      </rPr>
      <t>方：</t>
    </r>
  </si>
  <si>
    <r>
      <rPr>
        <b/>
        <sz val="12"/>
        <rFont val="宋体"/>
        <charset val="134"/>
      </rPr>
      <t>需</t>
    </r>
    <r>
      <rPr>
        <b/>
        <sz val="12"/>
        <rFont val="Arial"/>
        <charset val="134"/>
      </rPr>
      <t xml:space="preserve">    </t>
    </r>
    <r>
      <rPr>
        <b/>
        <sz val="12"/>
        <rFont val="宋体"/>
        <charset val="134"/>
      </rPr>
      <t>方</t>
    </r>
    <r>
      <rPr>
        <sz val="12"/>
        <rFont val="宋体"/>
        <charset val="134"/>
      </rPr>
      <t>：</t>
    </r>
  </si>
  <si>
    <t>税  号：</t>
  </si>
  <si>
    <t>91331001MA2AL6KY6U</t>
  </si>
  <si>
    <r>
      <rPr>
        <sz val="12"/>
        <rFont val="宋体"/>
        <charset val="134"/>
      </rPr>
      <t>9</t>
    </r>
    <r>
      <rPr>
        <sz val="12"/>
        <rFont val="宋体"/>
        <charset val="134"/>
      </rPr>
      <t>1331003M2AKR7D3B</t>
    </r>
  </si>
  <si>
    <r>
      <rPr>
        <b/>
        <sz val="12"/>
        <rFont val="宋体"/>
        <charset val="134"/>
      </rPr>
      <t>地</t>
    </r>
    <r>
      <rPr>
        <b/>
        <sz val="12"/>
        <rFont val="Arial"/>
        <charset val="134"/>
      </rPr>
      <t xml:space="preserve">    </t>
    </r>
    <r>
      <rPr>
        <b/>
        <sz val="12"/>
        <rFont val="宋体"/>
        <charset val="134"/>
      </rPr>
      <t>址：</t>
    </r>
  </si>
  <si>
    <t>浙江省台州市椒江区五丰新村124号</t>
  </si>
  <si>
    <t>浙江省台州市黄岩区院桥镇后郑村</t>
  </si>
  <si>
    <r>
      <rPr>
        <b/>
        <sz val="12"/>
        <rFont val="宋体"/>
        <charset val="134"/>
      </rPr>
      <t>电话</t>
    </r>
    <r>
      <rPr>
        <b/>
        <sz val="12"/>
        <rFont val="Arial"/>
        <charset val="134"/>
      </rPr>
      <t>/</t>
    </r>
    <r>
      <rPr>
        <b/>
        <sz val="12"/>
        <rFont val="宋体"/>
        <charset val="134"/>
      </rPr>
      <t>传真：</t>
    </r>
  </si>
  <si>
    <t>0576-81837745</t>
  </si>
  <si>
    <r>
      <rPr>
        <sz val="12"/>
        <rFont val="宋体"/>
        <charset val="134"/>
      </rPr>
      <t>0</t>
    </r>
    <r>
      <rPr>
        <sz val="12"/>
        <rFont val="宋体"/>
        <charset val="134"/>
      </rPr>
      <t>576-84875588/0576-84875577</t>
    </r>
  </si>
  <si>
    <t>开户银行及帐号</t>
  </si>
  <si>
    <t>台州银行股份有限公司开发区分（支）行</t>
  </si>
  <si>
    <t>台州银行股份有限公司黄岩院桥支行</t>
  </si>
  <si>
    <t>5303 8025 0000 015</t>
  </si>
  <si>
    <t>注意：</t>
  </si>
  <si>
    <t>合同编号，时间写开票前几天</t>
  </si>
  <si>
    <t>商品名称及规格型号根据供应商实际销售产品来开</t>
  </si>
</sst>
</file>

<file path=xl/styles.xml><?xml version="1.0" encoding="utf-8"?>
<styleSheet xmlns="http://schemas.openxmlformats.org/spreadsheetml/2006/main">
  <numFmts count="6">
    <numFmt numFmtId="176" formatCode="0.00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[DBNum2][$-804]General&quot;圆&quot;&quot;整&quot;"/>
  </numFmts>
  <fonts count="32">
    <font>
      <sz val="12"/>
      <name val="宋体"/>
      <charset val="134"/>
    </font>
    <font>
      <b/>
      <sz val="18"/>
      <name val="宋体"/>
      <charset val="134"/>
    </font>
    <font>
      <sz val="10"/>
      <color rgb="FFFF0000"/>
      <name val="Arial"/>
      <charset val="134"/>
    </font>
    <font>
      <sz val="12"/>
      <name val="Arial"/>
      <charset val="134"/>
    </font>
    <font>
      <sz val="12"/>
      <color rgb="FFFF0000"/>
      <name val="Arial"/>
      <charset val="134"/>
    </font>
    <font>
      <b/>
      <sz val="12"/>
      <color rgb="FFFF0000"/>
      <name val="宋体"/>
      <charset val="134"/>
    </font>
    <font>
      <b/>
      <sz val="12"/>
      <name val="宋体"/>
      <charset val="134"/>
    </font>
    <font>
      <sz val="10"/>
      <name val="宋体"/>
      <charset val="134"/>
    </font>
    <font>
      <sz val="11"/>
      <name val="宋体"/>
      <charset val="134"/>
    </font>
    <font>
      <sz val="12"/>
      <color rgb="FFFF0000"/>
      <name val="宋体"/>
      <charset val="134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name val="Arial"/>
      <charset val="134"/>
    </font>
    <font>
      <b/>
      <sz val="12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2" borderId="11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15" borderId="16" applyNumberFormat="0" applyFon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6" fillId="4" borderId="13" applyNumberFormat="0" applyAlignment="0" applyProtection="0">
      <alignment vertical="center"/>
    </xf>
    <xf numFmtId="0" fontId="24" fillId="4" borderId="11" applyNumberFormat="0" applyAlignment="0" applyProtection="0">
      <alignment vertical="center"/>
    </xf>
    <xf numFmtId="0" fontId="14" fillId="3" borderId="12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0" fillId="0" borderId="0" xfId="0" applyFill="1">
      <alignment vertical="center"/>
    </xf>
    <xf numFmtId="176" fontId="0" fillId="0" borderId="0" xfId="0" applyNumberFormat="1" applyFill="1">
      <alignment vertical="center"/>
    </xf>
    <xf numFmtId="0" fontId="1" fillId="0" borderId="0" xfId="0" applyFont="1" applyFill="1" applyAlignment="1">
      <alignment horizontal="center" wrapText="1"/>
    </xf>
    <xf numFmtId="176" fontId="1" fillId="0" borderId="0" xfId="0" applyNumberFormat="1" applyFont="1" applyFill="1" applyAlignment="1">
      <alignment horizontal="center" wrapText="1"/>
    </xf>
    <xf numFmtId="0" fontId="0" fillId="0" borderId="0" xfId="0" applyFont="1" applyFill="1" applyAlignment="1">
      <alignment horizontal="justify" vertical="top" wrapText="1"/>
    </xf>
    <xf numFmtId="176" fontId="0" fillId="0" borderId="0" xfId="0" applyNumberFormat="1" applyFont="1" applyFill="1" applyAlignment="1">
      <alignment horizontal="justify" vertical="top" wrapText="1"/>
    </xf>
    <xf numFmtId="0" fontId="0" fillId="0" borderId="0" xfId="0" applyFill="1" applyAlignment="1">
      <alignment horizontal="justify" vertical="top" wrapText="1"/>
    </xf>
    <xf numFmtId="0" fontId="0" fillId="0" borderId="0" xfId="0" applyFill="1" applyAlignment="1">
      <alignment vertical="top"/>
    </xf>
    <xf numFmtId="176" fontId="0" fillId="0" borderId="0" xfId="0" applyNumberFormat="1" applyFill="1" applyAlignment="1">
      <alignment vertical="top"/>
    </xf>
    <xf numFmtId="0" fontId="2" fillId="0" borderId="0" xfId="0" applyFont="1" applyFill="1" applyAlignment="1">
      <alignment horizontal="justify" vertical="top" wrapText="1"/>
    </xf>
    <xf numFmtId="0" fontId="3" fillId="0" borderId="0" xfId="0" applyFont="1" applyFill="1" applyAlignment="1">
      <alignment horizontal="justify" vertical="top" wrapText="1"/>
    </xf>
    <xf numFmtId="176" fontId="0" fillId="0" borderId="0" xfId="0" applyNumberFormat="1" applyFill="1" applyAlignment="1">
      <alignment horizontal="justify" vertical="top" wrapText="1"/>
    </xf>
    <xf numFmtId="14" fontId="4" fillId="0" borderId="0" xfId="0" applyNumberFormat="1" applyFont="1" applyFill="1" applyAlignment="1">
      <alignment horizontal="justify" vertical="top" wrapText="1"/>
    </xf>
    <xf numFmtId="0" fontId="0" fillId="0" borderId="0" xfId="0" applyFont="1" applyFill="1" applyAlignment="1">
      <alignment horizontal="justify"/>
    </xf>
    <xf numFmtId="0" fontId="0" fillId="0" borderId="0" xfId="0" applyFill="1" applyAlignment="1"/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vertical="center" wrapText="1"/>
    </xf>
    <xf numFmtId="176" fontId="0" fillId="0" borderId="2" xfId="0" applyNumberFormat="1" applyFill="1" applyBorder="1" applyAlignment="1">
      <alignment vertical="center" wrapText="1"/>
    </xf>
    <xf numFmtId="0" fontId="0" fillId="0" borderId="3" xfId="0" applyFont="1" applyFill="1" applyBorder="1" applyAlignment="1">
      <alignment horizontal="justify" vertical="top" wrapText="1"/>
    </xf>
    <xf numFmtId="2" fontId="0" fillId="0" borderId="3" xfId="0" applyNumberFormat="1" applyFont="1" applyFill="1" applyBorder="1" applyAlignment="1">
      <alignment vertical="top"/>
    </xf>
    <xf numFmtId="2" fontId="3" fillId="0" borderId="3" xfId="0" applyNumberFormat="1" applyFont="1" applyFill="1" applyBorder="1" applyAlignment="1">
      <alignment horizontal="justify" wrapText="1"/>
    </xf>
    <xf numFmtId="2" fontId="0" fillId="0" borderId="3" xfId="0" applyNumberFormat="1" applyFont="1" applyFill="1" applyBorder="1" applyAlignment="1">
      <alignment horizontal="justify" wrapText="1"/>
    </xf>
    <xf numFmtId="176" fontId="3" fillId="0" borderId="3" xfId="0" applyNumberFormat="1" applyFont="1" applyFill="1" applyBorder="1" applyAlignment="1">
      <alignment horizontal="justify" wrapText="1"/>
    </xf>
    <xf numFmtId="4" fontId="3" fillId="0" borderId="3" xfId="0" applyNumberFormat="1" applyFont="1" applyFill="1" applyBorder="1" applyAlignment="1">
      <alignment horizontal="justify" wrapText="1"/>
    </xf>
    <xf numFmtId="2" fontId="0" fillId="0" borderId="3" xfId="0" applyNumberFormat="1" applyFont="1" applyFill="1" applyBorder="1" applyAlignment="1">
      <alignment vertical="top"/>
    </xf>
    <xf numFmtId="2" fontId="0" fillId="0" borderId="3" xfId="0" applyNumberFormat="1" applyFont="1" applyFill="1" applyBorder="1" applyAlignment="1">
      <alignment horizontal="justify" wrapText="1"/>
    </xf>
    <xf numFmtId="0" fontId="0" fillId="0" borderId="3" xfId="0" applyFill="1" applyBorder="1" applyAlignment="1">
      <alignment horizontal="justify" vertical="top" wrapText="1"/>
    </xf>
    <xf numFmtId="2" fontId="0" fillId="0" borderId="3" xfId="0" applyNumberFormat="1" applyFill="1" applyBorder="1" applyAlignment="1">
      <alignment vertical="top"/>
    </xf>
    <xf numFmtId="2" fontId="0" fillId="0" borderId="3" xfId="0" applyNumberFormat="1" applyFill="1" applyBorder="1" applyAlignment="1">
      <alignment horizontal="justify" wrapText="1"/>
    </xf>
    <xf numFmtId="0" fontId="0" fillId="0" borderId="3" xfId="0" applyFont="1" applyFill="1" applyBorder="1" applyAlignment="1">
      <alignment horizontal="justify" vertical="top" wrapText="1"/>
    </xf>
    <xf numFmtId="0" fontId="3" fillId="0" borderId="3" xfId="0" applyFont="1" applyFill="1" applyBorder="1" applyAlignment="1">
      <alignment horizontal="justify" vertical="top" wrapText="1"/>
    </xf>
    <xf numFmtId="2" fontId="3" fillId="0" borderId="3" xfId="0" applyNumberFormat="1" applyFont="1" applyFill="1" applyBorder="1" applyAlignment="1">
      <alignment vertical="top"/>
    </xf>
    <xf numFmtId="0" fontId="0" fillId="0" borderId="4" xfId="0" applyFill="1" applyBorder="1" applyAlignment="1">
      <alignment vertical="top" wrapText="1"/>
    </xf>
    <xf numFmtId="4" fontId="0" fillId="0" borderId="5" xfId="0" applyNumberFormat="1" applyFill="1" applyBorder="1" applyAlignment="1">
      <alignment horizontal="justify" vertical="top" wrapText="1"/>
    </xf>
    <xf numFmtId="4" fontId="3" fillId="0" borderId="5" xfId="0" applyNumberFormat="1" applyFont="1" applyFill="1" applyBorder="1" applyAlignment="1">
      <alignment horizontal="justify" wrapText="1"/>
    </xf>
    <xf numFmtId="176" fontId="3" fillId="0" borderId="5" xfId="0" applyNumberFormat="1" applyFont="1" applyFill="1" applyBorder="1" applyAlignment="1">
      <alignment horizontal="justify" wrapText="1"/>
    </xf>
    <xf numFmtId="0" fontId="3" fillId="0" borderId="5" xfId="0" applyFont="1" applyFill="1" applyBorder="1" applyAlignment="1">
      <alignment horizontal="justify" wrapText="1"/>
    </xf>
    <xf numFmtId="177" fontId="0" fillId="0" borderId="6" xfId="0" applyNumberFormat="1" applyFill="1" applyBorder="1" applyAlignment="1">
      <alignment horizontal="left" vertical="top" wrapText="1"/>
    </xf>
    <xf numFmtId="177" fontId="0" fillId="0" borderId="7" xfId="0" applyNumberFormat="1" applyFill="1" applyBorder="1" applyAlignment="1">
      <alignment horizontal="left" vertical="top" wrapText="1"/>
    </xf>
    <xf numFmtId="176" fontId="0" fillId="0" borderId="7" xfId="0" applyNumberFormat="1" applyFill="1" applyBorder="1" applyAlignment="1">
      <alignment horizontal="left" vertical="top" wrapText="1"/>
    </xf>
    <xf numFmtId="177" fontId="0" fillId="0" borderId="8" xfId="0" applyNumberFormat="1" applyFill="1" applyBorder="1" applyAlignment="1">
      <alignment horizontal="left" vertical="top" wrapText="1"/>
    </xf>
    <xf numFmtId="0" fontId="3" fillId="0" borderId="0" xfId="0" applyFont="1" applyFill="1" applyAlignment="1">
      <alignment horizontal="justify"/>
    </xf>
    <xf numFmtId="0" fontId="5" fillId="0" borderId="0" xfId="0" applyFont="1" applyFill="1" applyAlignment="1"/>
    <xf numFmtId="14" fontId="5" fillId="0" borderId="0" xfId="0" applyNumberFormat="1" applyFont="1" applyFill="1" applyAlignment="1">
      <alignment horizontal="justify"/>
    </xf>
    <xf numFmtId="0" fontId="0" fillId="0" borderId="0" xfId="0" applyFont="1" applyFill="1" applyAlignment="1"/>
    <xf numFmtId="0" fontId="6" fillId="0" borderId="9" xfId="0" applyFont="1" applyFill="1" applyBorder="1" applyAlignment="1">
      <alignment vertical="top"/>
    </xf>
    <xf numFmtId="0" fontId="0" fillId="0" borderId="9" xfId="0" applyFill="1" applyBorder="1" applyAlignment="1">
      <alignment horizontal="justify" vertical="top" wrapText="1"/>
    </xf>
    <xf numFmtId="0" fontId="0" fillId="0" borderId="9" xfId="0" applyFont="1" applyFill="1" applyBorder="1" applyAlignment="1">
      <alignment vertical="top"/>
    </xf>
    <xf numFmtId="176" fontId="0" fillId="0" borderId="9" xfId="0" applyNumberFormat="1" applyFill="1" applyBorder="1" applyAlignment="1">
      <alignment vertical="top"/>
    </xf>
    <xf numFmtId="0" fontId="0" fillId="0" borderId="9" xfId="0" applyFill="1" applyBorder="1" applyAlignment="1">
      <alignment vertical="top"/>
    </xf>
    <xf numFmtId="0" fontId="7" fillId="0" borderId="9" xfId="0" applyFont="1" applyFill="1" applyBorder="1" applyAlignment="1">
      <alignment vertical="top"/>
    </xf>
    <xf numFmtId="0" fontId="0" fillId="0" borderId="9" xfId="0" applyFont="1" applyFill="1" applyBorder="1" applyAlignment="1">
      <alignment horizontal="left" vertical="top"/>
    </xf>
    <xf numFmtId="0" fontId="6" fillId="0" borderId="9" xfId="0" applyFont="1" applyFill="1" applyBorder="1" applyAlignment="1">
      <alignment vertical="top" wrapText="1"/>
    </xf>
    <xf numFmtId="0" fontId="8" fillId="0" borderId="9" xfId="0" applyFont="1" applyFill="1" applyBorder="1" applyAlignment="1">
      <alignment vertical="top"/>
    </xf>
    <xf numFmtId="0" fontId="0" fillId="0" borderId="9" xfId="0" applyFont="1" applyFill="1" applyBorder="1" applyAlignment="1">
      <alignment horizontal="left" vertical="center"/>
    </xf>
    <xf numFmtId="176" fontId="0" fillId="0" borderId="9" xfId="0" applyNumberFormat="1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1" fontId="0" fillId="0" borderId="9" xfId="0" applyNumberFormat="1" applyFont="1" applyFill="1" applyBorder="1" applyAlignment="1">
      <alignment horizontal="left" vertical="top"/>
    </xf>
    <xf numFmtId="49" fontId="0" fillId="0" borderId="9" xfId="0" applyNumberFormat="1" applyFont="1" applyFill="1" applyBorder="1" applyAlignment="1">
      <alignment vertical="top"/>
    </xf>
    <xf numFmtId="49" fontId="0" fillId="0" borderId="9" xfId="0" applyNumberFormat="1" applyFill="1" applyBorder="1" applyAlignment="1">
      <alignment vertical="top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>
      <alignment vertical="center"/>
    </xf>
    <xf numFmtId="176" fontId="9" fillId="0" borderId="0" xfId="0" applyNumberFormat="1" applyFont="1" applyFill="1">
      <alignment vertical="center"/>
    </xf>
    <xf numFmtId="0" fontId="9" fillId="0" borderId="0" xfId="0" applyFont="1" applyFill="1" applyBorder="1" applyAlignment="1">
      <alignment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50"/>
  <sheetViews>
    <sheetView showZeros="0" tabSelected="1" view="pageBreakPreview" zoomScaleNormal="100" zoomScaleSheetLayoutView="100" workbookViewId="0">
      <selection activeCell="C20" sqref="C20"/>
    </sheetView>
  </sheetViews>
  <sheetFormatPr defaultColWidth="9" defaultRowHeight="15.6" outlineLevelCol="5"/>
  <cols>
    <col min="1" max="1" width="13.75" style="1" customWidth="1"/>
    <col min="2" max="2" width="35.25" style="1" customWidth="1"/>
    <col min="3" max="3" width="11.25" style="1" customWidth="1"/>
    <col min="4" max="4" width="7.375" style="1" customWidth="1"/>
    <col min="5" max="5" width="11" style="2" customWidth="1"/>
    <col min="6" max="6" width="19.125" style="1" customWidth="1"/>
    <col min="7" max="16384" width="9" style="1"/>
  </cols>
  <sheetData>
    <row r="2" ht="24" customHeight="1" spans="1:6">
      <c r="A2" s="3" t="s">
        <v>0</v>
      </c>
      <c r="B2" s="3"/>
      <c r="C2" s="3"/>
      <c r="D2" s="3"/>
      <c r="E2" s="4"/>
      <c r="F2" s="3"/>
    </row>
    <row r="3" spans="1:6">
      <c r="A3" s="5"/>
      <c r="B3" s="5"/>
      <c r="C3" s="5"/>
      <c r="D3" s="5"/>
      <c r="E3" s="6"/>
      <c r="F3" s="5"/>
    </row>
    <row r="4" spans="1:6">
      <c r="A4" s="7" t="s">
        <v>1</v>
      </c>
      <c r="B4" s="7" t="s">
        <v>2</v>
      </c>
      <c r="C4" s="8"/>
      <c r="D4" s="8"/>
      <c r="E4" s="9" t="s">
        <v>3</v>
      </c>
      <c r="F4" s="10" t="s">
        <v>4</v>
      </c>
    </row>
    <row r="5" spans="1:6">
      <c r="A5" s="11"/>
      <c r="B5" s="11"/>
      <c r="C5" s="11"/>
      <c r="D5" s="11"/>
      <c r="E5" s="12" t="s">
        <v>5</v>
      </c>
      <c r="F5" s="13">
        <v>43424</v>
      </c>
    </row>
    <row r="6" spans="1:6">
      <c r="A6" s="7" t="s">
        <v>6</v>
      </c>
      <c r="B6" s="5" t="s">
        <v>7</v>
      </c>
      <c r="C6" s="8"/>
      <c r="D6" s="8"/>
      <c r="E6" s="12" t="s">
        <v>8</v>
      </c>
      <c r="F6" s="5" t="s">
        <v>9</v>
      </c>
    </row>
    <row r="7" spans="1:2">
      <c r="A7" s="14"/>
      <c r="B7" s="14"/>
    </row>
    <row r="8" spans="1:2">
      <c r="A8" s="15" t="s">
        <v>10</v>
      </c>
      <c r="B8" s="15"/>
    </row>
    <row r="9" ht="16.35" spans="1:2">
      <c r="A9" s="15" t="s">
        <v>11</v>
      </c>
      <c r="B9" s="15"/>
    </row>
    <row r="10" spans="1:6">
      <c r="A10" s="16" t="s">
        <v>12</v>
      </c>
      <c r="B10" s="17" t="s">
        <v>13</v>
      </c>
      <c r="C10" s="18" t="s">
        <v>14</v>
      </c>
      <c r="D10" s="18" t="s">
        <v>15</v>
      </c>
      <c r="E10" s="19" t="s">
        <v>16</v>
      </c>
      <c r="F10" s="18" t="s">
        <v>17</v>
      </c>
    </row>
    <row r="11" spans="1:6">
      <c r="A11" s="20">
        <v>1</v>
      </c>
      <c r="B11" s="21" t="s">
        <v>18</v>
      </c>
      <c r="C11" s="22">
        <v>400000</v>
      </c>
      <c r="D11" s="23" t="s">
        <v>19</v>
      </c>
      <c r="E11" s="24">
        <v>0.013</v>
      </c>
      <c r="F11" s="25">
        <f>C11*E11</f>
        <v>5200</v>
      </c>
    </row>
    <row r="12" spans="1:6">
      <c r="A12" s="20">
        <v>2</v>
      </c>
      <c r="B12" s="21" t="s">
        <v>20</v>
      </c>
      <c r="C12" s="22">
        <v>54000</v>
      </c>
      <c r="D12" s="23" t="s">
        <v>19</v>
      </c>
      <c r="E12" s="24">
        <v>0.0324</v>
      </c>
      <c r="F12" s="25">
        <f>C12*E12</f>
        <v>1749.6</v>
      </c>
    </row>
    <row r="13" spans="1:6">
      <c r="A13" s="20">
        <v>3</v>
      </c>
      <c r="B13" s="26" t="s">
        <v>21</v>
      </c>
      <c r="C13" s="22">
        <v>153000</v>
      </c>
      <c r="D13" s="27" t="s">
        <v>19</v>
      </c>
      <c r="E13" s="24">
        <v>0.0215</v>
      </c>
      <c r="F13" s="25">
        <v>3288.8</v>
      </c>
    </row>
    <row r="14" spans="1:6">
      <c r="A14" s="28"/>
      <c r="B14" s="29">
        <v>0</v>
      </c>
      <c r="C14" s="22">
        <v>0</v>
      </c>
      <c r="D14" s="30">
        <v>0</v>
      </c>
      <c r="E14" s="24">
        <v>0</v>
      </c>
      <c r="F14" s="25">
        <v>0</v>
      </c>
    </row>
    <row r="15" spans="1:6">
      <c r="A15" s="28"/>
      <c r="B15" s="29"/>
      <c r="C15" s="22"/>
      <c r="D15" s="30">
        <v>0</v>
      </c>
      <c r="E15" s="24">
        <v>0</v>
      </c>
      <c r="F15" s="25">
        <v>0</v>
      </c>
    </row>
    <row r="16" spans="1:6">
      <c r="A16" s="28"/>
      <c r="B16" s="29"/>
      <c r="C16" s="22"/>
      <c r="D16" s="30">
        <v>0</v>
      </c>
      <c r="E16" s="24">
        <v>0</v>
      </c>
      <c r="F16" s="25">
        <v>0</v>
      </c>
    </row>
    <row r="17" spans="1:6">
      <c r="A17" s="28"/>
      <c r="B17" s="29"/>
      <c r="C17" s="22">
        <v>0</v>
      </c>
      <c r="D17" s="30">
        <v>0</v>
      </c>
      <c r="E17" s="24">
        <v>0</v>
      </c>
      <c r="F17" s="25">
        <v>0</v>
      </c>
    </row>
    <row r="18" spans="1:6">
      <c r="A18" s="28"/>
      <c r="B18" s="21"/>
      <c r="C18" s="22">
        <v>0</v>
      </c>
      <c r="D18" s="22">
        <v>0</v>
      </c>
      <c r="E18" s="24">
        <v>0</v>
      </c>
      <c r="F18" s="25">
        <v>0</v>
      </c>
    </row>
    <row r="19" spans="1:6">
      <c r="A19" s="28"/>
      <c r="B19" s="29"/>
      <c r="C19" s="22">
        <v>0</v>
      </c>
      <c r="D19" s="22">
        <v>0</v>
      </c>
      <c r="E19" s="24">
        <v>0</v>
      </c>
      <c r="F19" s="25">
        <v>0</v>
      </c>
    </row>
    <row r="20" spans="1:6">
      <c r="A20" s="31"/>
      <c r="B20" s="29"/>
      <c r="C20" s="22">
        <v>0</v>
      </c>
      <c r="D20" s="22">
        <v>0</v>
      </c>
      <c r="E20" s="24">
        <v>0</v>
      </c>
      <c r="F20" s="25">
        <v>0</v>
      </c>
    </row>
    <row r="21" spans="1:6">
      <c r="A21" s="32"/>
      <c r="B21" s="33">
        <v>0</v>
      </c>
      <c r="C21" s="22">
        <v>0</v>
      </c>
      <c r="D21" s="22">
        <v>0</v>
      </c>
      <c r="E21" s="24">
        <v>0</v>
      </c>
      <c r="F21" s="25">
        <v>0</v>
      </c>
    </row>
    <row r="22" spans="1:6">
      <c r="A22" s="32"/>
      <c r="B22" s="29">
        <v>0</v>
      </c>
      <c r="C22" s="22">
        <v>0</v>
      </c>
      <c r="D22" s="22">
        <v>0</v>
      </c>
      <c r="E22" s="24">
        <v>0</v>
      </c>
      <c r="F22" s="25">
        <v>0</v>
      </c>
    </row>
    <row r="23" spans="1:6">
      <c r="A23" s="32"/>
      <c r="B23" s="33">
        <v>0</v>
      </c>
      <c r="C23" s="22">
        <v>0</v>
      </c>
      <c r="D23" s="22">
        <v>0</v>
      </c>
      <c r="E23" s="24">
        <v>0</v>
      </c>
      <c r="F23" s="25">
        <v>0</v>
      </c>
    </row>
    <row r="24" spans="1:6">
      <c r="A24" s="32"/>
      <c r="B24" s="33">
        <v>0</v>
      </c>
      <c r="C24" s="22">
        <v>0</v>
      </c>
      <c r="D24" s="22">
        <v>0</v>
      </c>
      <c r="E24" s="24">
        <v>0</v>
      </c>
      <c r="F24" s="25">
        <v>0</v>
      </c>
    </row>
    <row r="25" spans="1:6">
      <c r="A25" s="32"/>
      <c r="B25" s="33">
        <v>0</v>
      </c>
      <c r="C25" s="22">
        <v>0</v>
      </c>
      <c r="D25" s="22">
        <v>0</v>
      </c>
      <c r="E25" s="24">
        <v>0</v>
      </c>
      <c r="F25" s="25">
        <v>0</v>
      </c>
    </row>
    <row r="26" spans="1:6">
      <c r="A26" s="32"/>
      <c r="B26" s="33">
        <v>0</v>
      </c>
      <c r="C26" s="22">
        <v>0</v>
      </c>
      <c r="D26" s="22">
        <v>0</v>
      </c>
      <c r="E26" s="24">
        <v>0</v>
      </c>
      <c r="F26" s="25">
        <v>0</v>
      </c>
    </row>
    <row r="27" spans="1:6">
      <c r="A27" s="32"/>
      <c r="B27" s="33">
        <v>0</v>
      </c>
      <c r="C27" s="22">
        <v>0</v>
      </c>
      <c r="D27" s="22">
        <v>0</v>
      </c>
      <c r="E27" s="24">
        <v>0</v>
      </c>
      <c r="F27" s="25">
        <v>0</v>
      </c>
    </row>
    <row r="28" ht="15" customHeight="1" spans="1:6">
      <c r="A28" s="34" t="s">
        <v>22</v>
      </c>
      <c r="B28" s="35">
        <f>SUM(F11:F13)</f>
        <v>10238.4</v>
      </c>
      <c r="C28" s="36"/>
      <c r="D28" s="36"/>
      <c r="E28" s="37"/>
      <c r="F28" s="38"/>
    </row>
    <row r="29" ht="15" customHeight="1" spans="1:6">
      <c r="A29" s="34" t="s">
        <v>23</v>
      </c>
      <c r="B29" s="39">
        <f>B28</f>
        <v>10238.4</v>
      </c>
      <c r="C29" s="40"/>
      <c r="D29" s="40"/>
      <c r="E29" s="41"/>
      <c r="F29" s="42"/>
    </row>
    <row r="30" spans="1:2">
      <c r="A30" s="43"/>
      <c r="B30" s="43"/>
    </row>
    <row r="31" spans="1:2">
      <c r="A31" s="44" t="s">
        <v>24</v>
      </c>
      <c r="B31" s="45">
        <v>43426</v>
      </c>
    </row>
    <row r="32" spans="1:2">
      <c r="A32" s="15" t="s">
        <v>25</v>
      </c>
      <c r="B32" s="15"/>
    </row>
    <row r="33" spans="1:2">
      <c r="A33" s="15" t="s">
        <v>26</v>
      </c>
      <c r="B33" s="15"/>
    </row>
    <row r="34" spans="1:2">
      <c r="A34" s="15" t="s">
        <v>27</v>
      </c>
      <c r="B34" s="15"/>
    </row>
    <row r="35" spans="1:2">
      <c r="A35" s="46" t="s">
        <v>28</v>
      </c>
      <c r="B35" s="15"/>
    </row>
    <row r="36" spans="1:2">
      <c r="A36" s="15" t="s">
        <v>29</v>
      </c>
      <c r="B36" s="15"/>
    </row>
    <row r="37" spans="1:2">
      <c r="A37" s="15" t="s">
        <v>30</v>
      </c>
      <c r="B37" s="15"/>
    </row>
    <row r="38" spans="1:2">
      <c r="A38" s="15" t="s">
        <v>31</v>
      </c>
      <c r="B38" s="15"/>
    </row>
    <row r="39" ht="16.35" spans="1:2">
      <c r="A39" s="15"/>
      <c r="B39" s="43"/>
    </row>
    <row r="40" spans="1:6">
      <c r="A40" s="47" t="s">
        <v>32</v>
      </c>
      <c r="B40" s="48" t="s">
        <v>2</v>
      </c>
      <c r="C40" s="47" t="s">
        <v>33</v>
      </c>
      <c r="D40" s="49" t="s">
        <v>7</v>
      </c>
      <c r="E40" s="50"/>
      <c r="F40" s="51"/>
    </row>
    <row r="41" spans="1:6">
      <c r="A41" s="47" t="s">
        <v>34</v>
      </c>
      <c r="B41" s="49" t="s">
        <v>35</v>
      </c>
      <c r="C41" s="47" t="s">
        <v>34</v>
      </c>
      <c r="D41" s="49" t="s">
        <v>36</v>
      </c>
      <c r="E41" s="50"/>
      <c r="F41" s="51"/>
    </row>
    <row r="42" spans="1:6">
      <c r="A42" s="47" t="s">
        <v>37</v>
      </c>
      <c r="B42" s="52" t="s">
        <v>38</v>
      </c>
      <c r="C42" s="47" t="s">
        <v>37</v>
      </c>
      <c r="D42" s="49" t="s">
        <v>39</v>
      </c>
      <c r="E42" s="50"/>
      <c r="F42" s="51"/>
    </row>
    <row r="43" spans="1:6">
      <c r="A43" s="47" t="s">
        <v>40</v>
      </c>
      <c r="B43" s="53" t="s">
        <v>41</v>
      </c>
      <c r="C43" s="47" t="s">
        <v>40</v>
      </c>
      <c r="D43" s="49" t="s">
        <v>42</v>
      </c>
      <c r="E43" s="50"/>
      <c r="F43" s="51"/>
    </row>
    <row r="44" spans="1:6">
      <c r="A44" s="54" t="s">
        <v>43</v>
      </c>
      <c r="B44" s="55" t="s">
        <v>44</v>
      </c>
      <c r="C44" s="54" t="s">
        <v>43</v>
      </c>
      <c r="D44" s="56" t="s">
        <v>45</v>
      </c>
      <c r="E44" s="57"/>
      <c r="F44" s="58"/>
    </row>
    <row r="45" spans="1:6">
      <c r="A45" s="54"/>
      <c r="B45" s="59">
        <v>550064797700015</v>
      </c>
      <c r="C45" s="54"/>
      <c r="D45" s="60" t="s">
        <v>46</v>
      </c>
      <c r="E45" s="50"/>
      <c r="F45" s="61"/>
    </row>
    <row r="46" spans="1:2">
      <c r="A46" s="14"/>
      <c r="B46" s="14"/>
    </row>
    <row r="47" spans="1:6">
      <c r="A47" s="62" t="s">
        <v>47</v>
      </c>
      <c r="B47" s="63" t="s">
        <v>48</v>
      </c>
      <c r="C47" s="63"/>
      <c r="D47" s="63"/>
      <c r="E47" s="64"/>
      <c r="F47" s="63"/>
    </row>
    <row r="48" spans="1:6">
      <c r="A48" s="65"/>
      <c r="B48" s="63"/>
      <c r="C48" s="63"/>
      <c r="D48" s="63"/>
      <c r="E48" s="64"/>
      <c r="F48" s="63"/>
    </row>
    <row r="49" spans="1:6">
      <c r="A49" s="63"/>
      <c r="B49" s="63" t="s">
        <v>49</v>
      </c>
      <c r="C49" s="63"/>
      <c r="D49" s="63"/>
      <c r="E49" s="64"/>
      <c r="F49" s="63"/>
    </row>
    <row r="50" spans="1:6">
      <c r="A50" s="63"/>
      <c r="B50" s="63"/>
      <c r="C50" s="63"/>
      <c r="D50" s="63"/>
      <c r="E50" s="64"/>
      <c r="F50" s="63"/>
    </row>
  </sheetData>
  <mergeCells count="12">
    <mergeCell ref="A2:F2"/>
    <mergeCell ref="A3:F3"/>
    <mergeCell ref="A5:C5"/>
    <mergeCell ref="B29:F29"/>
    <mergeCell ref="D40:F40"/>
    <mergeCell ref="D41:F41"/>
    <mergeCell ref="D42:F42"/>
    <mergeCell ref="D43:F43"/>
    <mergeCell ref="D44:F44"/>
    <mergeCell ref="D45:F45"/>
    <mergeCell ref="A44:A45"/>
    <mergeCell ref="C44:C45"/>
  </mergeCells>
  <printOptions horizontalCentered="1"/>
  <pageMargins left="0.15625" right="0.15625" top="0.196527777777778" bottom="0.196527777777778" header="0.511805555555556" footer="0.511805555555556"/>
  <pageSetup paperSize="9" scale="95" orientation="portrait" horizontalDpi="1200" verticalDpi="12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GHOST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彩兴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陈于贤</dc:creator>
  <cp:lastModifiedBy>波波熊的契约</cp:lastModifiedBy>
  <dcterms:created xsi:type="dcterms:W3CDTF">2010-04-23T07:12:00Z</dcterms:created>
  <cp:lastPrinted>2018-07-22T02:56:00Z</cp:lastPrinted>
  <dcterms:modified xsi:type="dcterms:W3CDTF">2019-11-27T02:29:18Z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