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60" yWindow="15" windowWidth="18060" windowHeight="75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45621" fullCalcOnLoad="1"/>
</workbook>
</file>

<file path=xl/styles.xml><?xml version="1.0" encoding="utf-8"?>
<styleSheet xmlns="http://schemas.openxmlformats.org/spreadsheetml/2006/main">
  <numFmts count="3">
    <numFmt numFmtId="164" formatCode="&quot;$&quot;#,##0.00"/>
    <numFmt numFmtId="165" formatCode="[$-F800]dddd\,\ mmmm\ dd\,\ yyyy"/>
    <numFmt numFmtId="166" formatCode="&quot;$&quot;#,##0.00_);[Red]\(&quot;$&quot;#,##0.00\)"/>
  </numFmts>
  <fonts count="2">
    <font>
      <name val="Calibri"/>
      <family val="2"/>
      <color theme="1"/>
      <sz val="11"/>
      <scheme val="minor"/>
    </font>
    <font>
      <name val="Open Sans Semibold"/>
      <family val="2"/>
      <sz val="9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indent="4"/>
    </xf>
    <xf numFmtId="2" fontId="0" fillId="0" borderId="0" applyAlignment="1" pivotButton="0" quotePrefix="0" xfId="0">
      <alignment vertical="center"/>
    </xf>
    <xf numFmtId="164" fontId="0" fillId="0" borderId="0" pivotButton="0" quotePrefix="0" xfId="0"/>
    <xf numFmtId="10" fontId="0" fillId="0" borderId="0" pivotButton="0" quotePrefix="0" xfId="0"/>
    <xf numFmtId="164" fontId="1" fillId="0" borderId="0" pivotButton="0" quotePrefix="0" xfId="0"/>
    <xf numFmtId="165" fontId="0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indent="2"/>
    </xf>
    <xf numFmtId="166" fontId="0" fillId="0" borderId="0" pivotButton="0" quotePrefix="0" xfId="0"/>
    <xf numFmtId="166" fontId="0" fillId="0" borderId="0" pivotButton="0" quotePrefix="0" xfId="0"/>
  </cellXfs>
  <cellStyles count="1">
    <cellStyle name="Normal" xfId="0" builtinId="0"/>
  </cellStyles>
  <dxfs count="2">
    <dxf>
      <font>
        <b val="1"/>
      </font>
      <fill>
        <patternFill>
          <bgColor rgb="FFD7D7D7"/>
        </patternFill>
      </fill>
    </dxf>
    <dxf>
      <fill>
        <patternFill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8"/>
  <sheetViews>
    <sheetView tabSelected="1" workbookViewId="0">
      <selection activeCell="F4" sqref="F4:F7"/>
    </sheetView>
  </sheetViews>
  <sheetFormatPr baseColWidth="8" defaultRowHeight="15"/>
  <cols>
    <col width="27" customWidth="1" min="1" max="1"/>
    <col width="20.28515625" customWidth="1" min="2" max="2"/>
    <col width="21" customWidth="1" min="3" max="3"/>
    <col width="15.28515625" customWidth="1" min="4" max="4"/>
    <col width="16.7109375" customWidth="1" min="5" max="5"/>
    <col width="16.42578125" customWidth="1" min="6" max="6"/>
    <col width="13.42578125" customWidth="1" min="7" max="7"/>
    <col width="15.140625" customWidth="1" min="8" max="8"/>
    <col width="14.42578125" customWidth="1" min="9" max="9"/>
  </cols>
  <sheetData>
    <row r="1">
      <c r="A1" s="1" t="inlineStr">
        <is>
          <t>Company Name</t>
        </is>
      </c>
      <c r="B1" s="1" t="inlineStr">
        <is>
          <t>Stock Symbol</t>
        </is>
      </c>
      <c r="C1" s="1" t="inlineStr">
        <is>
          <t>Platform</t>
        </is>
      </c>
      <c r="D1" s="1" t="inlineStr">
        <is>
          <t>Shares Holding</t>
        </is>
      </c>
      <c r="E1" s="1" t="inlineStr">
        <is>
          <t>Buy Price</t>
        </is>
      </c>
      <c r="F1" s="1" t="inlineStr">
        <is>
          <t>Current price</t>
        </is>
      </c>
      <c r="G1" s="1" t="inlineStr">
        <is>
          <t>Profit</t>
        </is>
      </c>
      <c r="H1" s="1" t="inlineStr">
        <is>
          <t>Total</t>
        </is>
      </c>
      <c r="I1" s="1" t="inlineStr">
        <is>
          <t>ROI</t>
        </is>
      </c>
    </row>
    <row r="3">
      <c r="A3" s="8" t="inlineStr">
        <is>
          <t>Adobe Inc.</t>
        </is>
      </c>
      <c r="B3" s="2" t="inlineStr">
        <is>
          <t>ADBE</t>
        </is>
      </c>
      <c r="C3" s="2" t="inlineStr">
        <is>
          <t>eTrade</t>
        </is>
      </c>
      <c r="D3" s="3" t="n">
        <v>250</v>
      </c>
      <c r="E3" s="4" t="n">
        <v>19.86</v>
      </c>
      <c r="F3" s="4" t="n">
        <v>639.28</v>
      </c>
      <c r="G3" s="10">
        <f>(+F3-E3)*D3</f>
        <v/>
      </c>
      <c r="H3" s="10">
        <f>+F3*D3</f>
        <v/>
      </c>
      <c r="I3" s="5">
        <f>+G3/(H3-G3)</f>
        <v/>
      </c>
    </row>
    <row r="4">
      <c r="A4" s="8" t="inlineStr">
        <is>
          <t>Crocs, Inc.</t>
        </is>
      </c>
      <c r="B4" s="2" t="inlineStr">
        <is>
          <t>CROX</t>
        </is>
      </c>
      <c r="C4" s="2" t="inlineStr">
        <is>
          <t>eTrade</t>
        </is>
      </c>
      <c r="D4" s="3" t="n">
        <v>40</v>
      </c>
      <c r="E4" s="4" t="n">
        <v>150</v>
      </c>
      <c r="F4" s="4" t="n">
        <v>156.53</v>
      </c>
      <c r="G4" s="10">
        <f>(+F4-E4)*D4</f>
        <v/>
      </c>
      <c r="H4" s="10">
        <f>+F4*D4</f>
        <v/>
      </c>
      <c r="I4" s="5">
        <f>+G4/(H4-G4)</f>
        <v/>
      </c>
    </row>
    <row r="5">
      <c r="A5" s="8" t="inlineStr">
        <is>
          <t>Target Corporation.</t>
        </is>
      </c>
      <c r="B5" s="2" t="inlineStr">
        <is>
          <t>TGT</t>
        </is>
      </c>
      <c r="C5" s="2" t="inlineStr">
        <is>
          <t>Chase</t>
        </is>
      </c>
      <c r="D5" s="3" t="n">
        <v>25.09096</v>
      </c>
      <c r="E5" s="4" t="n">
        <v>256.88</v>
      </c>
      <c r="F5" s="4" t="n">
        <v>258.22</v>
      </c>
      <c r="G5" s="10">
        <f>(+F5-E5)*D5</f>
        <v/>
      </c>
      <c r="H5" s="10">
        <f>+F5*D5</f>
        <v/>
      </c>
      <c r="I5" s="5">
        <f>+G5/(H5-G5)</f>
        <v/>
      </c>
    </row>
    <row r="6">
      <c r="A6" s="8" t="inlineStr">
        <is>
          <t>Apple Inc.</t>
        </is>
      </c>
      <c r="B6" s="2" t="inlineStr">
        <is>
          <t>AAPL</t>
        </is>
      </c>
      <c r="C6" s="2" t="inlineStr">
        <is>
          <t>Chase</t>
        </is>
      </c>
      <c r="D6" s="3" t="n">
        <v>79</v>
      </c>
      <c r="E6" s="4" t="n">
        <v>142.4</v>
      </c>
      <c r="F6" s="4" t="n">
        <v>152.57</v>
      </c>
      <c r="G6" s="10">
        <f>(+F6-E6)*D6</f>
        <v/>
      </c>
      <c r="H6" s="10">
        <f>+F6*D6</f>
        <v/>
      </c>
      <c r="I6" s="5">
        <f>+G6/(H6-G6)</f>
        <v/>
      </c>
    </row>
    <row r="7">
      <c r="A7" s="8" t="inlineStr">
        <is>
          <t>Apple Inc.</t>
        </is>
      </c>
      <c r="B7" s="2" t="inlineStr">
        <is>
          <t>AAPL</t>
        </is>
      </c>
      <c r="C7" s="2" t="inlineStr">
        <is>
          <t>Morgan Stanley</t>
        </is>
      </c>
      <c r="D7" s="3" t="n">
        <v>120</v>
      </c>
      <c r="E7" s="4" t="n">
        <v>30.7598333333333</v>
      </c>
      <c r="F7" s="4" t="n">
        <v>152.57</v>
      </c>
      <c r="G7" s="10">
        <f>(+F7-E7)*D7</f>
        <v/>
      </c>
      <c r="H7" s="10">
        <f>+F7*D7</f>
        <v/>
      </c>
      <c r="I7" s="5">
        <f>+G7/(H7-G7)</f>
        <v/>
      </c>
    </row>
    <row r="8">
      <c r="B8" s="2" t="n"/>
      <c r="C8" s="2" t="n"/>
      <c r="D8" s="3" t="n"/>
      <c r="E8" s="4" t="n"/>
      <c r="F8" s="4" t="n"/>
      <c r="G8" s="10" t="n"/>
      <c r="H8" s="10" t="n"/>
      <c r="I8" s="5" t="n"/>
    </row>
    <row r="9" ht="15.75" customHeight="1">
      <c r="A9" s="8" t="inlineStr">
        <is>
          <t>IRA</t>
        </is>
      </c>
      <c r="B9" s="2" t="inlineStr">
        <is>
          <t>IRA</t>
        </is>
      </c>
      <c r="C9" s="2" t="inlineStr">
        <is>
          <t>Morgan Stanley</t>
        </is>
      </c>
      <c r="D9" s="3" t="n"/>
      <c r="E9" s="4" t="n"/>
      <c r="F9" s="4" t="n"/>
      <c r="G9" s="10" t="n">
        <v>13209.55</v>
      </c>
      <c r="H9" s="6" t="n">
        <v>116159.01</v>
      </c>
      <c r="I9" s="5">
        <f>+G9/(H9-G9)</f>
        <v/>
      </c>
    </row>
    <row r="10">
      <c r="B10" s="2" t="n"/>
      <c r="C10" s="2" t="n"/>
      <c r="D10" s="3" t="n"/>
      <c r="E10" s="4" t="n"/>
      <c r="F10" s="4" t="n"/>
      <c r="G10" s="10" t="n"/>
      <c r="H10" s="10" t="n"/>
    </row>
    <row r="11">
      <c r="A11" s="4" t="n">
        <v>650.36</v>
      </c>
      <c r="B11" s="2" t="n"/>
      <c r="C11" s="2" t="n"/>
      <c r="D11" s="3" t="n"/>
      <c r="E11" s="4" t="n"/>
      <c r="F11" s="4" t="n"/>
      <c r="G11" s="10" t="n"/>
      <c r="H11" s="10" t="n"/>
    </row>
    <row r="12">
      <c r="A12" s="2" t="inlineStr">
        <is>
          <t>Total</t>
        </is>
      </c>
      <c r="C12" s="2" t="n"/>
      <c r="D12" s="3" t="n"/>
      <c r="E12" s="4" t="n"/>
      <c r="F12" s="4" t="n"/>
      <c r="G12" s="10">
        <f>SUM(G3:G10)</f>
        <v/>
      </c>
      <c r="H12" s="10">
        <f>SUM(H3:H10)</f>
        <v/>
      </c>
      <c r="I12" s="5">
        <f>+G12/(H12-G12)</f>
        <v/>
      </c>
    </row>
    <row r="13">
      <c r="B13" s="2" t="n"/>
      <c r="C13" s="2" t="n"/>
      <c r="D13" s="3" t="n"/>
      <c r="F13" s="4" t="n"/>
      <c r="G13" s="10" t="n"/>
    </row>
    <row r="14">
      <c r="A14" s="7">
        <f>TODAY()</f>
        <v/>
      </c>
      <c r="C14" s="2" t="n"/>
      <c r="D14" s="3" t="n"/>
      <c r="F14" s="4" t="n"/>
      <c r="G14" s="10" t="n">
        <v>186230.7192304</v>
      </c>
      <c r="H14" s="10" t="n">
        <v>321531.3250352</v>
      </c>
      <c r="I14" s="5" t="n">
        <v>1.376421917127833</v>
      </c>
    </row>
    <row r="15">
      <c r="B15" s="2" t="n"/>
      <c r="C15" s="2" t="n"/>
      <c r="G15" s="10" t="n"/>
    </row>
    <row r="16">
      <c r="B16" s="2" t="n"/>
      <c r="C16" s="2" t="n"/>
    </row>
    <row r="17">
      <c r="B17" s="2" t="n"/>
      <c r="C17" s="2" t="n"/>
    </row>
    <row r="18">
      <c r="B18" s="2" t="n"/>
      <c r="C18" s="2" t="n"/>
    </row>
  </sheetData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William Chang</dc:creator>
  <dcterms:created xmlns:dcterms="http://purl.org/dc/terms/" xmlns:xsi="http://www.w3.org/2001/XMLSchema-instance" xsi:type="dcterms:W3CDTF">2021-10-29T16:46:49Z</dcterms:created>
  <dcterms:modified xmlns:dcterms="http://purl.org/dc/terms/" xmlns:xsi="http://www.w3.org/2001/XMLSchema-instance" xsi:type="dcterms:W3CDTF">2021-10-30T23:35:36Z</dcterms:modified>
  <cp:lastModifiedBy>William Chang</cp:lastModifiedBy>
</cp:coreProperties>
</file>