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7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<sst xmlns="http://schemas.openxmlformats.org/spreadsheetml/2006/main" count="48" uniqueCount="25">
  <si>
    <t>基金情况</t>
  </si>
  <si>
    <t>易方达消费行业</t>
  </si>
  <si>
    <t>110022</t>
  </si>
  <si>
    <t>股票型</t>
  </si>
  <si>
    <t>发行日期：2010年07月26日</t>
  </si>
  <si>
    <t>基金经理：萧楠</t>
  </si>
  <si>
    <t>日期</t>
  </si>
  <si>
    <t>类型</t>
  </si>
  <si>
    <t>金额</t>
  </si>
  <si>
    <t>份额（份）</t>
  </si>
  <si>
    <t>净值</t>
  </si>
  <si>
    <t>确认金额</t>
  </si>
  <si>
    <t>定投买入</t>
  </si>
  <si>
    <t>买入</t>
  </si>
  <si>
    <t>卖出</t>
  </si>
  <si>
    <t>手续费 10.42</t>
  </si>
  <si>
    <t>手续费 87.74</t>
  </si>
  <si>
    <t>卖出（份）</t>
  </si>
  <si>
    <t>单位净值</t>
  </si>
  <si>
    <t>总投入</t>
  </si>
  <si>
    <t>期末资产</t>
  </si>
  <si>
    <t>约</t>
  </si>
  <si>
    <t>总投资时间（月）</t>
  </si>
  <si>
    <t>XIRR年收益率</t>
  </si>
  <si>
    <t>即年化42%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</si>
</sst>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8" formatCode="0.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5"/>
  <sheetViews>
    <sheetView tabSelected="1" topLeftCell="A4" workbookViewId="0">
      <selection activeCell="G44" sqref="G44"/>
    </sheetView>
  </sheetViews>
  <sheetFormatPr defaultColWidth="9" defaultRowHeight="13.5" outlineLevelCol="6"/>
  <cols>
    <col min="1" max="1" width="21" customWidth="1"/>
    <col min="3" max="3" width="12.625"/>
    <col min="4" max="4" width="10.375"/>
  </cols>
  <sheetData>
    <row r="2" spans="1:1">
      <c r="A2" t="s">
        <v>0</v>
      </c>
    </row>
    <row r="3" spans="1:4">
      <c r="A3" t="s">
        <v>1</v>
      </c>
      <c r="B3" s="6" t="s">
        <v>2</v>
      </c>
      <c r="C3" t="s">
        <v>3</v>
      </c>
      <c r="D3" t="s">
        <v>4</v>
      </c>
    </row>
    <row r="4" spans="1:5">
      <c r="A4" s="1" t="s">
        <v>5</v>
      </c>
      <c r="E4" s="2"/>
    </row>
    <row r="9" spans="1:6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</row>
    <row r="10" spans="1:3">
      <c r="A10" s="3">
        <v>43166</v>
      </c>
      <c r="B10" t="s">
        <v>12</v>
      </c>
      <c r="C10" s="4">
        <v>-400</v>
      </c>
    </row>
    <row r="11" spans="1:3">
      <c r="A11" s="3">
        <v>43199</v>
      </c>
      <c r="B11" t="s">
        <v>12</v>
      </c>
      <c r="C11" s="4">
        <v>-400</v>
      </c>
    </row>
    <row r="12" spans="1:3">
      <c r="A12" s="3">
        <v>43227</v>
      </c>
      <c r="B12" t="s">
        <v>12</v>
      </c>
      <c r="C12" s="4">
        <v>-400</v>
      </c>
    </row>
    <row r="13" spans="1:3">
      <c r="A13" s="3">
        <v>43258</v>
      </c>
      <c r="B13" t="s">
        <v>12</v>
      </c>
      <c r="C13" s="4">
        <v>-400</v>
      </c>
    </row>
    <row r="14" spans="1:3">
      <c r="A14" s="3">
        <v>43279</v>
      </c>
      <c r="B14" t="s">
        <v>13</v>
      </c>
      <c r="C14" s="4">
        <v>-400</v>
      </c>
    </row>
    <row r="15" spans="1:3">
      <c r="A15" s="3">
        <v>43290</v>
      </c>
      <c r="B15" t="s">
        <v>12</v>
      </c>
      <c r="C15" s="4">
        <v>-400</v>
      </c>
    </row>
    <row r="16" spans="1:3">
      <c r="A16" s="3">
        <v>43319</v>
      </c>
      <c r="B16" t="s">
        <v>12</v>
      </c>
      <c r="C16" s="4">
        <v>-400</v>
      </c>
    </row>
    <row r="17" spans="1:3">
      <c r="A17" s="3">
        <v>43350</v>
      </c>
      <c r="B17" t="s">
        <v>12</v>
      </c>
      <c r="C17" s="4">
        <v>-400</v>
      </c>
    </row>
    <row r="18" spans="1:3">
      <c r="A18" s="3">
        <v>43354</v>
      </c>
      <c r="B18" t="s">
        <v>13</v>
      </c>
      <c r="C18" s="4">
        <v>-300</v>
      </c>
    </row>
    <row r="19" spans="1:3">
      <c r="A19" s="3">
        <v>43380</v>
      </c>
      <c r="B19" t="s">
        <v>12</v>
      </c>
      <c r="C19" s="4">
        <v>-400</v>
      </c>
    </row>
    <row r="20" spans="1:3">
      <c r="A20" s="3">
        <v>43381</v>
      </c>
      <c r="B20" t="s">
        <v>13</v>
      </c>
      <c r="C20" s="4">
        <v>-300</v>
      </c>
    </row>
    <row r="21" spans="1:3">
      <c r="A21" s="3">
        <v>43384</v>
      </c>
      <c r="B21" t="s">
        <v>13</v>
      </c>
      <c r="C21" s="4">
        <v>-400</v>
      </c>
    </row>
    <row r="22" spans="1:3">
      <c r="A22" s="3">
        <v>43391</v>
      </c>
      <c r="B22" t="s">
        <v>13</v>
      </c>
      <c r="C22" s="4">
        <v>-300</v>
      </c>
    </row>
    <row r="23" spans="1:3">
      <c r="A23" s="3">
        <v>43399</v>
      </c>
      <c r="B23" t="s">
        <v>13</v>
      </c>
      <c r="C23" s="4">
        <v>-300</v>
      </c>
    </row>
    <row r="24" spans="1:3">
      <c r="A24" s="3">
        <v>43411</v>
      </c>
      <c r="B24" t="s">
        <v>12</v>
      </c>
      <c r="C24" s="4">
        <v>-400</v>
      </c>
    </row>
    <row r="25" spans="1:3">
      <c r="A25" s="3">
        <v>43424</v>
      </c>
      <c r="B25" t="s">
        <v>13</v>
      </c>
      <c r="C25" s="4">
        <v>-300</v>
      </c>
    </row>
    <row r="26" spans="1:3">
      <c r="A26" s="3">
        <v>43441</v>
      </c>
      <c r="B26" t="s">
        <v>12</v>
      </c>
      <c r="C26" s="4">
        <v>-400</v>
      </c>
    </row>
    <row r="27" spans="1:3">
      <c r="A27" s="3">
        <v>43454</v>
      </c>
      <c r="B27" t="s">
        <v>13</v>
      </c>
      <c r="C27" s="4">
        <v>-500</v>
      </c>
    </row>
    <row r="28" spans="1:3">
      <c r="A28" s="3">
        <v>43472</v>
      </c>
      <c r="B28" t="s">
        <v>12</v>
      </c>
      <c r="C28" s="4">
        <v>-400</v>
      </c>
    </row>
    <row r="29" spans="1:3">
      <c r="A29" s="3">
        <v>43531</v>
      </c>
      <c r="B29" t="s">
        <v>12</v>
      </c>
      <c r="C29" s="4">
        <v>-400</v>
      </c>
    </row>
    <row r="30" spans="1:3">
      <c r="A30" s="3">
        <v>43563</v>
      </c>
      <c r="B30" t="s">
        <v>12</v>
      </c>
      <c r="C30" s="4">
        <v>-400</v>
      </c>
    </row>
    <row r="31" spans="1:3">
      <c r="A31" s="3">
        <v>43592</v>
      </c>
      <c r="B31" t="s">
        <v>12</v>
      </c>
      <c r="C31" s="4">
        <v>-400</v>
      </c>
    </row>
    <row r="32" spans="1:3">
      <c r="A32" s="3">
        <v>43592</v>
      </c>
      <c r="C32" s="4">
        <v>10400</v>
      </c>
    </row>
    <row r="33" spans="1:7">
      <c r="A33" s="3">
        <v>43591</v>
      </c>
      <c r="B33" t="s">
        <v>14</v>
      </c>
      <c r="C33" s="4">
        <v>2526</v>
      </c>
      <c r="D33" s="4">
        <v>1000</v>
      </c>
      <c r="E33" s="5">
        <v>2.526</v>
      </c>
      <c r="F33">
        <v>2515.58</v>
      </c>
      <c r="G33" t="s">
        <v>15</v>
      </c>
    </row>
    <row r="34" spans="1:7">
      <c r="A34" s="3">
        <v>43592</v>
      </c>
      <c r="B34" t="s">
        <v>14</v>
      </c>
      <c r="C34" s="4">
        <v>7960.65</v>
      </c>
      <c r="D34">
        <v>3042.48</v>
      </c>
      <c r="E34" s="5">
        <v>2.602</v>
      </c>
      <c r="F34">
        <v>7872.91</v>
      </c>
      <c r="G34" t="s">
        <v>16</v>
      </c>
    </row>
    <row r="35" spans="3:3">
      <c r="C35" s="4"/>
    </row>
    <row r="36" spans="3:3">
      <c r="C36" s="4"/>
    </row>
    <row r="37" spans="3:3">
      <c r="C37" s="4"/>
    </row>
    <row r="38" spans="1:4">
      <c r="A38" s="3"/>
      <c r="B38" t="s">
        <v>17</v>
      </c>
      <c r="C38" s="4"/>
      <c r="D38" t="s">
        <v>18</v>
      </c>
    </row>
    <row r="39" spans="1:4">
      <c r="A39" s="3"/>
      <c r="B39" t="s">
        <v>17</v>
      </c>
      <c r="C39" s="4"/>
      <c r="D39" t="s">
        <v>18</v>
      </c>
    </row>
    <row r="40" spans="3:3">
      <c r="C40" s="4"/>
    </row>
    <row r="41" spans="3:3">
      <c r="C41" s="4"/>
    </row>
    <row r="42" spans="1:4">
      <c r="A42" t="s">
        <v>19</v>
      </c>
      <c r="C42" s="4">
        <f>SUM(C10:C31)</f>
        <v>-8400</v>
      </c>
      <c r="D42" s="4"/>
    </row>
    <row r="43" spans="1:4">
      <c r="A43" t="s">
        <v>20</v>
      </c>
      <c r="C43" s="4">
        <v>10400</v>
      </c>
      <c r="D43" t="s">
        <v>21</v>
      </c>
    </row>
    <row r="44" spans="1:1">
      <c r="A44" t="s">
        <v>22</v>
      </c>
    </row>
    <row r="45" spans="1:4">
      <c r="A45" t="s">
        <v>23</v>
      </c>
      <c r="C45">
        <f>XIRR(C10:C32,A10:A32)</f>
        <v>0.420172328127239</v>
      </c>
      <c r="D45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2018-02-19T14:27:00Z</dcterms:created>
  <dcterms:modified xsi:type="dcterms:W3CDTF">2019-05-23T12:21:59Z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