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okey\OneDrive\Documents\CS441 Artificial Inteligence\Project\"/>
    </mc:Choice>
  </mc:AlternateContent>
  <bookViews>
    <workbookView minimized="1"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E3" i="1" s="1"/>
  <c r="D29" i="1"/>
  <c r="D26" i="1"/>
  <c r="C26" i="1"/>
  <c r="I14" i="1"/>
  <c r="K13" i="1" s="1"/>
  <c r="K14" i="1" s="1"/>
  <c r="C10" i="1"/>
  <c r="E9" i="1" s="1"/>
  <c r="E10" i="1" s="1"/>
  <c r="E26" i="1" l="1"/>
  <c r="E4" i="1"/>
  <c r="C29" i="1"/>
  <c r="E29" i="1" l="1"/>
  <c r="G3" i="1"/>
  <c r="G4" i="1" s="1"/>
  <c r="I6" i="1" s="1"/>
  <c r="I7" i="1" s="1"/>
  <c r="K6" i="1" s="1"/>
  <c r="K7" i="1" s="1"/>
  <c r="N3" i="1" l="1"/>
  <c r="N4" i="1" s="1"/>
  <c r="N9" i="1"/>
  <c r="N10" i="1" s="1"/>
  <c r="Q6" i="1" s="1"/>
  <c r="Q7" i="1" s="1"/>
  <c r="S6" i="1" s="1"/>
  <c r="S7" i="1" s="1"/>
  <c r="C20" i="1" s="1"/>
</calcChain>
</file>

<file path=xl/sharedStrings.xml><?xml version="1.0" encoding="utf-8"?>
<sst xmlns="http://schemas.openxmlformats.org/spreadsheetml/2006/main" count="72" uniqueCount="21">
  <si>
    <t>Setup Database Backend</t>
  </si>
  <si>
    <t>Build generating Ais</t>
  </si>
  <si>
    <t>Generate Dataset 1</t>
  </si>
  <si>
    <t>Test and Refactor</t>
  </si>
  <si>
    <t>Start Day</t>
  </si>
  <si>
    <t>Finish Day:</t>
  </si>
  <si>
    <t>Duration</t>
  </si>
  <si>
    <t>Final Testing</t>
  </si>
  <si>
    <t>Understand Genetic AI</t>
  </si>
  <si>
    <t>Draft Genetic AI</t>
  </si>
  <si>
    <t>Debug and Integrate</t>
  </si>
  <si>
    <t>Learning Process</t>
  </si>
  <si>
    <t>Integration with UX</t>
  </si>
  <si>
    <t>Create Presentation</t>
  </si>
  <si>
    <t>Days til Completion:</t>
  </si>
  <si>
    <t>Build Mobile Front End</t>
  </si>
  <si>
    <t>Build Mobile Backend</t>
  </si>
  <si>
    <t>Days into Project:</t>
  </si>
  <si>
    <t>Gantt Chart</t>
  </si>
  <si>
    <t>Task</t>
  </si>
  <si>
    <t>Task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</si>
</sst>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6696454385835"/>
          <c:y val="6.4748338081671422E-2"/>
          <c:w val="0.87148618382328502"/>
          <c:h val="0.908660968660968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Start Day</c:v>
                </c:pt>
              </c:strCache>
            </c:strRef>
          </c:tx>
          <c:spPr>
            <a:solidFill>
              <a:schemeClr val="bg1"/>
            </a:solidFill>
            <a:ln>
              <a:solidFill>
                <a:srgbClr val="FF0000">
                  <a:alpha val="0"/>
                </a:srgbClr>
              </a:solidFill>
            </a:ln>
            <a:effectLst/>
          </c:spPr>
          <c:invertIfNegative val="0"/>
          <c:cat>
            <c:strRef>
              <c:f>Sheet1!$B$26:$B$38</c:f>
              <c:strCache>
                <c:ptCount val="13"/>
                <c:pt idx="0">
                  <c:v>Setup Database Backend</c:v>
                </c:pt>
                <c:pt idx="1">
                  <c:v>Understand Genetic AI</c:v>
                </c:pt>
                <c:pt idx="2">
                  <c:v>Draft Genetic AI</c:v>
                </c:pt>
                <c:pt idx="3">
                  <c:v>Build generating Ais</c:v>
                </c:pt>
                <c:pt idx="4">
                  <c:v>Generate Dataset 1</c:v>
                </c:pt>
                <c:pt idx="5">
                  <c:v>Debug and Integrate</c:v>
                </c:pt>
                <c:pt idx="6">
                  <c:v>Build Mobile Front End</c:v>
                </c:pt>
                <c:pt idx="7">
                  <c:v>Build Mobile Backend</c:v>
                </c:pt>
                <c:pt idx="8">
                  <c:v>Learning Process</c:v>
                </c:pt>
                <c:pt idx="9">
                  <c:v>Test and Refactor</c:v>
                </c:pt>
                <c:pt idx="10">
                  <c:v>Integration with UX</c:v>
                </c:pt>
                <c:pt idx="11">
                  <c:v>Final Testing</c:v>
                </c:pt>
                <c:pt idx="12">
                  <c:v>Create Presentation</c:v>
                </c:pt>
              </c:strCache>
            </c:strRef>
          </c:cat>
          <c:val>
            <c:numRef>
              <c:f>Sheet1!$C$26:$C$38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20</c:v>
                </c:pt>
                <c:pt idx="5">
                  <c:v>26</c:v>
                </c:pt>
                <c:pt idx="6">
                  <c:v>30</c:v>
                </c:pt>
                <c:pt idx="7">
                  <c:v>38</c:v>
                </c:pt>
                <c:pt idx="8">
                  <c:v>41</c:v>
                </c:pt>
                <c:pt idx="9">
                  <c:v>47</c:v>
                </c:pt>
                <c:pt idx="10">
                  <c:v>47</c:v>
                </c:pt>
                <c:pt idx="11">
                  <c:v>55</c:v>
                </c:pt>
                <c:pt idx="1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C-4C3A-848B-9908156F04F8}"/>
            </c:ext>
          </c:extLst>
        </c:ser>
        <c:ser>
          <c:idx val="1"/>
          <c:order val="1"/>
          <c:tx>
            <c:strRef>
              <c:f>Sheet1!$E$25</c:f>
              <c:strCache>
                <c:ptCount val="1"/>
                <c:pt idx="0">
                  <c:v>Task 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Sheet1!$B$26:$B$38</c:f>
              <c:strCache>
                <c:ptCount val="13"/>
                <c:pt idx="0">
                  <c:v>Setup Database Backend</c:v>
                </c:pt>
                <c:pt idx="1">
                  <c:v>Understand Genetic AI</c:v>
                </c:pt>
                <c:pt idx="2">
                  <c:v>Draft Genetic AI</c:v>
                </c:pt>
                <c:pt idx="3">
                  <c:v>Build generating Ais</c:v>
                </c:pt>
                <c:pt idx="4">
                  <c:v>Generate Dataset 1</c:v>
                </c:pt>
                <c:pt idx="5">
                  <c:v>Debug and Integrate</c:v>
                </c:pt>
                <c:pt idx="6">
                  <c:v>Build Mobile Front End</c:v>
                </c:pt>
                <c:pt idx="7">
                  <c:v>Build Mobile Backend</c:v>
                </c:pt>
                <c:pt idx="8">
                  <c:v>Learning Process</c:v>
                </c:pt>
                <c:pt idx="9">
                  <c:v>Test and Refactor</c:v>
                </c:pt>
                <c:pt idx="10">
                  <c:v>Integration with UX</c:v>
                </c:pt>
                <c:pt idx="11">
                  <c:v>Final Testing</c:v>
                </c:pt>
                <c:pt idx="12">
                  <c:v>Create Presentation</c:v>
                </c:pt>
              </c:strCache>
            </c:strRef>
          </c:cat>
          <c:val>
            <c:numRef>
              <c:f>Sheet1!$E$26:$E$38</c:f>
              <c:numCache>
                <c:formatCode>General</c:formatCode>
                <c:ptCount val="13"/>
                <c:pt idx="0">
                  <c:v>11</c:v>
                </c:pt>
                <c:pt idx="1">
                  <c:v>5</c:v>
                </c:pt>
                <c:pt idx="2">
                  <c:v>20</c:v>
                </c:pt>
                <c:pt idx="3">
                  <c:v>19</c:v>
                </c:pt>
                <c:pt idx="4">
                  <c:v>25</c:v>
                </c:pt>
                <c:pt idx="5">
                  <c:v>40</c:v>
                </c:pt>
                <c:pt idx="6">
                  <c:v>37</c:v>
                </c:pt>
                <c:pt idx="7">
                  <c:v>45</c:v>
                </c:pt>
                <c:pt idx="8">
                  <c:v>5</c:v>
                </c:pt>
                <c:pt idx="9">
                  <c:v>52</c:v>
                </c:pt>
                <c:pt idx="10">
                  <c:v>54</c:v>
                </c:pt>
                <c:pt idx="11">
                  <c:v>62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C-4C3A-848B-9908156F0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-967789216"/>
        <c:axId val="-769029984"/>
      </c:barChart>
      <c:catAx>
        <c:axId val="-9677892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9029984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-76902998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-96778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thickThin" algn="ctr">
      <a:solidFill>
        <a:schemeClr val="tx1">
          <a:lumMod val="15000"/>
          <a:lumOff val="85000"/>
        </a:schemeClr>
      </a:solidFill>
      <a:prstDash val="sysDot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223345</xdr:colOff>
      <xdr:row>19</xdr:row>
      <xdr:rowOff>111671</xdr:rowOff>
    </xdr:from>
    <xdr:to>
      <xdr:col>17</xdr:col>
      <xdr:colOff>131379</xdr:colOff>
      <xdr:row>37</xdr:row>
      <xdr:rowOff>91965</xdr:rowOff>
    </xdr:to>
    <xdr:graphicFrame macro="">
      <xdr:nvGraphicFramePr>
        <xdr:cNvPr id="36" name="Chart 35" title="Gantt Chart">
          <a:extLst>
            <a:ext uri="{FF2B5EF4-FFF2-40B4-BE49-F238E27FC236}">
              <a16:creationId xmlns:a16="http://schemas.microsoft.com/office/drawing/2014/main" xmlns="" id="{00000000-0008-0000-01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98535</xdr:colOff>
      <xdr:row>7</xdr:row>
      <xdr:rowOff>98534</xdr:rowOff>
    </xdr:from>
    <xdr:to>
      <xdr:col>6</xdr:col>
      <xdr:colOff>440120</xdr:colOff>
      <xdr:row>9</xdr:row>
      <xdr:rowOff>72259</xdr:rowOff>
    </xdr:to>
    <xdr:cxnSp macro="">
      <xdr:nvCxnSpPr>
        <xdr:cNvPr id="3" name="Straight Arrow Connector 2"/>
        <xdr:cNvCxnSpPr/>
      </xdr:nvCxnSpPr>
      <xdr:spPr>
        <a:xfrm flipV="1">
          <a:off x="3442138" y="1432034"/>
          <a:ext cx="867103" cy="354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126124</xdr:colOff>
      <xdr:row>10</xdr:row>
      <xdr:rowOff>78828</xdr:rowOff>
    </xdr:from>
    <xdr:to>
      <xdr:col>11</xdr:col>
      <xdr:colOff>663465</xdr:colOff>
      <xdr:row>12</xdr:row>
      <xdr:rowOff>106418</xdr:rowOff>
    </xdr:to>
    <xdr:cxnSp macro="">
      <xdr:nvCxnSpPr>
        <xdr:cNvPr id="5" name="Straight Arrow Connector 4"/>
        <xdr:cNvCxnSpPr/>
      </xdr:nvCxnSpPr>
      <xdr:spPr>
        <a:xfrm flipV="1">
          <a:off x="7122072" y="1983828"/>
          <a:ext cx="537341" cy="40859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7883</xdr:colOff>
      <xdr:row>3</xdr:row>
      <xdr:rowOff>52552</xdr:rowOff>
    </xdr:from>
    <xdr:to>
      <xdr:col>11</xdr:col>
      <xdr:colOff>742293</xdr:colOff>
      <xdr:row>5</xdr:row>
      <xdr:rowOff>124813</xdr:rowOff>
    </xdr:to>
    <xdr:cxnSp macro="">
      <xdr:nvCxnSpPr>
        <xdr:cNvPr id="8" name="Straight Arrow Connector 7"/>
        <xdr:cNvCxnSpPr/>
      </xdr:nvCxnSpPr>
      <xdr:spPr>
        <a:xfrm flipV="1">
          <a:off x="7003831" y="624052"/>
          <a:ext cx="734410" cy="45326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27590</xdr:colOff>
      <xdr:row>6</xdr:row>
      <xdr:rowOff>111674</xdr:rowOff>
    </xdr:from>
    <xdr:to>
      <xdr:col>11</xdr:col>
      <xdr:colOff>702880</xdr:colOff>
      <xdr:row>8</xdr:row>
      <xdr:rowOff>144517</xdr:rowOff>
    </xdr:to>
    <xdr:cxnSp macro="">
      <xdr:nvCxnSpPr>
        <xdr:cNvPr id="10" name="Straight Arrow Connector 9"/>
        <xdr:cNvCxnSpPr/>
      </xdr:nvCxnSpPr>
      <xdr:spPr>
        <a:xfrm>
          <a:off x="7023538" y="1254674"/>
          <a:ext cx="675290" cy="4138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1314</xdr:colOff>
      <xdr:row>6</xdr:row>
      <xdr:rowOff>111672</xdr:rowOff>
    </xdr:from>
    <xdr:to>
      <xdr:col>14</xdr:col>
      <xdr:colOff>656897</xdr:colOff>
      <xdr:row>8</xdr:row>
      <xdr:rowOff>164227</xdr:rowOff>
    </xdr:to>
    <xdr:cxnSp macro="">
      <xdr:nvCxnSpPr>
        <xdr:cNvPr id="12" name="Straight Arrow Connector 11"/>
        <xdr:cNvCxnSpPr/>
      </xdr:nvCxnSpPr>
      <xdr:spPr>
        <a:xfrm flipV="1">
          <a:off x="8935107" y="1254672"/>
          <a:ext cx="655583" cy="4335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1314</xdr:colOff>
      <xdr:row>3</xdr:row>
      <xdr:rowOff>72260</xdr:rowOff>
    </xdr:from>
    <xdr:to>
      <xdr:col>14</xdr:col>
      <xdr:colOff>656897</xdr:colOff>
      <xdr:row>6</xdr:row>
      <xdr:rowOff>72259</xdr:rowOff>
    </xdr:to>
    <xdr:cxnSp macro="">
      <xdr:nvCxnSpPr>
        <xdr:cNvPr id="14" name="Straight Arrow Connector 13"/>
        <xdr:cNvCxnSpPr/>
      </xdr:nvCxnSpPr>
      <xdr:spPr>
        <a:xfrm>
          <a:off x="8935107" y="643760"/>
          <a:ext cx="655583" cy="5714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38"/>
  <sheetViews>
    <sheetView tabSelected="1" topLeftCell="A2" zoomScale="145" zoomScaleNormal="145" workbookViewId="0">
      <selection activeCell="C7" sqref="C7"/>
    </sheetView>
  </sheetViews>
  <sheetFormatPr defaultRowHeight="15" x14ac:dyDescent="0.25"/>
  <cols>
    <col min="2" max="2" width="12.5703125" customWidth="1"/>
    <col min="3" max="3" width="9.28515625" customWidth="1"/>
    <col min="4" max="4" width="8.5703125" customWidth="1"/>
    <col min="5" max="5" width="10.5703125" bestFit="1" customWidth="1"/>
    <col min="6" max="6" width="7.85546875" customWidth="1"/>
    <col min="7" max="7" width="8.5703125" customWidth="1"/>
    <col min="8" max="8" width="9.7109375" customWidth="1"/>
    <col min="9" max="9" width="10.5703125" bestFit="1" customWidth="1"/>
    <col min="11" max="11" width="8.85546875" customWidth="1"/>
    <col min="12" max="12" width="11.28515625" customWidth="1"/>
    <col min="14" max="14" width="8.5703125" customWidth="1"/>
    <col min="15" max="15" width="10.140625" customWidth="1"/>
    <col min="17" max="17" width="9.28515625" customWidth="1"/>
  </cols>
  <sheetData>
    <row r="2" spans="2:19" x14ac:dyDescent="0.25">
      <c r="B2" s="7" t="s">
        <v>0</v>
      </c>
      <c r="C2" s="7"/>
      <c r="D2" s="7" t="s">
        <v>1</v>
      </c>
      <c r="E2" s="7"/>
      <c r="F2" s="7" t="s">
        <v>2</v>
      </c>
      <c r="G2" s="7"/>
      <c r="M2" s="7" t="s">
        <v>3</v>
      </c>
      <c r="N2" s="7"/>
    </row>
    <row r="3" spans="2:19" x14ac:dyDescent="0.25">
      <c r="B3" s="3" t="s">
        <v>4</v>
      </c>
      <c r="C3" s="3">
        <v>1</v>
      </c>
      <c r="D3" s="3" t="s">
        <v>4</v>
      </c>
      <c r="E3" s="3">
        <f>C4+1</f>
        <v>12</v>
      </c>
      <c r="F3" s="3" t="s">
        <v>4</v>
      </c>
      <c r="G3" s="3">
        <f>E4+1</f>
        <v>20</v>
      </c>
      <c r="M3" s="3" t="s">
        <v>4</v>
      </c>
      <c r="N3" s="3">
        <f>K7+1</f>
        <v>47</v>
      </c>
    </row>
    <row r="4" spans="2:19" x14ac:dyDescent="0.25">
      <c r="B4" s="1" t="s">
        <v>5</v>
      </c>
      <c r="C4" s="1">
        <f>C5+C3</f>
        <v>11</v>
      </c>
      <c r="D4" s="1" t="s">
        <v>5</v>
      </c>
      <c r="E4" s="1">
        <f>E5+E3</f>
        <v>19</v>
      </c>
      <c r="F4" s="1" t="s">
        <v>5</v>
      </c>
      <c r="G4" s="1">
        <f>G3+G5</f>
        <v>25</v>
      </c>
      <c r="M4" s="1" t="s">
        <v>5</v>
      </c>
      <c r="N4" s="1">
        <f>N5+N3</f>
        <v>52</v>
      </c>
    </row>
    <row r="5" spans="2:19" x14ac:dyDescent="0.25">
      <c r="B5" s="4" t="s">
        <v>6</v>
      </c>
      <c r="C5" s="4">
        <v>10</v>
      </c>
      <c r="D5" s="4" t="s">
        <v>6</v>
      </c>
      <c r="E5" s="4">
        <v>7</v>
      </c>
      <c r="F5" s="4" t="s">
        <v>6</v>
      </c>
      <c r="G5" s="4">
        <v>5</v>
      </c>
      <c r="H5" s="7" t="s">
        <v>10</v>
      </c>
      <c r="I5" s="7"/>
      <c r="J5" s="7" t="s">
        <v>11</v>
      </c>
      <c r="K5" s="7"/>
      <c r="M5" s="4" t="s">
        <v>6</v>
      </c>
      <c r="N5" s="4">
        <v>5</v>
      </c>
      <c r="P5" s="7" t="s">
        <v>7</v>
      </c>
      <c r="Q5" s="7"/>
      <c r="R5" s="7" t="s">
        <v>13</v>
      </c>
      <c r="S5" s="7"/>
    </row>
    <row r="6" spans="2:19" x14ac:dyDescent="0.25">
      <c r="H6" s="3" t="s">
        <v>4</v>
      </c>
      <c r="I6" s="3">
        <f>G4+1</f>
        <v>26</v>
      </c>
      <c r="J6" s="3" t="s">
        <v>4</v>
      </c>
      <c r="K6" s="3">
        <f>I7+1</f>
        <v>41</v>
      </c>
      <c r="P6" s="3" t="s">
        <v>4</v>
      </c>
      <c r="Q6" s="3">
        <f>N10+1</f>
        <v>55</v>
      </c>
      <c r="R6" s="3" t="s">
        <v>4</v>
      </c>
      <c r="S6" s="3">
        <f>Q7+1</f>
        <v>63</v>
      </c>
    </row>
    <row r="7" spans="2:19" x14ac:dyDescent="0.25">
      <c r="H7" s="1" t="s">
        <v>5</v>
      </c>
      <c r="I7" s="1">
        <f>I8+I6</f>
        <v>40</v>
      </c>
      <c r="J7" s="1" t="s">
        <v>5</v>
      </c>
      <c r="K7" s="1">
        <f>K8+K6</f>
        <v>46</v>
      </c>
      <c r="P7" s="1" t="s">
        <v>5</v>
      </c>
      <c r="Q7" s="1">
        <f>Q8+Q6</f>
        <v>62</v>
      </c>
      <c r="R7" s="1" t="s">
        <v>5</v>
      </c>
      <c r="S7" s="1">
        <f>S8+S6</f>
        <v>65</v>
      </c>
    </row>
    <row r="8" spans="2:19" x14ac:dyDescent="0.25">
      <c r="B8" s="7" t="s">
        <v>8</v>
      </c>
      <c r="C8" s="7"/>
      <c r="D8" s="7" t="s">
        <v>9</v>
      </c>
      <c r="E8" s="7"/>
      <c r="H8" s="4" t="s">
        <v>6</v>
      </c>
      <c r="I8" s="4">
        <v>14</v>
      </c>
      <c r="J8" s="4" t="s">
        <v>6</v>
      </c>
      <c r="K8" s="4">
        <v>5</v>
      </c>
      <c r="M8" s="7" t="s">
        <v>12</v>
      </c>
      <c r="N8" s="7"/>
      <c r="P8" s="4" t="s">
        <v>6</v>
      </c>
      <c r="Q8" s="4">
        <v>7</v>
      </c>
      <c r="R8" s="4" t="s">
        <v>6</v>
      </c>
      <c r="S8" s="4">
        <v>2</v>
      </c>
    </row>
    <row r="9" spans="2:19" x14ac:dyDescent="0.25">
      <c r="B9" s="3" t="s">
        <v>4</v>
      </c>
      <c r="C9" s="3">
        <v>1</v>
      </c>
      <c r="D9" s="3" t="s">
        <v>4</v>
      </c>
      <c r="E9" s="3">
        <f>C10+1</f>
        <v>6</v>
      </c>
      <c r="M9" s="3" t="s">
        <v>4</v>
      </c>
      <c r="N9" s="3">
        <f>K7+1</f>
        <v>47</v>
      </c>
    </row>
    <row r="10" spans="2:19" x14ac:dyDescent="0.25">
      <c r="B10" s="1" t="s">
        <v>5</v>
      </c>
      <c r="C10" s="1">
        <f>C9+C11</f>
        <v>5</v>
      </c>
      <c r="D10" s="1" t="s">
        <v>5</v>
      </c>
      <c r="E10" s="1">
        <f>E9+E11</f>
        <v>20</v>
      </c>
      <c r="M10" s="1" t="s">
        <v>5</v>
      </c>
      <c r="N10" s="1">
        <f>N11+N9</f>
        <v>54</v>
      </c>
    </row>
    <row r="11" spans="2:19" x14ac:dyDescent="0.25">
      <c r="B11" s="4" t="s">
        <v>6</v>
      </c>
      <c r="C11" s="4">
        <v>4</v>
      </c>
      <c r="D11" s="4" t="s">
        <v>6</v>
      </c>
      <c r="E11" s="4">
        <v>14</v>
      </c>
      <c r="M11" s="4" t="s">
        <v>6</v>
      </c>
      <c r="N11" s="4">
        <v>7</v>
      </c>
    </row>
    <row r="12" spans="2:19" x14ac:dyDescent="0.25">
      <c r="H12" s="7" t="s">
        <v>15</v>
      </c>
      <c r="I12" s="7"/>
      <c r="J12" s="7" t="s">
        <v>16</v>
      </c>
      <c r="K12" s="7"/>
    </row>
    <row r="13" spans="2:19" x14ac:dyDescent="0.25">
      <c r="H13" s="3" t="s">
        <v>4</v>
      </c>
      <c r="I13" s="3">
        <v>30</v>
      </c>
      <c r="J13" s="3" t="s">
        <v>4</v>
      </c>
      <c r="K13" s="3">
        <f>I14+1</f>
        <v>38</v>
      </c>
    </row>
    <row r="14" spans="2:19" x14ac:dyDescent="0.25">
      <c r="H14" s="1" t="s">
        <v>5</v>
      </c>
      <c r="I14" s="1">
        <f>I15+I13</f>
        <v>37</v>
      </c>
      <c r="J14" s="1" t="s">
        <v>5</v>
      </c>
      <c r="K14" s="1">
        <f>K15+K13</f>
        <v>45</v>
      </c>
    </row>
    <row r="15" spans="2:19" x14ac:dyDescent="0.25">
      <c r="H15" s="4" t="s">
        <v>6</v>
      </c>
      <c r="I15" s="4">
        <v>7</v>
      </c>
      <c r="J15" s="4" t="s">
        <v>6</v>
      </c>
      <c r="K15" s="4">
        <v>7</v>
      </c>
    </row>
    <row r="19" spans="2:5" x14ac:dyDescent="0.25">
      <c r="B19" s="6" t="s">
        <v>14</v>
      </c>
      <c r="C19" s="6"/>
    </row>
    <row r="20" spans="2:5" x14ac:dyDescent="0.25">
      <c r="C20" s="2">
        <f>S7-C22</f>
        <v>65</v>
      </c>
    </row>
    <row r="21" spans="2:5" x14ac:dyDescent="0.25">
      <c r="B21" s="6" t="s">
        <v>17</v>
      </c>
      <c r="C21" s="6"/>
    </row>
    <row r="22" spans="2:5" x14ac:dyDescent="0.25">
      <c r="C22" s="2">
        <v>0</v>
      </c>
    </row>
    <row r="23" spans="2:5" x14ac:dyDescent="0.25">
      <c r="B23" t="s">
        <v>18</v>
      </c>
    </row>
    <row r="25" spans="2:5" x14ac:dyDescent="0.25">
      <c r="B25" t="s">
        <v>19</v>
      </c>
      <c r="C25" t="s">
        <v>4</v>
      </c>
      <c r="D25" t="s">
        <v>6</v>
      </c>
      <c r="E25" t="s">
        <v>20</v>
      </c>
    </row>
    <row r="26" spans="2:5" x14ac:dyDescent="0.25">
      <c r="B26" s="5" t="s">
        <v>0</v>
      </c>
      <c r="C26">
        <f>C3</f>
        <v>1</v>
      </c>
      <c r="D26">
        <f>C5</f>
        <v>10</v>
      </c>
      <c r="E26">
        <f>C4</f>
        <v>11</v>
      </c>
    </row>
    <row r="27" spans="2:5" x14ac:dyDescent="0.25">
      <c r="B27" s="5" t="s">
        <v>8</v>
      </c>
      <c r="C27">
        <v>1</v>
      </c>
      <c r="D27">
        <v>4</v>
      </c>
      <c r="E27">
        <v>5</v>
      </c>
    </row>
    <row r="28" spans="2:5" x14ac:dyDescent="0.25">
      <c r="B28" s="5" t="s">
        <v>9</v>
      </c>
      <c r="C28">
        <v>6</v>
      </c>
      <c r="D28">
        <v>14</v>
      </c>
      <c r="E28">
        <v>20</v>
      </c>
    </row>
    <row r="29" spans="2:5" x14ac:dyDescent="0.25">
      <c r="B29" s="5" t="s">
        <v>1</v>
      </c>
      <c r="C29">
        <f>$E$3</f>
        <v>12</v>
      </c>
      <c r="D29">
        <f>E5</f>
        <v>7</v>
      </c>
      <c r="E29">
        <f>E4</f>
        <v>19</v>
      </c>
    </row>
    <row r="30" spans="2:5" x14ac:dyDescent="0.25">
      <c r="B30" s="5" t="s">
        <v>2</v>
      </c>
      <c r="C30">
        <v>20</v>
      </c>
      <c r="D30">
        <v>5</v>
      </c>
      <c r="E30">
        <v>25</v>
      </c>
    </row>
    <row r="31" spans="2:5" x14ac:dyDescent="0.25">
      <c r="B31" s="5" t="s">
        <v>10</v>
      </c>
      <c r="C31">
        <v>26</v>
      </c>
      <c r="D31">
        <v>14</v>
      </c>
      <c r="E31">
        <v>40</v>
      </c>
    </row>
    <row r="32" spans="2:5" x14ac:dyDescent="0.25">
      <c r="B32" s="5" t="s">
        <v>15</v>
      </c>
      <c r="C32">
        <v>30</v>
      </c>
      <c r="D32">
        <v>7</v>
      </c>
      <c r="E32">
        <v>37</v>
      </c>
    </row>
    <row r="33" spans="2:5" x14ac:dyDescent="0.25">
      <c r="B33" s="5" t="s">
        <v>16</v>
      </c>
      <c r="C33">
        <v>38</v>
      </c>
      <c r="D33">
        <v>7</v>
      </c>
      <c r="E33">
        <v>45</v>
      </c>
    </row>
    <row r="34" spans="2:5" x14ac:dyDescent="0.25">
      <c r="B34" s="5" t="s">
        <v>11</v>
      </c>
      <c r="C34">
        <v>41</v>
      </c>
      <c r="D34">
        <v>46</v>
      </c>
      <c r="E34">
        <v>5</v>
      </c>
    </row>
    <row r="35" spans="2:5" x14ac:dyDescent="0.25">
      <c r="B35" s="5" t="s">
        <v>3</v>
      </c>
      <c r="C35">
        <v>47</v>
      </c>
      <c r="D35">
        <v>5</v>
      </c>
      <c r="E35">
        <v>52</v>
      </c>
    </row>
    <row r="36" spans="2:5" x14ac:dyDescent="0.25">
      <c r="B36" s="5" t="s">
        <v>12</v>
      </c>
      <c r="C36">
        <v>47</v>
      </c>
      <c r="D36">
        <v>7</v>
      </c>
      <c r="E36">
        <v>54</v>
      </c>
    </row>
    <row r="37" spans="2:5" x14ac:dyDescent="0.25">
      <c r="B37" s="5" t="s">
        <v>7</v>
      </c>
      <c r="C37">
        <v>55</v>
      </c>
      <c r="D37">
        <v>7</v>
      </c>
      <c r="E37">
        <v>62</v>
      </c>
    </row>
    <row r="38" spans="2:5" x14ac:dyDescent="0.25">
      <c r="B38" s="5" t="s">
        <v>13</v>
      </c>
      <c r="C38">
        <v>63</v>
      </c>
      <c r="D38">
        <v>2</v>
      </c>
      <c r="E38">
        <v>65</v>
      </c>
    </row>
  </sheetData>
  <mergeCells count="15">
    <mergeCell ref="B21:C21"/>
    <mergeCell ref="R5:S5"/>
    <mergeCell ref="B2:C2"/>
    <mergeCell ref="J12:K12"/>
    <mergeCell ref="B8:C8"/>
    <mergeCell ref="D8:E8"/>
    <mergeCell ref="H12:I12"/>
    <mergeCell ref="D2:E2"/>
    <mergeCell ref="H5:I5"/>
    <mergeCell ref="P5:Q5"/>
    <mergeCell ref="M8:N8"/>
    <mergeCell ref="J5:K5"/>
    <mergeCell ref="M2:N2"/>
    <mergeCell ref="F2:G2"/>
    <mergeCell ref="B19:C19"/>
  </mergeCells>
  <pageMargins left="0.25" right="0.25" top="0.75" bottom="0.75" header="0.3" footer="0.3"/>
  <pageSetup scale="71" fitToHeight="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Pookey</dc:creator>
  <cp:keywords/>
  <dc:description/>
  <cp:lastModifiedBy>Pookey</cp:lastModifiedBy>
  <cp:revision/>
  <dcterms:created xsi:type="dcterms:W3CDTF">2015-01-16T08:22:31Z</dcterms:created>
  <dcterms:modified xsi:type="dcterms:W3CDTF">2015-01-20T09:51:50Z</dcterms:modified>
</cp:coreProperties>
</file>