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MSE_Projects/deep_learning/manu_playground/notebooks/exercise_6/"/>
    </mc:Choice>
  </mc:AlternateContent>
  <xr:revisionPtr revIDLastSave="0" documentId="13_ncr:1_{DBB5F10C-C146-284E-8076-D2D05B40BCBA}" xr6:coauthVersionLast="47" xr6:coauthVersionMax="47" xr10:uidLastSave="{00000000-0000-0000-0000-000000000000}"/>
  <bookViews>
    <workbookView xWindow="0" yWindow="500" windowWidth="51200" windowHeight="28300" activeTab="1" xr2:uid="{8C63438D-D797-2F4D-8C3D-BC6A238C5B67}"/>
  </bookViews>
  <sheets>
    <sheet name="Ex 1-A" sheetId="2" r:id="rId1"/>
    <sheet name="Ex 1-B" sheetId="1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F13" i="2"/>
  <c r="G13" i="2"/>
  <c r="H13" i="2"/>
  <c r="I13" i="2"/>
  <c r="J13" i="2"/>
  <c r="K13" i="2"/>
  <c r="L13" i="2"/>
  <c r="E13" i="2"/>
  <c r="D13" i="2"/>
  <c r="O13" i="2" s="1"/>
  <c r="Q4" i="2"/>
  <c r="O11" i="2"/>
  <c r="Q6" i="2"/>
  <c r="J10" i="2"/>
  <c r="I10" i="2"/>
  <c r="F10" i="2"/>
  <c r="G10" i="2"/>
  <c r="H10" i="2"/>
  <c r="E10" i="2"/>
  <c r="D10" i="2"/>
  <c r="V9" i="1"/>
  <c r="U9" i="1"/>
  <c r="T9" i="1"/>
  <c r="V8" i="1"/>
  <c r="U8" i="1"/>
  <c r="T8" i="1"/>
  <c r="U7" i="1"/>
  <c r="V7" i="1"/>
  <c r="T7" i="1"/>
  <c r="V5" i="1"/>
  <c r="U5" i="1"/>
  <c r="T5" i="1"/>
  <c r="U4" i="1"/>
  <c r="V4" i="1"/>
  <c r="T4" i="1"/>
  <c r="V3" i="1"/>
  <c r="U3" i="1"/>
  <c r="T3" i="1"/>
  <c r="S24" i="3"/>
  <c r="T24" i="3"/>
  <c r="T31" i="3"/>
  <c r="T39" i="3"/>
  <c r="S39" i="3"/>
  <c r="S31" i="3"/>
  <c r="R39" i="3"/>
  <c r="R31" i="3"/>
  <c r="R24" i="3"/>
  <c r="W24" i="3"/>
  <c r="V24" i="3"/>
  <c r="O10" i="2" l="1"/>
  <c r="P11" i="2"/>
  <c r="P10" i="2"/>
  <c r="P14" i="2"/>
  <c r="P13" i="2"/>
  <c r="P12" i="2"/>
  <c r="X24" i="3"/>
</calcChain>
</file>

<file path=xl/sharedStrings.xml><?xml version="1.0" encoding="utf-8"?>
<sst xmlns="http://schemas.openxmlformats.org/spreadsheetml/2006/main" count="66" uniqueCount="38">
  <si>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</si>
  <si>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</si>
  <si>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</si>
  <si>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</si>
  <si>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</si>
  <si>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</si>
  <si>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</si>
  <si>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</si>
  <si>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</si>
  <si>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</si>
  <si>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</si>
  <si>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</si>
  <si>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</si>
  <si>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</si>
  <si>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</si>
  <si>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</si>
  <si>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</si>
  <si>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</si>
  <si>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</si>
  <si>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b</t>
  </si>
  <si>
    <t>Count</t>
  </si>
  <si>
    <t>Stride</t>
  </si>
  <si>
    <t>Padding</t>
  </si>
  <si>
    <t>Expected size</t>
  </si>
  <si>
    <t>Actual size</t>
  </si>
  <si>
    <r>
      <t xml:space="preserve">In the previous examples, for which values of </t>
    </r>
    <r>
      <rPr>
        <sz val="12"/>
        <color theme="1"/>
        <rFont val="CMMI12"/>
      </rPr>
      <t xml:space="preserve">S </t>
    </r>
    <r>
      <rPr>
        <sz val="12"/>
        <color theme="1"/>
        <rFont val="SFRM1200"/>
      </rPr>
      <t xml:space="preserve">and </t>
    </r>
    <r>
      <rPr>
        <sz val="12"/>
        <color theme="1"/>
        <rFont val="CMMI12"/>
      </rPr>
      <t xml:space="preserve">P </t>
    </r>
    <r>
      <rPr>
        <sz val="12"/>
        <color theme="1"/>
        <rFont val="SFRM1200"/>
      </rPr>
      <t xml:space="preserve">do we get an output of same dimension as the input ? </t>
    </r>
  </si>
  <si>
    <t>S</t>
  </si>
  <si>
    <t>P</t>
  </si>
  <si>
    <t xml:space="preserve">How many activation maps will we obtain ? </t>
  </si>
  <si>
    <t>2 because of the 2 filters</t>
  </si>
  <si>
    <t>-</t>
  </si>
  <si>
    <r>
      <t xml:space="preserve">With </t>
    </r>
    <r>
      <rPr>
        <sz val="12"/>
        <color theme="1"/>
        <rFont val="CMMI12"/>
      </rPr>
      <t xml:space="preserve">S </t>
    </r>
    <r>
      <rPr>
        <sz val="12"/>
        <color theme="1"/>
        <rFont val="CMR12"/>
      </rPr>
      <t xml:space="preserve">= 1 </t>
    </r>
    <r>
      <rPr>
        <sz val="12"/>
        <color theme="1"/>
        <rFont val="SFRM1200"/>
      </rPr>
      <t xml:space="preserve">and </t>
    </r>
    <r>
      <rPr>
        <sz val="12"/>
        <color theme="1"/>
        <rFont val="CMMI12"/>
      </rPr>
      <t xml:space="preserve">P </t>
    </r>
    <r>
      <rPr>
        <sz val="12"/>
        <color theme="1"/>
        <rFont val="CMR12"/>
      </rPr>
      <t>= 0</t>
    </r>
    <r>
      <rPr>
        <sz val="12"/>
        <color theme="1"/>
        <rFont val="SFRM1200"/>
      </rPr>
      <t xml:space="preserve">, what will be the dimension of the output volume ? </t>
    </r>
  </si>
  <si>
    <r>
      <t xml:space="preserve">With </t>
    </r>
    <r>
      <rPr>
        <sz val="12"/>
        <color theme="1"/>
        <rFont val="CMMI12"/>
      </rPr>
      <t xml:space="preserve">S </t>
    </r>
    <r>
      <rPr>
        <sz val="12"/>
        <color theme="1"/>
        <rFont val="CMR12"/>
      </rPr>
      <t xml:space="preserve">= 2 </t>
    </r>
    <r>
      <rPr>
        <sz val="12"/>
        <color theme="1"/>
        <rFont val="SFRM1200"/>
      </rPr>
      <t xml:space="preserve">and </t>
    </r>
    <r>
      <rPr>
        <sz val="12"/>
        <color theme="1"/>
        <rFont val="CMMI12"/>
      </rPr>
      <t xml:space="preserve">P </t>
    </r>
    <r>
      <rPr>
        <sz val="12"/>
        <color theme="1"/>
        <rFont val="CMR12"/>
      </rPr>
      <t>= 0</t>
    </r>
    <r>
      <rPr>
        <sz val="12"/>
        <color theme="1"/>
        <rFont val="SFRM1200"/>
      </rPr>
      <t xml:space="preserve">, what will be the dimension of the output volume ? </t>
    </r>
  </si>
  <si>
    <t>2x2 -&gt; (4-2+2*0)/2+1</t>
  </si>
  <si>
    <t>3x3 as in the calculated example -&gt; (4-2+2*0)/1+1</t>
  </si>
  <si>
    <t xml:space="preserve">Give a filter size, padding value and stride value that will preserve the spatial di- mension of the input. </t>
  </si>
  <si>
    <t>x</t>
  </si>
  <si>
    <t>With e.g. a Padding of 2 and a Stride of 2 the spartial dimentsion would be preserved.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</si>
</sst>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sz val="12"/>
      <color theme="1"/>
      <name val="CMMI12"/>
    </font>
    <font>
      <sz val="12"/>
      <color theme="1"/>
      <name val="CMR1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S19"/>
  <sheetViews>
    <sheetView workbookViewId="0">
      <selection activeCell="M32" sqref="M32"/>
    </sheetView>
  </sheetViews>
  <sheetFormatPr baseColWidth="10" defaultColWidth="11.1640625" defaultRowHeight="16"/>
  <cols>
    <col min="1" max="1" width="7.1640625" customWidth="1"/>
    <col min="2" max="2" width="9.1640625" customWidth="1"/>
    <col min="3" max="3" width="3.83203125" customWidth="1"/>
    <col min="4" max="12" width="4" customWidth="1"/>
    <col min="13" max="13" width="4.33203125" customWidth="1"/>
    <col min="14" max="14" width="3.6640625" customWidth="1"/>
    <col min="15" max="15" width="11.1640625" customWidth="1"/>
  </cols>
  <sheetData>
    <row r="1" spans="1:19" ht="24" customHeight="1">
      <c r="A1" s="13" t="s">
        <v>17</v>
      </c>
      <c r="B1" s="13"/>
      <c r="C1" s="13"/>
      <c r="D1" s="13"/>
      <c r="E1" s="13"/>
      <c r="F1" s="13"/>
    </row>
    <row r="2" spans="1:19" ht="24" customHeight="1">
      <c r="Q2" t="s">
        <v>20</v>
      </c>
      <c r="R2" t="s">
        <v>21</v>
      </c>
      <c r="S2" t="s">
        <v>22</v>
      </c>
    </row>
    <row r="3" spans="1:19" ht="24" customHeight="1"/>
    <row r="4" spans="1:19" ht="24" customHeight="1">
      <c r="A4" s="8" t="s">
        <v>9</v>
      </c>
      <c r="B4" s="8"/>
      <c r="C4" s="14">
        <v>0</v>
      </c>
      <c r="D4" s="2">
        <v>1</v>
      </c>
      <c r="E4" s="2">
        <v>3</v>
      </c>
      <c r="F4" s="2">
        <v>-2</v>
      </c>
      <c r="G4" s="2">
        <v>0</v>
      </c>
      <c r="H4" s="2">
        <v>2</v>
      </c>
      <c r="I4" s="2">
        <v>-1</v>
      </c>
      <c r="J4" s="2">
        <v>3</v>
      </c>
      <c r="K4" s="2">
        <v>1</v>
      </c>
      <c r="L4" s="2">
        <v>2</v>
      </c>
      <c r="M4" s="14">
        <v>0</v>
      </c>
      <c r="Q4">
        <f>COUNT(D4:L4)</f>
        <v>9</v>
      </c>
    </row>
    <row r="5" spans="1:19" ht="24" customHeight="1">
      <c r="A5" s="8"/>
      <c r="B5" s="8"/>
      <c r="C5" s="8"/>
    </row>
    <row r="6" spans="1:19" ht="24" customHeight="1">
      <c r="A6" s="8" t="s">
        <v>16</v>
      </c>
      <c r="B6" s="8" t="s">
        <v>10</v>
      </c>
      <c r="C6" s="8"/>
      <c r="D6" s="2">
        <v>2</v>
      </c>
      <c r="E6" s="2">
        <v>1</v>
      </c>
      <c r="F6" s="2">
        <v>-1</v>
      </c>
      <c r="Q6">
        <f>COUNT(D6:F6)</f>
        <v>3</v>
      </c>
    </row>
    <row r="7" spans="1:19" ht="24" customHeight="1">
      <c r="A7" s="8"/>
      <c r="B7" s="8" t="s">
        <v>1</v>
      </c>
      <c r="C7" s="8"/>
      <c r="D7" s="2">
        <v>2</v>
      </c>
    </row>
    <row r="8" spans="1:19" ht="24" customHeight="1">
      <c r="A8" s="8"/>
      <c r="B8" s="8"/>
      <c r="C8" s="8"/>
    </row>
    <row r="9" spans="1:19" ht="24" customHeight="1">
      <c r="A9" s="8"/>
      <c r="B9" s="8"/>
      <c r="C9" s="8"/>
      <c r="O9" t="s">
        <v>24</v>
      </c>
      <c r="P9" t="s">
        <v>23</v>
      </c>
    </row>
    <row r="10" spans="1:19" ht="24" customHeight="1">
      <c r="A10" s="8" t="s">
        <v>7</v>
      </c>
      <c r="B10" s="8" t="s">
        <v>11</v>
      </c>
      <c r="D10">
        <f>(D4*$D$6+E4*$E$6+F4*$F$6)+$D$7</f>
        <v>9</v>
      </c>
      <c r="E10">
        <f>(E4*$D$6+F4*$E$6+G4*$F$6)+$D$7</f>
        <v>6</v>
      </c>
      <c r="F10">
        <f t="shared" ref="F10:J10" si="0">(F4*$D$6+G4*$E$6+H4*$F$6)+$D$7</f>
        <v>-4</v>
      </c>
      <c r="G10">
        <f t="shared" si="0"/>
        <v>5</v>
      </c>
      <c r="H10">
        <f t="shared" si="0"/>
        <v>2</v>
      </c>
      <c r="I10">
        <f t="shared" si="0"/>
        <v>2</v>
      </c>
      <c r="J10">
        <f t="shared" si="0"/>
        <v>7</v>
      </c>
      <c r="O10" s="11">
        <f>COUNT(D10:J10)</f>
        <v>7</v>
      </c>
      <c r="P10" s="11">
        <f>(($Q$4-$Q$6+2*S10)/R10)+1</f>
        <v>7</v>
      </c>
      <c r="R10">
        <v>1</v>
      </c>
      <c r="S10">
        <v>0</v>
      </c>
    </row>
    <row r="11" spans="1:19" ht="24" customHeight="1">
      <c r="A11" s="8"/>
      <c r="B11" s="8" t="s">
        <v>12</v>
      </c>
      <c r="D11">
        <v>9</v>
      </c>
      <c r="E11">
        <v>-4</v>
      </c>
      <c r="F11">
        <v>2</v>
      </c>
      <c r="G11">
        <v>7</v>
      </c>
      <c r="O11" s="11">
        <f>COUNT(D11:G11)</f>
        <v>4</v>
      </c>
      <c r="P11" s="11">
        <f t="shared" ref="P11:P14" si="1">(($Q$4-$Q$6+2*S11)/R11)+1</f>
        <v>4</v>
      </c>
      <c r="R11">
        <v>2</v>
      </c>
      <c r="S11">
        <v>0</v>
      </c>
    </row>
    <row r="12" spans="1:19" ht="24" customHeight="1">
      <c r="A12" s="8"/>
      <c r="B12" s="8" t="s">
        <v>13</v>
      </c>
      <c r="D12" s="12">
        <v>9</v>
      </c>
      <c r="E12" s="12">
        <v>2</v>
      </c>
      <c r="F12" s="12"/>
      <c r="G12" s="12"/>
      <c r="H12" s="12"/>
      <c r="I12" s="12"/>
      <c r="J12" s="12"/>
      <c r="K12" s="12"/>
      <c r="L12" s="12"/>
      <c r="M12" s="12"/>
      <c r="N12" s="12"/>
      <c r="O12" s="10">
        <v>2</v>
      </c>
      <c r="P12" s="10">
        <f t="shared" si="1"/>
        <v>2.5</v>
      </c>
      <c r="R12">
        <v>4</v>
      </c>
      <c r="S12">
        <v>0</v>
      </c>
    </row>
    <row r="13" spans="1:19" ht="24" customHeight="1">
      <c r="A13" s="8"/>
      <c r="B13" s="8" t="s">
        <v>14</v>
      </c>
      <c r="D13">
        <f>(C4*$D$6+D4*$E$6+E4*$F$6)+$D$7</f>
        <v>0</v>
      </c>
      <c r="E13">
        <f>(D4*$D$6+E4*$E$6+F4*$F$6)+$D$7</f>
        <v>9</v>
      </c>
      <c r="F13">
        <f t="shared" ref="F13:L13" si="2">(E4*$D$6+F4*$E$6+G4*$F$6)+$D$7</f>
        <v>6</v>
      </c>
      <c r="G13">
        <f t="shared" si="2"/>
        <v>-4</v>
      </c>
      <c r="H13">
        <f t="shared" si="2"/>
        <v>5</v>
      </c>
      <c r="I13">
        <f t="shared" si="2"/>
        <v>2</v>
      </c>
      <c r="J13">
        <f t="shared" si="2"/>
        <v>2</v>
      </c>
      <c r="K13">
        <f t="shared" si="2"/>
        <v>7</v>
      </c>
      <c r="L13">
        <f t="shared" si="2"/>
        <v>6</v>
      </c>
      <c r="O13" s="11">
        <f>COUNT(D13:L13)</f>
        <v>9</v>
      </c>
      <c r="P13" s="11">
        <f t="shared" si="1"/>
        <v>9</v>
      </c>
      <c r="R13">
        <v>1</v>
      </c>
      <c r="S13">
        <v>1</v>
      </c>
    </row>
    <row r="14" spans="1:19" ht="24" customHeight="1">
      <c r="A14" s="8"/>
      <c r="B14" s="8" t="s">
        <v>15</v>
      </c>
      <c r="D14">
        <v>0</v>
      </c>
      <c r="E14">
        <v>5</v>
      </c>
      <c r="F14">
        <v>6</v>
      </c>
      <c r="O14" s="11">
        <f>COUNT(D14:M14)</f>
        <v>3</v>
      </c>
      <c r="P14" s="11">
        <f t="shared" si="1"/>
        <v>3</v>
      </c>
      <c r="R14">
        <v>4</v>
      </c>
      <c r="S14">
        <v>1</v>
      </c>
    </row>
    <row r="15" spans="1:19">
      <c r="A15" s="7"/>
    </row>
    <row r="17" spans="2:3">
      <c r="B17" s="15" t="s">
        <v>25</v>
      </c>
    </row>
    <row r="18" spans="2:3">
      <c r="B18" t="s">
        <v>26</v>
      </c>
      <c r="C18">
        <v>1</v>
      </c>
    </row>
    <row r="19" spans="2:3">
      <c r="B19" t="s">
        <v>27</v>
      </c>
      <c r="C19">
        <v>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J23"/>
  <sheetViews>
    <sheetView tabSelected="1" workbookViewId="0">
      <selection activeCell="D12" sqref="D12"/>
    </sheetView>
  </sheetViews>
  <sheetFormatPr baseColWidth="10" defaultColWidth="10.83203125" defaultRowHeight="16"/>
  <cols>
    <col min="1" max="1" width="7" style="1" customWidth="1"/>
    <col min="2" max="2" width="7.6640625" style="1" bestFit="1" customWidth="1"/>
    <col min="3" max="29" width="4" style="1" customWidth="1"/>
    <col min="30" max="30" width="3.6640625" style="1" customWidth="1"/>
    <col min="31" max="16384" width="10.83203125" style="1"/>
  </cols>
  <sheetData>
    <row r="1" spans="1:36" ht="24" customHeight="1">
      <c r="A1" s="13" t="s">
        <v>18</v>
      </c>
      <c r="B1" s="13"/>
      <c r="C1" s="13"/>
      <c r="D1" s="13"/>
      <c r="E1" s="13"/>
    </row>
    <row r="2" spans="1:36" ht="24" customHeight="1">
      <c r="K2" s="3" t="s">
        <v>6</v>
      </c>
      <c r="L2" s="3"/>
      <c r="O2" s="3" t="s">
        <v>5</v>
      </c>
      <c r="T2" s="3" t="s">
        <v>8</v>
      </c>
    </row>
    <row r="3" spans="1:36" ht="24" customHeight="1">
      <c r="A3" s="1" t="s">
        <v>0</v>
      </c>
      <c r="B3" s="1" t="s">
        <v>2</v>
      </c>
      <c r="D3" s="2">
        <v>2</v>
      </c>
      <c r="E3" s="2">
        <v>1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9">
        <f>(D3*$K$3+E3*$L$3+D4*$K$4+E4*$L$4)+(D9*$K$6+E9*$L$6+D10*$K$7+E10*$L$7)+(D15*$K$9+E15*$L$9+D16*$K$10+E16*$L$10)+$L$12</f>
        <v>1</v>
      </c>
      <c r="U3" s="9">
        <f>(E3*$K$3+F3*$L$3+E4*$K$4+F4*$L$4)+(E9*$K$6+F9*$L$6+E10*$K$7+F10*$L$7)+(E15*$K$9+F15*$L$9+E16*$K$10+F16*$L$10)+$L$12</f>
        <v>1</v>
      </c>
      <c r="V3" s="9">
        <f>(F3*$K$3+G3*$L$3+F4*$K$4+G4*$L$4)+(F9*$K$6+G9*$L$6+F10*$K$7+G10*$L$7)+(F15*$K$9+G15*$L$9+F16*$K$10+G16*$L$10)+$L$12</f>
        <v>2</v>
      </c>
      <c r="AC3" s="1" t="s">
        <v>30</v>
      </c>
      <c r="AD3" s="16" t="s">
        <v>28</v>
      </c>
    </row>
    <row r="4" spans="1:36" ht="24" customHeight="1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9">
        <f>(D4*$K$3+E4*$L$3+D5*$K$4+E5*$L$4)+(D10*$K$6+E10*$L$6+D11*$K$7+E11*$L$7)+(D16*$K$9+E16*$L$9+D17*$K$10+E17*$L$10)+$L$12</f>
        <v>3</v>
      </c>
      <c r="U4" s="9">
        <f t="shared" ref="U4:V4" si="0">(E4*$K$3+F4*$L$3+E5*$K$4+F5*$L$4)+(E10*$K$6+F10*$L$6+E11*$K$7+F11*$L$7)+(E16*$K$9+F16*$L$9+E17*$K$10+F17*$L$10)+$L$12</f>
        <v>-1</v>
      </c>
      <c r="V4" s="9">
        <f t="shared" si="0"/>
        <v>6</v>
      </c>
      <c r="AD4" s="1" t="s">
        <v>30</v>
      </c>
      <c r="AE4" s="3" t="s">
        <v>29</v>
      </c>
    </row>
    <row r="5" spans="1:36" ht="24" customHeight="1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T5" s="9">
        <f>(D5*$K$3+E5*$L$3+D6*$K$4+E6*$L$4)+(D11*$K$6+E11*$L$6+D12*$K$7+E12*$L$7)+(D17*$K$9+E17*$L$9+D18*$K$10+E18*$L$10)+$L$12</f>
        <v>6</v>
      </c>
      <c r="U5" s="9">
        <f>(E5*$K$3+F5*$L$3+E6*$K$4+F6*$L$4)+(E11*$K$6+F11*$L$6+E12*$K$7+F12*$L$7)+(E17*$K$9+F17*$L$9+E18*$K$10+F18*$L$10)+$L$12</f>
        <v>2</v>
      </c>
      <c r="V5" s="9">
        <f>(F5*$K$3+G5*$L$3+F6*$K$4+G6*$L$4)+(F11*$K$6+G11*$L$6+F12*$K$7+G12*$L$7)+(F17*$K$9+G17*$L$9+F18*$K$10+G18*$L$10)+$L$12</f>
        <v>4</v>
      </c>
      <c r="AC5" s="1" t="s">
        <v>30</v>
      </c>
      <c r="AD5" s="15" t="s">
        <v>31</v>
      </c>
      <c r="AG5" s="16"/>
      <c r="AJ5" s="16"/>
    </row>
    <row r="6" spans="1:36" ht="24" customHeight="1">
      <c r="D6" s="2">
        <v>0</v>
      </c>
      <c r="E6" s="2">
        <v>0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  <c r="V6" s="5"/>
      <c r="AD6" s="1" t="s">
        <v>30</v>
      </c>
      <c r="AE6" s="3" t="s">
        <v>34</v>
      </c>
      <c r="AG6" s="3"/>
      <c r="AJ6" s="3"/>
    </row>
    <row r="7" spans="1:36" ht="24" customHeight="1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  <c r="T7" s="9">
        <f>(D3*$O$3+E3*$P$3+D4*$O$4+E4*$P$4)+(D9*$O$6+E9*$P$6+D10*$O$7+E10*$P$7)+(D15*$O$9+E15*$P$9+D16*$O$10+E16*$P$10)+$P$12</f>
        <v>3</v>
      </c>
      <c r="U7" s="9">
        <f t="shared" ref="U7:V7" si="1">(E3*$O$3+F3*$P$3+E4*$O$4+F4*$P$4)+(E9*$O$6+F9*$P$6+E10*$O$7+F10*$P$7)+(E15*$O$9+F15*$P$9+E16*$O$10+F16*$P$10)+$P$12</f>
        <v>2</v>
      </c>
      <c r="V7" s="9">
        <f t="shared" si="1"/>
        <v>7</v>
      </c>
      <c r="AC7" s="1" t="s">
        <v>30</v>
      </c>
      <c r="AD7" s="17" t="s">
        <v>32</v>
      </c>
      <c r="AG7" s="16"/>
      <c r="AJ7" s="16"/>
    </row>
    <row r="8" spans="1:36" ht="24" customHeight="1">
      <c r="T8" s="9">
        <f>(D4*$O$3+E4*$P$3+D5*$O$4+E5*$P$4)+(D10*$O$6+E10*$P$6+D11*$O$7+E11*$P$7)+(D16*$O$9+E16*$P$9+D17*$O$10+E17*$P$10)+$P$12</f>
        <v>-1</v>
      </c>
      <c r="U8" s="9">
        <f>(E4*$O$3+F4*$P$3+E5*$O$4+F5*$P$4)+(E10*$O$6+F10*$P$6+E11*$O$7+F11*$P$7)+(E16*$O$9+F16*$P$9+E17*$O$10+F17*$P$10)+$P$12</f>
        <v>3</v>
      </c>
      <c r="V8" s="9">
        <f>(F4*$O$3+G4*$P$3+F5*$O$4+G5*$P$4)+(F10*$O$6+G10*$P$6+F11*$O$7+G11*$P$7)+(F16*$O$9+G16*$P$9+F17*$O$10+G17*$P$10)+$P$12</f>
        <v>7</v>
      </c>
      <c r="AD8" s="1" t="s">
        <v>30</v>
      </c>
      <c r="AE8" s="3" t="s">
        <v>33</v>
      </c>
      <c r="AG8" s="3"/>
      <c r="AJ8" s="3"/>
    </row>
    <row r="9" spans="1:36" ht="24" customHeight="1">
      <c r="B9" s="1" t="s">
        <v>3</v>
      </c>
      <c r="D9" s="2">
        <v>0</v>
      </c>
      <c r="E9" s="2">
        <v>2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9">
        <f>(D5*$O$3+E5*$P$3+D6*$O$4+E6*$P$4)+(D11*$O$6+E11*$P$6+D12*$O$7+E12*$P$7)+(D17*$O$9+E17*$P$9+D18*$O$10+E18*$P$10)+$P$12</f>
        <v>4</v>
      </c>
      <c r="U9" s="9">
        <f>(E5*$O$3+F5*$P$3+E6*$O$4+F6*$P$4)+(E11*$O$6+F11*$P$6+E12*$O$7+F12*$P$7)+(E17*$O$9+F17*$P$9+E18*$O$10+F18*$P$10)+$P$12</f>
        <v>1</v>
      </c>
      <c r="V9" s="9">
        <f>(F5*$O$3+G5*$P$3+F6*$O$4+G6*$P$4)+(F11*$O$6+G11*$P$6+F12*$O$7+G12*$P$7)+(F17*$O$9+G17*$P$9+F18*$O$10+G18*$P$10)+$P$12</f>
        <v>6</v>
      </c>
      <c r="AC9" s="1" t="s">
        <v>30</v>
      </c>
      <c r="AD9" s="16" t="s">
        <v>35</v>
      </c>
      <c r="AG9" s="16"/>
      <c r="AJ9" s="16"/>
    </row>
    <row r="10" spans="1:36" ht="24" customHeight="1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  <c r="AD10" s="1" t="s">
        <v>30</v>
      </c>
      <c r="AE10" s="3" t="s">
        <v>37</v>
      </c>
      <c r="AG10" s="3"/>
      <c r="AJ10" s="3"/>
    </row>
    <row r="11" spans="1:36" ht="24" customHeight="1">
      <c r="D11" s="2">
        <v>2</v>
      </c>
      <c r="E11" s="2">
        <v>0</v>
      </c>
      <c r="F11" s="2">
        <v>2</v>
      </c>
      <c r="G11" s="2">
        <v>0</v>
      </c>
      <c r="H11" s="4"/>
      <c r="AD11" s="16"/>
      <c r="AG11" s="16"/>
      <c r="AJ11" s="16"/>
    </row>
    <row r="12" spans="1:36" ht="24" customHeight="1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  <c r="AD12" s="3"/>
      <c r="AG12" s="3"/>
      <c r="AJ12" s="3"/>
    </row>
    <row r="13" spans="1:36" ht="24" customHeight="1">
      <c r="D13" s="6"/>
      <c r="E13" s="6"/>
      <c r="F13" s="6"/>
      <c r="G13" s="6"/>
      <c r="H13" s="5"/>
      <c r="AD13" s="16"/>
      <c r="AG13" s="16"/>
      <c r="AJ13" s="16"/>
    </row>
    <row r="14" spans="1:36" ht="24" customHeight="1">
      <c r="AD14" s="3"/>
      <c r="AG14" s="3"/>
      <c r="AJ14" s="3"/>
    </row>
    <row r="15" spans="1:36" ht="24" customHeight="1">
      <c r="B15" s="1" t="s">
        <v>4</v>
      </c>
      <c r="D15" s="2">
        <v>0</v>
      </c>
      <c r="E15" s="2">
        <v>2</v>
      </c>
      <c r="F15" s="2">
        <v>0</v>
      </c>
      <c r="G15" s="2">
        <v>0</v>
      </c>
      <c r="H15" s="4"/>
      <c r="AD15" s="16"/>
      <c r="AG15" s="16"/>
      <c r="AJ15" s="16"/>
    </row>
    <row r="16" spans="1:36" ht="24" customHeight="1">
      <c r="D16" s="2">
        <v>2</v>
      </c>
      <c r="E16" s="2">
        <v>1</v>
      </c>
      <c r="F16" s="2">
        <v>1</v>
      </c>
      <c r="G16" s="2">
        <v>1</v>
      </c>
      <c r="H16" s="4"/>
      <c r="AD16" s="3"/>
      <c r="AG16" s="3"/>
      <c r="AJ16" s="3"/>
    </row>
    <row r="17" spans="3:36" ht="24" customHeight="1">
      <c r="D17" s="2">
        <v>2</v>
      </c>
      <c r="E17" s="2">
        <v>0</v>
      </c>
      <c r="F17" s="2">
        <v>0</v>
      </c>
      <c r="G17" s="2">
        <v>2</v>
      </c>
      <c r="H17" s="4"/>
      <c r="AD17" s="16"/>
      <c r="AG17" s="16"/>
      <c r="AJ17" s="16"/>
    </row>
    <row r="18" spans="3:36" ht="24" customHeight="1">
      <c r="D18" s="2">
        <v>0</v>
      </c>
      <c r="E18" s="2">
        <v>2</v>
      </c>
      <c r="F18" s="2">
        <v>0</v>
      </c>
      <c r="G18" s="2">
        <v>2</v>
      </c>
      <c r="H18" s="4"/>
      <c r="AD18" s="3"/>
      <c r="AG18" s="3"/>
      <c r="AJ18" s="3"/>
    </row>
    <row r="19" spans="3:36" ht="24" customHeight="1">
      <c r="D19" s="6"/>
      <c r="E19" s="6"/>
      <c r="F19" s="6"/>
      <c r="G19" s="6"/>
      <c r="H19" s="5"/>
      <c r="AD19" s="16"/>
      <c r="AG19" s="16"/>
      <c r="AJ19" s="16"/>
    </row>
    <row r="20" spans="3:36" ht="24" customHeight="1">
      <c r="AD20" s="3"/>
      <c r="AG20" s="3"/>
      <c r="AJ20" s="3"/>
    </row>
    <row r="21" spans="3:36" ht="24" customHeight="1">
      <c r="AD21" s="16"/>
      <c r="AG21" s="16"/>
      <c r="AJ21" s="16"/>
    </row>
    <row r="22" spans="3:36" ht="24" customHeight="1">
      <c r="C22" s="18">
        <v>0</v>
      </c>
      <c r="D22" s="18">
        <v>0</v>
      </c>
      <c r="E22" s="19">
        <v>1</v>
      </c>
      <c r="F22" s="19">
        <v>1</v>
      </c>
      <c r="G22" s="20">
        <v>1</v>
      </c>
      <c r="H22" s="20">
        <v>1</v>
      </c>
      <c r="I22" s="21">
        <v>0</v>
      </c>
      <c r="J22" s="21">
        <v>0</v>
      </c>
    </row>
    <row r="23" spans="3:36">
      <c r="E23" s="18" t="s">
        <v>36</v>
      </c>
      <c r="F23" s="19" t="s">
        <v>36</v>
      </c>
      <c r="G23" s="20" t="s">
        <v>36</v>
      </c>
      <c r="H23" s="21" t="s">
        <v>36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AE62-FE07-D74D-8FD0-231E773ABF02}">
  <dimension ref="A1:AA44"/>
  <sheetViews>
    <sheetView topLeftCell="C5" zoomScale="81" workbookViewId="0">
      <selection activeCell="H34" sqref="H34"/>
    </sheetView>
  </sheetViews>
  <sheetFormatPr baseColWidth="10" defaultRowHeight="16"/>
  <cols>
    <col min="3" max="3" width="8.1640625" customWidth="1"/>
    <col min="4" max="4" width="5.33203125" customWidth="1"/>
    <col min="5" max="5" width="5" customWidth="1"/>
    <col min="6" max="6" width="4.5" customWidth="1"/>
    <col min="7" max="7" width="4.6640625" customWidth="1"/>
    <col min="8" max="8" width="3.6640625" customWidth="1"/>
    <col min="11" max="11" width="3.1640625" customWidth="1"/>
    <col min="12" max="12" width="3.5" customWidth="1"/>
    <col min="13" max="13" width="3" customWidth="1"/>
    <col min="15" max="15" width="4.6640625" customWidth="1"/>
    <col min="16" max="16" width="5" customWidth="1"/>
    <col min="18" max="18" width="4.1640625" customWidth="1"/>
    <col min="19" max="19" width="4.33203125" customWidth="1"/>
  </cols>
  <sheetData>
    <row r="1" spans="1:27">
      <c r="A1" s="13" t="s">
        <v>18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6</v>
      </c>
      <c r="L2" s="3"/>
      <c r="M2" s="1"/>
      <c r="N2" s="1"/>
      <c r="O2" s="3" t="s">
        <v>5</v>
      </c>
      <c r="P2" s="1"/>
      <c r="Q2" s="1"/>
      <c r="R2" s="1"/>
      <c r="S2" s="1"/>
      <c r="T2" s="3" t="s">
        <v>8</v>
      </c>
      <c r="U2" s="1"/>
      <c r="V2" s="1"/>
      <c r="W2" s="1"/>
      <c r="X2" s="1"/>
      <c r="Y2" s="1"/>
      <c r="Z2" s="1"/>
      <c r="AA2" s="1"/>
    </row>
    <row r="3" spans="1:27">
      <c r="A3" s="1" t="s">
        <v>0</v>
      </c>
      <c r="B3" s="1" t="s">
        <v>2</v>
      </c>
      <c r="C3" s="1"/>
      <c r="D3" s="2">
        <v>2</v>
      </c>
      <c r="E3" s="2">
        <v>1</v>
      </c>
      <c r="F3" s="2">
        <v>0</v>
      </c>
      <c r="G3" s="2">
        <v>2</v>
      </c>
      <c r="H3" s="4"/>
      <c r="I3" s="1"/>
      <c r="J3" s="1" t="s">
        <v>2</v>
      </c>
      <c r="K3" s="2">
        <v>1</v>
      </c>
      <c r="L3" s="2">
        <v>1</v>
      </c>
      <c r="M3" s="4"/>
      <c r="N3" s="1"/>
      <c r="O3" s="2">
        <v>0</v>
      </c>
      <c r="P3" s="2">
        <v>1</v>
      </c>
      <c r="Q3" s="1"/>
      <c r="R3" s="1"/>
      <c r="S3" s="1"/>
      <c r="T3" s="1"/>
      <c r="U3" s="1"/>
      <c r="V3" s="5"/>
      <c r="W3" s="1"/>
      <c r="X3" s="1"/>
      <c r="Y3" s="1"/>
      <c r="Z3" s="1"/>
      <c r="AA3" s="1"/>
    </row>
    <row r="4" spans="1:27">
      <c r="A4" s="1"/>
      <c r="B4" s="1"/>
      <c r="C4" s="1"/>
      <c r="D4" s="2">
        <v>2</v>
      </c>
      <c r="E4" s="2">
        <v>0</v>
      </c>
      <c r="F4" s="2">
        <v>1</v>
      </c>
      <c r="G4" s="2">
        <v>2</v>
      </c>
      <c r="H4" s="4"/>
      <c r="I4" s="1"/>
      <c r="J4" s="1"/>
      <c r="K4" s="2">
        <v>0</v>
      </c>
      <c r="L4" s="2">
        <v>0</v>
      </c>
      <c r="M4" s="4"/>
      <c r="N4" s="1"/>
      <c r="O4" s="2">
        <v>1</v>
      </c>
      <c r="P4" s="2">
        <v>0</v>
      </c>
      <c r="Q4" s="1"/>
      <c r="R4" s="1"/>
      <c r="S4" s="1"/>
      <c r="T4" s="1"/>
      <c r="U4" s="1"/>
      <c r="V4" s="5"/>
      <c r="W4" s="1"/>
      <c r="X4" s="1"/>
      <c r="Y4" s="1"/>
      <c r="Z4" s="1"/>
      <c r="AA4" s="1"/>
    </row>
    <row r="5" spans="1:27">
      <c r="A5" s="1"/>
      <c r="B5" s="1"/>
      <c r="C5" s="1"/>
      <c r="D5" s="2">
        <v>0</v>
      </c>
      <c r="E5" s="2">
        <v>2</v>
      </c>
      <c r="F5" s="2">
        <v>1</v>
      </c>
      <c r="G5" s="2">
        <v>2</v>
      </c>
      <c r="H5" s="4"/>
      <c r="I5" s="1"/>
      <c r="J5" s="1"/>
      <c r="K5" s="6"/>
      <c r="L5" s="6"/>
      <c r="M5" s="5"/>
      <c r="N5" s="1"/>
      <c r="O5" s="1"/>
      <c r="P5" s="1"/>
      <c r="Q5" s="1"/>
      <c r="R5" s="1"/>
      <c r="S5" s="1"/>
      <c r="T5" s="1"/>
      <c r="U5" s="1"/>
      <c r="V5" s="5"/>
      <c r="W5" s="1"/>
      <c r="X5" s="1"/>
      <c r="Y5" s="1"/>
      <c r="Z5" s="1"/>
      <c r="AA5" s="1"/>
    </row>
    <row r="6" spans="1:27">
      <c r="A6" s="1"/>
      <c r="B6" s="1"/>
      <c r="C6" s="1"/>
      <c r="D6" s="2">
        <v>0</v>
      </c>
      <c r="E6" s="2">
        <v>0</v>
      </c>
      <c r="F6" s="2">
        <v>1</v>
      </c>
      <c r="G6" s="2">
        <v>0</v>
      </c>
      <c r="H6" s="4"/>
      <c r="I6" s="1"/>
      <c r="J6" s="1" t="s">
        <v>3</v>
      </c>
      <c r="K6" s="2">
        <v>0</v>
      </c>
      <c r="L6" s="2">
        <v>-1</v>
      </c>
      <c r="M6" s="1"/>
      <c r="N6" s="1"/>
      <c r="O6" s="2">
        <v>1</v>
      </c>
      <c r="P6" s="2">
        <v>0</v>
      </c>
      <c r="Q6" s="1"/>
      <c r="R6" s="1"/>
      <c r="S6" s="1"/>
      <c r="T6" s="1"/>
      <c r="U6" s="1"/>
      <c r="V6" s="5"/>
      <c r="W6" s="1"/>
      <c r="X6" s="1"/>
      <c r="Y6" s="1"/>
      <c r="Z6" s="1"/>
      <c r="AA6" s="1"/>
    </row>
    <row r="7" spans="1:27">
      <c r="A7" s="1"/>
      <c r="B7" s="1"/>
      <c r="C7" s="1"/>
      <c r="D7" s="6"/>
      <c r="E7" s="6"/>
      <c r="F7" s="6"/>
      <c r="G7" s="6"/>
      <c r="H7" s="5"/>
      <c r="I7" s="1"/>
      <c r="J7" s="1"/>
      <c r="K7" s="2">
        <v>0</v>
      </c>
      <c r="L7" s="2">
        <v>-1</v>
      </c>
      <c r="M7" s="1"/>
      <c r="N7" s="1"/>
      <c r="O7" s="2">
        <v>1</v>
      </c>
      <c r="P7" s="2"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 t="s">
        <v>3</v>
      </c>
      <c r="C9" s="1"/>
      <c r="D9" s="2">
        <v>0</v>
      </c>
      <c r="E9" s="2">
        <v>2</v>
      </c>
      <c r="F9" s="2">
        <v>2</v>
      </c>
      <c r="G9" s="2">
        <v>1</v>
      </c>
      <c r="H9" s="4"/>
      <c r="I9" s="1"/>
      <c r="J9" s="1" t="s">
        <v>4</v>
      </c>
      <c r="K9" s="2">
        <v>1</v>
      </c>
      <c r="L9" s="2">
        <v>0</v>
      </c>
      <c r="M9" s="1"/>
      <c r="N9" s="1"/>
      <c r="O9" s="2">
        <v>-1</v>
      </c>
      <c r="P9" s="2"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2">
        <v>0</v>
      </c>
      <c r="E10" s="2">
        <v>2</v>
      </c>
      <c r="F10" s="2">
        <v>2</v>
      </c>
      <c r="G10" s="2">
        <v>1</v>
      </c>
      <c r="H10" s="4"/>
      <c r="I10" s="1"/>
      <c r="J10" s="1"/>
      <c r="K10" s="2">
        <v>0</v>
      </c>
      <c r="L10" s="2">
        <v>1</v>
      </c>
      <c r="M10" s="1"/>
      <c r="N10" s="1"/>
      <c r="O10" s="2">
        <v>0</v>
      </c>
      <c r="P10" s="2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2">
        <v>2</v>
      </c>
      <c r="E11" s="2">
        <v>0</v>
      </c>
      <c r="F11" s="2">
        <v>2</v>
      </c>
      <c r="G11" s="2">
        <v>0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2">
        <v>1</v>
      </c>
      <c r="E12" s="2">
        <v>1</v>
      </c>
      <c r="F12" s="2">
        <v>0</v>
      </c>
      <c r="G12" s="2">
        <v>2</v>
      </c>
      <c r="H12" s="4"/>
      <c r="I12" s="1"/>
      <c r="J12" s="1"/>
      <c r="K12" s="1" t="s">
        <v>1</v>
      </c>
      <c r="L12" s="1">
        <v>1</v>
      </c>
      <c r="M12" s="1"/>
      <c r="N12" s="1"/>
      <c r="O12" s="1" t="s">
        <v>1</v>
      </c>
      <c r="P12" s="1">
        <v>-1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1"/>
      <c r="C13" s="1"/>
      <c r="D13" s="6"/>
      <c r="E13" s="6"/>
      <c r="F13" s="6"/>
      <c r="G13" s="6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/>
      <c r="B15" s="1" t="s">
        <v>4</v>
      </c>
      <c r="C15" s="1"/>
      <c r="D15" s="2">
        <v>0</v>
      </c>
      <c r="E15" s="2">
        <v>2</v>
      </c>
      <c r="F15" s="2">
        <v>0</v>
      </c>
      <c r="G15" s="2">
        <v>0</v>
      </c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2">
        <v>2</v>
      </c>
      <c r="E16" s="2">
        <v>1</v>
      </c>
      <c r="F16" s="2">
        <v>1</v>
      </c>
      <c r="G16" s="2">
        <v>1</v>
      </c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2">
        <v>2</v>
      </c>
      <c r="E17" s="2">
        <v>0</v>
      </c>
      <c r="F17" s="2">
        <v>0</v>
      </c>
      <c r="G17" s="2">
        <v>2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2">
        <v>0</v>
      </c>
      <c r="E18" s="2">
        <v>2</v>
      </c>
      <c r="F18" s="2">
        <v>0</v>
      </c>
      <c r="G18" s="2">
        <v>2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6"/>
      <c r="E19" s="6"/>
      <c r="F19" s="6"/>
      <c r="G19" s="6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D24">
        <v>0</v>
      </c>
      <c r="E24">
        <v>0</v>
      </c>
      <c r="F24">
        <v>0</v>
      </c>
      <c r="G24">
        <v>0</v>
      </c>
      <c r="H24">
        <v>0</v>
      </c>
      <c r="K24">
        <v>1</v>
      </c>
      <c r="L24">
        <v>1</v>
      </c>
      <c r="M24">
        <v>0</v>
      </c>
      <c r="R24">
        <f>D24*$K$24+E24*$L$24+F24*$M$24+D25*$K$25+E25*$L$25+F25*$M$25+D26*$K$26+E26*$L$26+F26*$M$26</f>
        <v>1</v>
      </c>
      <c r="S24">
        <f t="shared" ref="S24:T24" si="0">E24*$K$24+F24*$L$24+G24*$M$24+E25*$K$25+F25*$L$25+G25*$M$25+E26*$K$26+F26*$L$26+G26*$M$26</f>
        <v>1</v>
      </c>
      <c r="T24">
        <f t="shared" si="0"/>
        <v>-3</v>
      </c>
      <c r="V24">
        <f>R24+R31+R39+$L$44</f>
        <v>3</v>
      </c>
      <c r="W24">
        <f>S24+S31+S39+$L$44</f>
        <v>3</v>
      </c>
      <c r="X24">
        <f>T24+T31+T39+$L$44</f>
        <v>-3</v>
      </c>
    </row>
    <row r="25" spans="1:27">
      <c r="D25">
        <v>0</v>
      </c>
      <c r="E25">
        <v>2</v>
      </c>
      <c r="F25">
        <v>1</v>
      </c>
      <c r="G25">
        <v>0</v>
      </c>
      <c r="H25">
        <v>2</v>
      </c>
      <c r="K25">
        <v>0</v>
      </c>
      <c r="L25">
        <v>0</v>
      </c>
      <c r="M25">
        <v>-1</v>
      </c>
    </row>
    <row r="26" spans="1:27">
      <c r="D26">
        <v>0</v>
      </c>
      <c r="E26">
        <v>2</v>
      </c>
      <c r="F26">
        <v>0</v>
      </c>
      <c r="G26">
        <v>1</v>
      </c>
      <c r="H26">
        <v>2</v>
      </c>
      <c r="K26">
        <v>1</v>
      </c>
      <c r="L26">
        <v>1</v>
      </c>
      <c r="M26">
        <v>-1</v>
      </c>
    </row>
    <row r="31" spans="1:27">
      <c r="D31">
        <v>0</v>
      </c>
      <c r="E31">
        <v>0</v>
      </c>
      <c r="F31">
        <v>0</v>
      </c>
      <c r="G31">
        <v>0</v>
      </c>
      <c r="H31">
        <v>0</v>
      </c>
      <c r="K31">
        <v>0</v>
      </c>
      <c r="L31">
        <v>-1</v>
      </c>
      <c r="M31">
        <v>1</v>
      </c>
      <c r="R31">
        <f>D31*$K$31+E31*$L$31+F31*$M$31+D32*$K$32+E32*$L$32+F32*$M$32+D33*$K$33+E33*$L$33+F33*$M$33</f>
        <v>4</v>
      </c>
      <c r="S31">
        <f>E31*$K$31+F31*$L$31+G31*$M$31+E32*$K$32+F32*$L$32+G32*$M$32+E33*$K$33+F33*$L$33+G33*$M$33</f>
        <v>2</v>
      </c>
      <c r="T31">
        <f>F31*$K$31+G31*$L$31+H31*$M$31+F32*$K$32+G32*$L$32+H32*$M$32+F33*$K$33+G33*$L$33+H33*$M$33</f>
        <v>0</v>
      </c>
    </row>
    <row r="32" spans="1:27">
      <c r="D32">
        <v>0</v>
      </c>
      <c r="E32">
        <v>0</v>
      </c>
      <c r="F32">
        <v>2</v>
      </c>
      <c r="G32">
        <v>2</v>
      </c>
      <c r="H32">
        <v>1</v>
      </c>
      <c r="K32">
        <v>0</v>
      </c>
      <c r="L32">
        <v>-1</v>
      </c>
      <c r="M32">
        <v>1</v>
      </c>
    </row>
    <row r="33" spans="4:20">
      <c r="D33">
        <v>0</v>
      </c>
      <c r="E33">
        <v>0</v>
      </c>
      <c r="F33">
        <v>2</v>
      </c>
      <c r="G33">
        <v>2</v>
      </c>
      <c r="H33">
        <v>1</v>
      </c>
      <c r="K33">
        <v>0</v>
      </c>
      <c r="L33">
        <v>0</v>
      </c>
      <c r="M33">
        <v>1</v>
      </c>
    </row>
    <row r="39" spans="4:20">
      <c r="D39">
        <v>0</v>
      </c>
      <c r="E39">
        <v>0</v>
      </c>
      <c r="F39">
        <v>0</v>
      </c>
      <c r="G39">
        <v>0</v>
      </c>
      <c r="H39">
        <v>0</v>
      </c>
      <c r="K39">
        <v>0</v>
      </c>
      <c r="L39">
        <v>0</v>
      </c>
      <c r="M39">
        <v>-1</v>
      </c>
      <c r="R39">
        <f>D39*$K$39+E39*$L$39+F39*$M$39+D40*$K$40+E40*$L$40+F40*$M$40+D41*$K$41+E41*$L$41+F41*$M$41</f>
        <v>-3</v>
      </c>
      <c r="S39">
        <f>E39*$K$39+F39*$L$39+G39*$M$39+E40*$K$40+F40*$L$40+G40*$M$40+E41*$K$41+F41*$L$41+G41*$M$41</f>
        <v>-1</v>
      </c>
      <c r="T39">
        <f>F39*$K$39+G39*$L$39+H39*$M$39+F40*$K$40+G40*$L$40+H40*$M$40+F41*$K$41+G41*$L$41+H41*$M$41</f>
        <v>-1</v>
      </c>
    </row>
    <row r="40" spans="4:20">
      <c r="D40">
        <v>0</v>
      </c>
      <c r="E40">
        <v>0</v>
      </c>
      <c r="F40">
        <v>2</v>
      </c>
      <c r="G40">
        <v>0</v>
      </c>
      <c r="H40">
        <v>0</v>
      </c>
      <c r="K40">
        <v>0</v>
      </c>
      <c r="L40">
        <v>0</v>
      </c>
      <c r="M40">
        <v>-1</v>
      </c>
    </row>
    <row r="41" spans="4:20">
      <c r="D41">
        <v>0</v>
      </c>
      <c r="E41">
        <v>2</v>
      </c>
      <c r="F41">
        <v>1</v>
      </c>
      <c r="G41">
        <v>1</v>
      </c>
      <c r="H41">
        <v>1</v>
      </c>
      <c r="K41">
        <v>0</v>
      </c>
      <c r="L41">
        <v>0</v>
      </c>
      <c r="M41">
        <v>-1</v>
      </c>
    </row>
    <row r="44" spans="4:20">
      <c r="K44" t="s">
        <v>19</v>
      </c>
      <c r="L44">
        <v>1</v>
      </c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 1-A</vt:lpstr>
      <vt:lpstr>Ex 1-B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Microsoft Office User</cp:lastModifiedBy>
  <cp:lastPrinted>2018-11-07T23:05:43Z</cp:lastPrinted>
  <dcterms:created xsi:type="dcterms:W3CDTF">2018-11-07T21:25:34Z</dcterms:created>
  <dcterms:modified xsi:type="dcterms:W3CDTF">2022-04-01T06:21:26Z</dcterms:modified>
</cp:coreProperties>
</file>