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weiss\Documents\"/>
    </mc:Choice>
  </mc:AlternateContent>
  <bookViews>
    <workbookView xWindow="0" yWindow="0" windowWidth="24525" windowHeight="5400"/>
  </bookViews>
  <sheets>
    <sheet name="BF_Requetes" sheetId="1" r:id="rId1"/>
  </sheets>
  <calcPr calcId="0"/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3" i="1"/>
  <c r="N4" i="1"/>
  <c r="N5" i="1"/>
  <c r="N6" i="1"/>
  <c r="N7" i="1"/>
  <c r="N8" i="1"/>
  <c r="N9" i="1"/>
  <c r="N2" i="1"/>
  <c r="R2" i="1"/>
  <c r="R3" i="1"/>
  <c r="R4" i="1"/>
  <c r="R5" i="1"/>
  <c r="R6" i="1"/>
  <c r="R7" i="1"/>
  <c r="R8" i="1"/>
  <c r="R9" i="1"/>
  <c r="R10" i="1"/>
  <c r="R11" i="1"/>
  <c r="I21" i="1"/>
  <c r="J21" i="1"/>
  <c r="K21" i="1"/>
  <c r="M21" i="1" s="1"/>
  <c r="I22" i="1"/>
  <c r="M22" i="1" s="1"/>
  <c r="J22" i="1"/>
  <c r="K22" i="1"/>
  <c r="I23" i="1"/>
  <c r="J23" i="1"/>
  <c r="K23" i="1"/>
  <c r="M23" i="1" s="1"/>
  <c r="I24" i="1"/>
  <c r="J24" i="1"/>
  <c r="K24" i="1"/>
  <c r="M24" i="1" s="1"/>
  <c r="I25" i="1"/>
  <c r="J25" i="1"/>
  <c r="K25" i="1"/>
  <c r="M25" i="1" s="1"/>
  <c r="I26" i="1"/>
  <c r="M26" i="1" s="1"/>
  <c r="J26" i="1"/>
  <c r="K26" i="1"/>
  <c r="I27" i="1"/>
  <c r="J27" i="1"/>
  <c r="K27" i="1"/>
  <c r="M27" i="1" s="1"/>
  <c r="I28" i="1"/>
  <c r="J28" i="1"/>
  <c r="K28" i="1"/>
  <c r="M28" i="1" s="1"/>
  <c r="I29" i="1"/>
  <c r="J29" i="1"/>
  <c r="K29" i="1"/>
  <c r="M29" i="1" s="1"/>
  <c r="I30" i="1"/>
  <c r="M30" i="1" s="1"/>
  <c r="J30" i="1"/>
  <c r="K30" i="1"/>
  <c r="I31" i="1"/>
  <c r="J31" i="1"/>
  <c r="K31" i="1"/>
  <c r="M31" i="1" s="1"/>
  <c r="I32" i="1"/>
  <c r="J32" i="1"/>
  <c r="K32" i="1"/>
  <c r="M32" i="1" s="1"/>
  <c r="I33" i="1"/>
  <c r="J33" i="1"/>
  <c r="K33" i="1"/>
  <c r="M33" i="1" s="1"/>
  <c r="I34" i="1"/>
  <c r="J34" i="1"/>
  <c r="K34" i="1"/>
  <c r="M34" i="1" s="1"/>
  <c r="I35" i="1"/>
  <c r="J35" i="1"/>
  <c r="K35" i="1"/>
  <c r="M35" i="1" s="1"/>
  <c r="I36" i="1"/>
  <c r="J36" i="1"/>
  <c r="K36" i="1"/>
  <c r="M36" i="1" s="1"/>
  <c r="I37" i="1"/>
  <c r="J37" i="1"/>
  <c r="K37" i="1"/>
  <c r="M37" i="1" s="1"/>
  <c r="I38" i="1"/>
  <c r="J38" i="1"/>
  <c r="K38" i="1"/>
  <c r="M38" i="1" s="1"/>
  <c r="I39" i="1"/>
  <c r="J39" i="1"/>
  <c r="K39" i="1"/>
  <c r="M39" i="1" s="1"/>
  <c r="I40" i="1"/>
  <c r="J40" i="1"/>
  <c r="K40" i="1"/>
  <c r="M40" i="1" s="1"/>
  <c r="I41" i="1"/>
  <c r="J41" i="1"/>
  <c r="K41" i="1"/>
  <c r="M41" i="1" s="1"/>
  <c r="I3" i="1"/>
  <c r="J3" i="1"/>
  <c r="K3" i="1"/>
  <c r="M3" i="1" s="1"/>
  <c r="I4" i="1"/>
  <c r="J4" i="1"/>
  <c r="K4" i="1"/>
  <c r="M4" i="1" s="1"/>
  <c r="I5" i="1"/>
  <c r="J5" i="1"/>
  <c r="K5" i="1"/>
  <c r="M5" i="1" s="1"/>
  <c r="I6" i="1"/>
  <c r="J6" i="1"/>
  <c r="K6" i="1"/>
  <c r="M6" i="1" s="1"/>
  <c r="I7" i="1"/>
  <c r="J7" i="1"/>
  <c r="K7" i="1"/>
  <c r="M7" i="1" s="1"/>
  <c r="I8" i="1"/>
  <c r="J8" i="1"/>
  <c r="K8" i="1"/>
  <c r="M8" i="1" s="1"/>
  <c r="I9" i="1"/>
  <c r="J9" i="1"/>
  <c r="K9" i="1"/>
  <c r="M9" i="1" s="1"/>
  <c r="I10" i="1"/>
  <c r="J10" i="1"/>
  <c r="K10" i="1"/>
  <c r="M10" i="1" s="1"/>
  <c r="I11" i="1"/>
  <c r="J11" i="1"/>
  <c r="K11" i="1"/>
  <c r="M11" i="1" s="1"/>
  <c r="I12" i="1"/>
  <c r="J12" i="1"/>
  <c r="K12" i="1"/>
  <c r="M12" i="1" s="1"/>
  <c r="I13" i="1"/>
  <c r="J13" i="1"/>
  <c r="K13" i="1"/>
  <c r="M13" i="1" s="1"/>
  <c r="I14" i="1"/>
  <c r="J14" i="1"/>
  <c r="K14" i="1"/>
  <c r="M14" i="1" s="1"/>
  <c r="I15" i="1"/>
  <c r="J15" i="1"/>
  <c r="K15" i="1"/>
  <c r="M15" i="1" s="1"/>
  <c r="I16" i="1"/>
  <c r="J16" i="1"/>
  <c r="K16" i="1"/>
  <c r="M16" i="1" s="1"/>
  <c r="I17" i="1"/>
  <c r="J17" i="1"/>
  <c r="K17" i="1"/>
  <c r="M17" i="1" s="1"/>
  <c r="I18" i="1"/>
  <c r="J18" i="1"/>
  <c r="K18" i="1"/>
  <c r="M18" i="1" s="1"/>
  <c r="I19" i="1"/>
  <c r="J19" i="1"/>
  <c r="K19" i="1"/>
  <c r="M19" i="1" s="1"/>
  <c r="I20" i="1"/>
  <c r="J20" i="1"/>
  <c r="K20" i="1"/>
  <c r="M20" i="1" s="1"/>
  <c r="J2" i="1"/>
  <c r="K2" i="1"/>
  <c r="M2" i="1" s="1"/>
  <c r="I2" i="1"/>
</calcChain>
</file>

<file path=xl/sharedStrings.xml><?xml version="1.0" encoding="utf-8"?>
<sst xmlns="http://schemas.openxmlformats.org/spreadsheetml/2006/main" count="254" uniqueCount="91">
  <si>
    <t xml:space="preserve">    0x01  </t>
  </si>
  <si>
    <t xml:space="preserve">   0x1C  </t>
  </si>
  <si>
    <t xml:space="preserve">    0x1D    </t>
  </si>
  <si>
    <t xml:space="preserve">     0 29  </t>
  </si>
  <si>
    <t xml:space="preserve">  1F 29  </t>
  </si>
  <si>
    <t xml:space="preserve">  FF FF FE  </t>
  </si>
  <si>
    <t xml:space="preserve">   </t>
  </si>
  <si>
    <t xml:space="preserve">  2 4B 4D  </t>
  </si>
  <si>
    <t xml:space="preserve">  2 E3 E5  </t>
  </si>
  <si>
    <t xml:space="preserve">  3 90 93  </t>
  </si>
  <si>
    <t xml:space="preserve">     2 28  </t>
  </si>
  <si>
    <t xml:space="preserve">  1F 28  </t>
  </si>
  <si>
    <t xml:space="preserve">  4 EC F0  </t>
  </si>
  <si>
    <t xml:space="preserve">  6 7B 81  </t>
  </si>
  <si>
    <t xml:space="preserve">  8 13 1B  </t>
  </si>
  <si>
    <t xml:space="preserve">  C D 19  </t>
  </si>
  <si>
    <t xml:space="preserve">  9C 19 B5  </t>
  </si>
  <si>
    <t xml:space="preserve">  AB D B8  </t>
  </si>
  <si>
    <t xml:space="preserve">  BA 3 BD  </t>
  </si>
  <si>
    <t xml:space="preserve">  C8 F9 C1  </t>
  </si>
  <si>
    <t xml:space="preserve">  D7 F0 C7  </t>
  </si>
  <si>
    <t xml:space="preserve">  E6 E9 CF  </t>
  </si>
  <si>
    <t xml:space="preserve">  F5 DA CF  </t>
  </si>
  <si>
    <t xml:space="preserve">  5 AD B2  </t>
  </si>
  <si>
    <t xml:space="preserve">  5 80 85  </t>
  </si>
  <si>
    <t xml:space="preserve">  5 BE C3  </t>
  </si>
  <si>
    <t xml:space="preserve">  5 51 56  </t>
  </si>
  <si>
    <t xml:space="preserve">  5 D9 DE  </t>
  </si>
  <si>
    <t xml:space="preserve">  6 4A 50  </t>
  </si>
  <si>
    <t xml:space="preserve">  A A5 AF  </t>
  </si>
  <si>
    <t xml:space="preserve">  91 EF 80  </t>
  </si>
  <si>
    <t xml:space="preserve">  A0 E8 88  </t>
  </si>
  <si>
    <t xml:space="preserve">  AF DD 8C  </t>
  </si>
  <si>
    <t xml:space="preserve">  BE CC 8A  </t>
  </si>
  <si>
    <t xml:space="preserve">  CD C3 90  </t>
  </si>
  <si>
    <t xml:space="preserve">  DC B2 8E  </t>
  </si>
  <si>
    <t xml:space="preserve">  EB A9 94  </t>
  </si>
  <si>
    <t xml:space="preserve">  FA A1 9B  </t>
  </si>
  <si>
    <t xml:space="preserve">  </t>
  </si>
  <si>
    <t>FF</t>
  </si>
  <si>
    <t>C</t>
  </si>
  <si>
    <t>9C</t>
  </si>
  <si>
    <t>AB</t>
  </si>
  <si>
    <t>BA</t>
  </si>
  <si>
    <t>D</t>
  </si>
  <si>
    <t>FE</t>
  </si>
  <si>
    <t>E5</t>
  </si>
  <si>
    <t>F0</t>
  </si>
  <si>
    <t>B5</t>
  </si>
  <si>
    <t>B8</t>
  </si>
  <si>
    <t>BD</t>
  </si>
  <si>
    <t>C1</t>
  </si>
  <si>
    <t>C7</t>
  </si>
  <si>
    <t>CF</t>
  </si>
  <si>
    <t xml:space="preserve">  FFFFFE  </t>
  </si>
  <si>
    <t>4B</t>
  </si>
  <si>
    <t>4D</t>
  </si>
  <si>
    <t>E3</t>
  </si>
  <si>
    <t>EC</t>
  </si>
  <si>
    <t>7B</t>
  </si>
  <si>
    <t>1B</t>
  </si>
  <si>
    <t>C8</t>
  </si>
  <si>
    <t>F9</t>
  </si>
  <si>
    <t>D7</t>
  </si>
  <si>
    <t>E6</t>
  </si>
  <si>
    <t>E9</t>
  </si>
  <si>
    <t>AD</t>
  </si>
  <si>
    <t>B2</t>
  </si>
  <si>
    <t>BE</t>
  </si>
  <si>
    <t>C3</t>
  </si>
  <si>
    <t>D9</t>
  </si>
  <si>
    <t>DE</t>
  </si>
  <si>
    <t>4A</t>
  </si>
  <si>
    <t>A</t>
  </si>
  <si>
    <t>A5</t>
  </si>
  <si>
    <t>AF</t>
  </si>
  <si>
    <t>EF</t>
  </si>
  <si>
    <t>A0</t>
  </si>
  <si>
    <t>E8</t>
  </si>
  <si>
    <t>DD</t>
  </si>
  <si>
    <t>8C</t>
  </si>
  <si>
    <t>CC</t>
  </si>
  <si>
    <t>8A</t>
  </si>
  <si>
    <t>CD</t>
  </si>
  <si>
    <t>DC</t>
  </si>
  <si>
    <t>8E</t>
  </si>
  <si>
    <t>EB</t>
  </si>
  <si>
    <t>A9</t>
  </si>
  <si>
    <t>FA</t>
  </si>
  <si>
    <t>A1</t>
  </si>
  <si>
    <t>9B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</si>
</sst>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BF_Requetes!$N$2:$N$41</c:f>
              <c:numCache>
                <c:formatCode>General</c:formatCode>
                <c:ptCount val="40"/>
                <c:pt idx="0">
                  <c:v>-2</c:v>
                </c:pt>
                <c:pt idx="1">
                  <c:v>-2</c:v>
                </c:pt>
                <c:pt idx="2">
                  <c:v>150349</c:v>
                </c:pt>
                <c:pt idx="3">
                  <c:v>189413</c:v>
                </c:pt>
                <c:pt idx="4">
                  <c:v>233619</c:v>
                </c:pt>
                <c:pt idx="5">
                  <c:v>322800</c:v>
                </c:pt>
                <c:pt idx="6">
                  <c:v>424833</c:v>
                </c:pt>
                <c:pt idx="7">
                  <c:v>529179</c:v>
                </c:pt>
                <c:pt idx="8">
                  <c:v>789785</c:v>
                </c:pt>
                <c:pt idx="9">
                  <c:v>-6547019</c:v>
                </c:pt>
                <c:pt idx="10">
                  <c:v>-5567048</c:v>
                </c:pt>
                <c:pt idx="11">
                  <c:v>-4586563</c:v>
                </c:pt>
                <c:pt idx="12">
                  <c:v>-3606079</c:v>
                </c:pt>
                <c:pt idx="13">
                  <c:v>-2625337</c:v>
                </c:pt>
                <c:pt idx="14">
                  <c:v>-1644081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372146</c:v>
                </c:pt>
                <c:pt idx="20">
                  <c:v>360581</c:v>
                </c:pt>
                <c:pt idx="21">
                  <c:v>376515</c:v>
                </c:pt>
                <c:pt idx="22">
                  <c:v>348502</c:v>
                </c:pt>
                <c:pt idx="23">
                  <c:v>383454</c:v>
                </c:pt>
                <c:pt idx="24">
                  <c:v>412240</c:v>
                </c:pt>
                <c:pt idx="25">
                  <c:v>697775</c:v>
                </c:pt>
                <c:pt idx="26">
                  <c:v>-7213184</c:v>
                </c:pt>
                <c:pt idx="27">
                  <c:v>-6231928</c:v>
                </c:pt>
                <c:pt idx="28">
                  <c:v>-5251700</c:v>
                </c:pt>
                <c:pt idx="29">
                  <c:v>-4273014</c:v>
                </c:pt>
                <c:pt idx="30">
                  <c:v>-3292272</c:v>
                </c:pt>
                <c:pt idx="31">
                  <c:v>-2313586</c:v>
                </c:pt>
                <c:pt idx="32">
                  <c:v>-1332844</c:v>
                </c:pt>
                <c:pt idx="33">
                  <c:v>-351845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0-4D36-9C74-9ADCEABBC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99135"/>
        <c:axId val="275001631"/>
      </c:scatterChart>
      <c:valAx>
        <c:axId val="27499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5001631"/>
        <c:crosses val="autoZero"/>
        <c:crossBetween val="midCat"/>
      </c:valAx>
      <c:valAx>
        <c:axId val="2750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499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723900</xdr:colOff>
      <xdr:row>15</xdr:row>
      <xdr:rowOff>23812</xdr:rowOff>
    </xdr:from>
    <xdr:to>
      <xdr:col>20</xdr:col>
      <xdr:colOff>723900</xdr:colOff>
      <xdr:row>29</xdr:row>
      <xdr:rowOff>100012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selection activeCell="Q11" sqref="Q11"/>
    </sheetView>
  </sheetViews>
  <sheetFormatPr baseColWidth="10" defaultRowHeight="15" x14ac:dyDescent="0.25"/>
  <cols>
    <col min="12" max="12" width="19" customWidth="1"/>
  </cols>
  <sheetData>
    <row r="1" spans="1:18" x14ac:dyDescent="0.25">
      <c r="A1" t="s">
        <v>0</v>
      </c>
      <c r="B1" t="s">
        <v>1</v>
      </c>
      <c r="C1" t="s">
        <v>2</v>
      </c>
    </row>
    <row r="2" spans="1:18" x14ac:dyDescent="0.25">
      <c r="A2" t="s">
        <v>3</v>
      </c>
      <c r="B2" t="s">
        <v>4</v>
      </c>
      <c r="C2" t="s">
        <v>54</v>
      </c>
      <c r="D2" t="s">
        <v>6</v>
      </c>
      <c r="E2" t="s">
        <v>39</v>
      </c>
      <c r="F2" t="s">
        <v>39</v>
      </c>
      <c r="G2" t="s">
        <v>45</v>
      </c>
      <c r="I2">
        <f>HEX2DEC(E2)</f>
        <v>255</v>
      </c>
      <c r="J2">
        <f t="shared" ref="J2:K2" si="0">HEX2DEC(F2)</f>
        <v>255</v>
      </c>
      <c r="K2">
        <f t="shared" si="0"/>
        <v>254</v>
      </c>
      <c r="M2">
        <f>K2+256*J2+256*256*I2</f>
        <v>16777214</v>
      </c>
      <c r="N2">
        <f>IF(M2&lt;2^23,M2,M2-2^24)</f>
        <v>-2</v>
      </c>
      <c r="Q2">
        <v>246</v>
      </c>
      <c r="R2">
        <f t="shared" ref="R2:R10" si="1">IF(Q2&lt;(2^7),Q2,Q2-2^8)</f>
        <v>-10</v>
      </c>
    </row>
    <row r="3" spans="1:18" x14ac:dyDescent="0.25">
      <c r="A3" t="s">
        <v>3</v>
      </c>
      <c r="B3" t="s">
        <v>4</v>
      </c>
      <c r="C3" t="s">
        <v>5</v>
      </c>
      <c r="D3" t="s">
        <v>6</v>
      </c>
      <c r="E3" t="s">
        <v>39</v>
      </c>
      <c r="F3" t="s">
        <v>39</v>
      </c>
      <c r="G3" t="s">
        <v>45</v>
      </c>
      <c r="I3">
        <f t="shared" ref="I3:I20" si="2">HEX2DEC(E3)</f>
        <v>255</v>
      </c>
      <c r="J3">
        <f t="shared" ref="J3:J20" si="3">HEX2DEC(F3)</f>
        <v>255</v>
      </c>
      <c r="K3">
        <f t="shared" ref="K3:K20" si="4">HEX2DEC(G3)</f>
        <v>254</v>
      </c>
      <c r="M3">
        <f t="shared" ref="M3:M41" si="5">K3+256*J3+256*256*I3</f>
        <v>16777214</v>
      </c>
      <c r="N3">
        <f t="shared" ref="N3:N41" si="6">IF(M3&lt;2^23,M3,M3-2^24)</f>
        <v>-2</v>
      </c>
      <c r="Q3">
        <v>247</v>
      </c>
      <c r="R3">
        <f t="shared" si="1"/>
        <v>-9</v>
      </c>
    </row>
    <row r="4" spans="1:18" x14ac:dyDescent="0.25">
      <c r="A4" t="s">
        <v>3</v>
      </c>
      <c r="B4" t="s">
        <v>4</v>
      </c>
      <c r="C4" t="s">
        <v>7</v>
      </c>
      <c r="D4" t="s">
        <v>6</v>
      </c>
      <c r="E4">
        <v>2</v>
      </c>
      <c r="F4" t="s">
        <v>55</v>
      </c>
      <c r="G4" t="s">
        <v>56</v>
      </c>
      <c r="I4">
        <f t="shared" si="2"/>
        <v>2</v>
      </c>
      <c r="J4">
        <f t="shared" si="3"/>
        <v>75</v>
      </c>
      <c r="K4">
        <f t="shared" si="4"/>
        <v>77</v>
      </c>
      <c r="M4">
        <f t="shared" si="5"/>
        <v>150349</v>
      </c>
      <c r="N4">
        <f t="shared" si="6"/>
        <v>150349</v>
      </c>
      <c r="Q4">
        <v>248</v>
      </c>
      <c r="R4">
        <f t="shared" si="1"/>
        <v>-8</v>
      </c>
    </row>
    <row r="5" spans="1:18" x14ac:dyDescent="0.25">
      <c r="A5" t="s">
        <v>3</v>
      </c>
      <c r="B5" t="s">
        <v>4</v>
      </c>
      <c r="C5" t="s">
        <v>8</v>
      </c>
      <c r="D5" t="s">
        <v>6</v>
      </c>
      <c r="E5">
        <v>2</v>
      </c>
      <c r="F5" t="s">
        <v>57</v>
      </c>
      <c r="G5" t="s">
        <v>46</v>
      </c>
      <c r="I5">
        <f t="shared" si="2"/>
        <v>2</v>
      </c>
      <c r="J5">
        <f t="shared" si="3"/>
        <v>227</v>
      </c>
      <c r="K5">
        <f t="shared" si="4"/>
        <v>229</v>
      </c>
      <c r="M5">
        <f t="shared" si="5"/>
        <v>189413</v>
      </c>
      <c r="N5">
        <f t="shared" si="6"/>
        <v>189413</v>
      </c>
      <c r="Q5">
        <v>249</v>
      </c>
      <c r="R5">
        <f t="shared" si="1"/>
        <v>-7</v>
      </c>
    </row>
    <row r="6" spans="1:18" x14ac:dyDescent="0.25">
      <c r="A6" t="s">
        <v>3</v>
      </c>
      <c r="B6" t="s">
        <v>4</v>
      </c>
      <c r="C6" t="s">
        <v>9</v>
      </c>
      <c r="D6" t="s">
        <v>6</v>
      </c>
      <c r="E6">
        <v>3</v>
      </c>
      <c r="F6">
        <v>90</v>
      </c>
      <c r="G6">
        <v>93</v>
      </c>
      <c r="I6">
        <f t="shared" si="2"/>
        <v>3</v>
      </c>
      <c r="J6">
        <f t="shared" si="3"/>
        <v>144</v>
      </c>
      <c r="K6">
        <f t="shared" si="4"/>
        <v>147</v>
      </c>
      <c r="M6">
        <f t="shared" si="5"/>
        <v>233619</v>
      </c>
      <c r="N6">
        <f t="shared" si="6"/>
        <v>233619</v>
      </c>
      <c r="Q6">
        <v>250</v>
      </c>
      <c r="R6">
        <f t="shared" si="1"/>
        <v>-6</v>
      </c>
    </row>
    <row r="7" spans="1:18" x14ac:dyDescent="0.25">
      <c r="A7" t="s">
        <v>10</v>
      </c>
      <c r="B7" t="s">
        <v>11</v>
      </c>
      <c r="C7" t="s">
        <v>12</v>
      </c>
      <c r="D7" t="s">
        <v>6</v>
      </c>
      <c r="E7">
        <v>4</v>
      </c>
      <c r="F7" t="s">
        <v>58</v>
      </c>
      <c r="G7" t="s">
        <v>47</v>
      </c>
      <c r="I7">
        <f t="shared" si="2"/>
        <v>4</v>
      </c>
      <c r="J7">
        <f t="shared" si="3"/>
        <v>236</v>
      </c>
      <c r="K7">
        <f t="shared" si="4"/>
        <v>240</v>
      </c>
      <c r="M7">
        <f t="shared" si="5"/>
        <v>322800</v>
      </c>
      <c r="N7">
        <f t="shared" si="6"/>
        <v>322800</v>
      </c>
      <c r="Q7">
        <v>251</v>
      </c>
      <c r="R7">
        <f t="shared" si="1"/>
        <v>-5</v>
      </c>
    </row>
    <row r="8" spans="1:18" x14ac:dyDescent="0.25">
      <c r="A8" t="s">
        <v>3</v>
      </c>
      <c r="B8" t="s">
        <v>4</v>
      </c>
      <c r="C8" t="s">
        <v>13</v>
      </c>
      <c r="D8" t="s">
        <v>6</v>
      </c>
      <c r="E8">
        <v>6</v>
      </c>
      <c r="F8" t="s">
        <v>59</v>
      </c>
      <c r="G8">
        <v>81</v>
      </c>
      <c r="I8">
        <f t="shared" si="2"/>
        <v>6</v>
      </c>
      <c r="J8">
        <f t="shared" si="3"/>
        <v>123</v>
      </c>
      <c r="K8">
        <f t="shared" si="4"/>
        <v>129</v>
      </c>
      <c r="M8">
        <f t="shared" si="5"/>
        <v>424833</v>
      </c>
      <c r="N8">
        <f t="shared" si="6"/>
        <v>424833</v>
      </c>
      <c r="Q8">
        <v>127</v>
      </c>
      <c r="R8">
        <f t="shared" si="1"/>
        <v>127</v>
      </c>
    </row>
    <row r="9" spans="1:18" x14ac:dyDescent="0.25">
      <c r="A9" t="s">
        <v>3</v>
      </c>
      <c r="B9" t="s">
        <v>4</v>
      </c>
      <c r="C9" t="s">
        <v>14</v>
      </c>
      <c r="D9" t="s">
        <v>6</v>
      </c>
      <c r="E9">
        <v>8</v>
      </c>
      <c r="F9">
        <v>13</v>
      </c>
      <c r="G9" t="s">
        <v>60</v>
      </c>
      <c r="I9">
        <f t="shared" si="2"/>
        <v>8</v>
      </c>
      <c r="J9">
        <f t="shared" si="3"/>
        <v>19</v>
      </c>
      <c r="K9">
        <f t="shared" si="4"/>
        <v>27</v>
      </c>
      <c r="M9">
        <f t="shared" si="5"/>
        <v>529179</v>
      </c>
      <c r="N9">
        <f t="shared" si="6"/>
        <v>529179</v>
      </c>
      <c r="Q9">
        <v>128</v>
      </c>
      <c r="R9">
        <f t="shared" si="1"/>
        <v>-128</v>
      </c>
    </row>
    <row r="10" spans="1:18" x14ac:dyDescent="0.25">
      <c r="A10" t="s">
        <v>3</v>
      </c>
      <c r="B10" t="s">
        <v>4</v>
      </c>
      <c r="C10" t="s">
        <v>15</v>
      </c>
      <c r="D10" t="s">
        <v>6</v>
      </c>
      <c r="E10" t="s">
        <v>40</v>
      </c>
      <c r="F10" t="s">
        <v>44</v>
      </c>
      <c r="G10">
        <v>19</v>
      </c>
      <c r="I10">
        <f t="shared" si="2"/>
        <v>12</v>
      </c>
      <c r="J10">
        <f t="shared" si="3"/>
        <v>13</v>
      </c>
      <c r="K10">
        <f t="shared" si="4"/>
        <v>25</v>
      </c>
      <c r="M10">
        <f t="shared" si="5"/>
        <v>789785</v>
      </c>
      <c r="N10">
        <f t="shared" si="6"/>
        <v>789785</v>
      </c>
      <c r="Q10">
        <v>254</v>
      </c>
      <c r="R10">
        <f t="shared" si="1"/>
        <v>-2</v>
      </c>
    </row>
    <row r="11" spans="1:18" x14ac:dyDescent="0.25">
      <c r="A11" t="s">
        <v>3</v>
      </c>
      <c r="B11" t="s">
        <v>4</v>
      </c>
      <c r="C11" t="s">
        <v>16</v>
      </c>
      <c r="D11" t="s">
        <v>6</v>
      </c>
      <c r="E11" t="s">
        <v>41</v>
      </c>
      <c r="F11">
        <v>19</v>
      </c>
      <c r="G11" t="s">
        <v>48</v>
      </c>
      <c r="I11">
        <f t="shared" si="2"/>
        <v>156</v>
      </c>
      <c r="J11">
        <f t="shared" si="3"/>
        <v>25</v>
      </c>
      <c r="K11">
        <f t="shared" si="4"/>
        <v>181</v>
      </c>
      <c r="M11">
        <f t="shared" si="5"/>
        <v>10230197</v>
      </c>
      <c r="N11">
        <f t="shared" si="6"/>
        <v>-6547019</v>
      </c>
      <c r="Q11">
        <v>255</v>
      </c>
      <c r="R11">
        <f>IF(Q11&lt;(2^7),Q11,Q11-2^8)</f>
        <v>-1</v>
      </c>
    </row>
    <row r="12" spans="1:18" x14ac:dyDescent="0.25">
      <c r="A12" t="s">
        <v>10</v>
      </c>
      <c r="B12" t="s">
        <v>11</v>
      </c>
      <c r="C12" t="s">
        <v>17</v>
      </c>
      <c r="D12" t="s">
        <v>6</v>
      </c>
      <c r="E12" t="s">
        <v>42</v>
      </c>
      <c r="F12" t="s">
        <v>44</v>
      </c>
      <c r="G12" t="s">
        <v>49</v>
      </c>
      <c r="I12">
        <f t="shared" si="2"/>
        <v>171</v>
      </c>
      <c r="J12">
        <f t="shared" si="3"/>
        <v>13</v>
      </c>
      <c r="K12">
        <f t="shared" si="4"/>
        <v>184</v>
      </c>
      <c r="M12">
        <f t="shared" si="5"/>
        <v>11210168</v>
      </c>
      <c r="N12">
        <f t="shared" si="6"/>
        <v>-5567048</v>
      </c>
    </row>
    <row r="13" spans="1:18" x14ac:dyDescent="0.25">
      <c r="A13" t="s">
        <v>3</v>
      </c>
      <c r="B13" t="s">
        <v>4</v>
      </c>
      <c r="C13" t="s">
        <v>18</v>
      </c>
      <c r="D13" t="s">
        <v>6</v>
      </c>
      <c r="E13" t="s">
        <v>43</v>
      </c>
      <c r="F13">
        <v>3</v>
      </c>
      <c r="G13" t="s">
        <v>50</v>
      </c>
      <c r="I13">
        <f t="shared" si="2"/>
        <v>186</v>
      </c>
      <c r="J13">
        <f t="shared" si="3"/>
        <v>3</v>
      </c>
      <c r="K13">
        <f t="shared" si="4"/>
        <v>189</v>
      </c>
      <c r="M13">
        <f t="shared" si="5"/>
        <v>12190653</v>
      </c>
      <c r="N13">
        <f t="shared" si="6"/>
        <v>-4586563</v>
      </c>
    </row>
    <row r="14" spans="1:18" x14ac:dyDescent="0.25">
      <c r="A14" t="s">
        <v>3</v>
      </c>
      <c r="B14" t="s">
        <v>4</v>
      </c>
      <c r="C14" t="s">
        <v>19</v>
      </c>
      <c r="D14" t="s">
        <v>6</v>
      </c>
      <c r="E14" t="s">
        <v>61</v>
      </c>
      <c r="F14" t="s">
        <v>62</v>
      </c>
      <c r="G14" t="s">
        <v>51</v>
      </c>
      <c r="I14">
        <f t="shared" si="2"/>
        <v>200</v>
      </c>
      <c r="J14">
        <f t="shared" si="3"/>
        <v>249</v>
      </c>
      <c r="K14">
        <f t="shared" si="4"/>
        <v>193</v>
      </c>
      <c r="M14">
        <f t="shared" si="5"/>
        <v>13171137</v>
      </c>
      <c r="N14">
        <f t="shared" si="6"/>
        <v>-3606079</v>
      </c>
    </row>
    <row r="15" spans="1:18" x14ac:dyDescent="0.25">
      <c r="A15" t="s">
        <v>3</v>
      </c>
      <c r="B15" t="s">
        <v>4</v>
      </c>
      <c r="C15" t="s">
        <v>20</v>
      </c>
      <c r="D15" t="s">
        <v>6</v>
      </c>
      <c r="E15" t="s">
        <v>63</v>
      </c>
      <c r="F15" t="s">
        <v>47</v>
      </c>
      <c r="G15" t="s">
        <v>52</v>
      </c>
      <c r="I15">
        <f t="shared" si="2"/>
        <v>215</v>
      </c>
      <c r="J15">
        <f t="shared" si="3"/>
        <v>240</v>
      </c>
      <c r="K15">
        <f t="shared" si="4"/>
        <v>199</v>
      </c>
      <c r="M15">
        <f t="shared" si="5"/>
        <v>14151879</v>
      </c>
      <c r="N15">
        <f t="shared" si="6"/>
        <v>-2625337</v>
      </c>
    </row>
    <row r="16" spans="1:18" x14ac:dyDescent="0.25">
      <c r="A16" t="s">
        <v>3</v>
      </c>
      <c r="B16" t="s">
        <v>4</v>
      </c>
      <c r="C16" t="s">
        <v>21</v>
      </c>
      <c r="D16" t="s">
        <v>6</v>
      </c>
      <c r="E16" t="s">
        <v>64</v>
      </c>
      <c r="F16" t="s">
        <v>65</v>
      </c>
      <c r="G16" t="s">
        <v>53</v>
      </c>
      <c r="I16">
        <f t="shared" si="2"/>
        <v>230</v>
      </c>
      <c r="J16">
        <f t="shared" si="3"/>
        <v>233</v>
      </c>
      <c r="K16">
        <f t="shared" si="4"/>
        <v>207</v>
      </c>
      <c r="M16">
        <f t="shared" si="5"/>
        <v>15133135</v>
      </c>
      <c r="N16">
        <f t="shared" si="6"/>
        <v>-1644081</v>
      </c>
    </row>
    <row r="17" spans="1:14" x14ac:dyDescent="0.25">
      <c r="A17" t="s">
        <v>3</v>
      </c>
      <c r="B17" t="s">
        <v>4</v>
      </c>
      <c r="C17" t="s">
        <v>22</v>
      </c>
      <c r="D17" t="s">
        <v>6</v>
      </c>
      <c r="E17" t="s">
        <v>39</v>
      </c>
      <c r="F17" t="s">
        <v>39</v>
      </c>
      <c r="G17" t="s">
        <v>45</v>
      </c>
      <c r="I17">
        <f t="shared" si="2"/>
        <v>255</v>
      </c>
      <c r="J17">
        <f t="shared" si="3"/>
        <v>255</v>
      </c>
      <c r="K17">
        <f t="shared" si="4"/>
        <v>254</v>
      </c>
      <c r="M17">
        <f t="shared" si="5"/>
        <v>16777214</v>
      </c>
      <c r="N17">
        <f t="shared" si="6"/>
        <v>-2</v>
      </c>
    </row>
    <row r="18" spans="1:14" x14ac:dyDescent="0.25">
      <c r="A18" t="s">
        <v>10</v>
      </c>
      <c r="B18" t="s">
        <v>11</v>
      </c>
      <c r="C18" t="s">
        <v>5</v>
      </c>
      <c r="D18" t="s">
        <v>6</v>
      </c>
      <c r="E18" t="s">
        <v>39</v>
      </c>
      <c r="F18" t="s">
        <v>39</v>
      </c>
      <c r="G18" t="s">
        <v>45</v>
      </c>
      <c r="I18">
        <f t="shared" si="2"/>
        <v>255</v>
      </c>
      <c r="J18">
        <f t="shared" si="3"/>
        <v>255</v>
      </c>
      <c r="K18">
        <f t="shared" si="4"/>
        <v>254</v>
      </c>
      <c r="M18">
        <f t="shared" si="5"/>
        <v>16777214</v>
      </c>
      <c r="N18">
        <f t="shared" si="6"/>
        <v>-2</v>
      </c>
    </row>
    <row r="19" spans="1:14" x14ac:dyDescent="0.25">
      <c r="A19" t="s">
        <v>3</v>
      </c>
      <c r="B19" t="s">
        <v>4</v>
      </c>
      <c r="C19" t="s">
        <v>5</v>
      </c>
      <c r="D19" t="s">
        <v>6</v>
      </c>
      <c r="E19" t="s">
        <v>39</v>
      </c>
      <c r="F19" t="s">
        <v>39</v>
      </c>
      <c r="G19" t="s">
        <v>45</v>
      </c>
      <c r="I19">
        <f t="shared" si="2"/>
        <v>255</v>
      </c>
      <c r="J19">
        <f t="shared" si="3"/>
        <v>255</v>
      </c>
      <c r="K19">
        <f t="shared" si="4"/>
        <v>254</v>
      </c>
      <c r="M19">
        <f t="shared" si="5"/>
        <v>16777214</v>
      </c>
      <c r="N19">
        <f t="shared" si="6"/>
        <v>-2</v>
      </c>
    </row>
    <row r="20" spans="1:14" x14ac:dyDescent="0.25">
      <c r="A20" t="s">
        <v>3</v>
      </c>
      <c r="B20" t="s">
        <v>4</v>
      </c>
      <c r="C20" t="s">
        <v>5</v>
      </c>
      <c r="D20" t="s">
        <v>6</v>
      </c>
      <c r="E20" t="s">
        <v>39</v>
      </c>
      <c r="F20" t="s">
        <v>39</v>
      </c>
      <c r="G20" t="s">
        <v>45</v>
      </c>
      <c r="I20">
        <f t="shared" si="2"/>
        <v>255</v>
      </c>
      <c r="J20">
        <f t="shared" si="3"/>
        <v>255</v>
      </c>
      <c r="K20">
        <f t="shared" si="4"/>
        <v>254</v>
      </c>
      <c r="M20">
        <f t="shared" si="5"/>
        <v>16777214</v>
      </c>
      <c r="N20">
        <f t="shared" si="6"/>
        <v>-2</v>
      </c>
    </row>
    <row r="21" spans="1:14" x14ac:dyDescent="0.25">
      <c r="A21" t="s">
        <v>3</v>
      </c>
      <c r="B21" t="s">
        <v>4</v>
      </c>
      <c r="C21" t="s">
        <v>23</v>
      </c>
      <c r="D21" t="s">
        <v>6</v>
      </c>
      <c r="E21">
        <v>5</v>
      </c>
      <c r="F21" t="s">
        <v>66</v>
      </c>
      <c r="G21" t="s">
        <v>67</v>
      </c>
      <c r="I21">
        <f t="shared" ref="I21:I41" si="7">HEX2DEC(E21)</f>
        <v>5</v>
      </c>
      <c r="J21">
        <f t="shared" ref="J21:J41" si="8">HEX2DEC(F21)</f>
        <v>173</v>
      </c>
      <c r="K21">
        <f t="shared" ref="K21:K41" si="9">HEX2DEC(G21)</f>
        <v>178</v>
      </c>
      <c r="M21">
        <f t="shared" si="5"/>
        <v>372146</v>
      </c>
      <c r="N21">
        <f t="shared" si="6"/>
        <v>372146</v>
      </c>
    </row>
    <row r="22" spans="1:14" x14ac:dyDescent="0.25">
      <c r="A22" t="s">
        <v>3</v>
      </c>
      <c r="B22" t="s">
        <v>4</v>
      </c>
      <c r="C22" t="s">
        <v>24</v>
      </c>
      <c r="D22" t="s">
        <v>6</v>
      </c>
      <c r="E22">
        <v>5</v>
      </c>
      <c r="F22">
        <v>80</v>
      </c>
      <c r="G22">
        <v>85</v>
      </c>
      <c r="I22">
        <f t="shared" si="7"/>
        <v>5</v>
      </c>
      <c r="J22">
        <f t="shared" si="8"/>
        <v>128</v>
      </c>
      <c r="K22">
        <f t="shared" si="9"/>
        <v>133</v>
      </c>
      <c r="M22">
        <f t="shared" si="5"/>
        <v>360581</v>
      </c>
      <c r="N22">
        <f t="shared" si="6"/>
        <v>360581</v>
      </c>
    </row>
    <row r="23" spans="1:14" x14ac:dyDescent="0.25">
      <c r="A23" t="s">
        <v>3</v>
      </c>
      <c r="B23" t="s">
        <v>4</v>
      </c>
      <c r="C23" t="s">
        <v>25</v>
      </c>
      <c r="D23" t="s">
        <v>6</v>
      </c>
      <c r="E23">
        <v>5</v>
      </c>
      <c r="F23" t="s">
        <v>68</v>
      </c>
      <c r="G23" t="s">
        <v>69</v>
      </c>
      <c r="I23">
        <f t="shared" si="7"/>
        <v>5</v>
      </c>
      <c r="J23">
        <f t="shared" si="8"/>
        <v>190</v>
      </c>
      <c r="K23">
        <f t="shared" si="9"/>
        <v>195</v>
      </c>
      <c r="M23">
        <f t="shared" si="5"/>
        <v>376515</v>
      </c>
      <c r="N23">
        <f t="shared" si="6"/>
        <v>376515</v>
      </c>
    </row>
    <row r="24" spans="1:14" x14ac:dyDescent="0.25">
      <c r="A24" t="s">
        <v>3</v>
      </c>
      <c r="B24" t="s">
        <v>4</v>
      </c>
      <c r="C24" t="s">
        <v>26</v>
      </c>
      <c r="D24" t="s">
        <v>6</v>
      </c>
      <c r="E24">
        <v>5</v>
      </c>
      <c r="F24">
        <v>51</v>
      </c>
      <c r="G24">
        <v>56</v>
      </c>
      <c r="I24">
        <f t="shared" si="7"/>
        <v>5</v>
      </c>
      <c r="J24">
        <f t="shared" si="8"/>
        <v>81</v>
      </c>
      <c r="K24">
        <f t="shared" si="9"/>
        <v>86</v>
      </c>
      <c r="M24">
        <f t="shared" si="5"/>
        <v>348502</v>
      </c>
      <c r="N24">
        <f t="shared" si="6"/>
        <v>348502</v>
      </c>
    </row>
    <row r="25" spans="1:14" x14ac:dyDescent="0.25">
      <c r="A25" t="s">
        <v>3</v>
      </c>
      <c r="B25" t="s">
        <v>4</v>
      </c>
      <c r="C25" t="s">
        <v>27</v>
      </c>
      <c r="D25" t="s">
        <v>6</v>
      </c>
      <c r="E25">
        <v>5</v>
      </c>
      <c r="F25" t="s">
        <v>70</v>
      </c>
      <c r="G25" t="s">
        <v>71</v>
      </c>
      <c r="I25">
        <f t="shared" si="7"/>
        <v>5</v>
      </c>
      <c r="J25">
        <f t="shared" si="8"/>
        <v>217</v>
      </c>
      <c r="K25">
        <f t="shared" si="9"/>
        <v>222</v>
      </c>
      <c r="M25">
        <f t="shared" si="5"/>
        <v>383454</v>
      </c>
      <c r="N25">
        <f t="shared" si="6"/>
        <v>383454</v>
      </c>
    </row>
    <row r="26" spans="1:14" x14ac:dyDescent="0.25">
      <c r="A26" t="s">
        <v>3</v>
      </c>
      <c r="B26" t="s">
        <v>4</v>
      </c>
      <c r="C26" t="s">
        <v>28</v>
      </c>
      <c r="D26" t="s">
        <v>6</v>
      </c>
      <c r="E26">
        <v>6</v>
      </c>
      <c r="F26" t="s">
        <v>72</v>
      </c>
      <c r="G26">
        <v>50</v>
      </c>
      <c r="I26">
        <f t="shared" si="7"/>
        <v>6</v>
      </c>
      <c r="J26">
        <f t="shared" si="8"/>
        <v>74</v>
      </c>
      <c r="K26">
        <f t="shared" si="9"/>
        <v>80</v>
      </c>
      <c r="M26">
        <f t="shared" si="5"/>
        <v>412240</v>
      </c>
      <c r="N26">
        <f t="shared" si="6"/>
        <v>412240</v>
      </c>
    </row>
    <row r="27" spans="1:14" x14ac:dyDescent="0.25">
      <c r="A27" t="s">
        <v>3</v>
      </c>
      <c r="B27" t="s">
        <v>4</v>
      </c>
      <c r="C27" t="s">
        <v>29</v>
      </c>
      <c r="D27" t="s">
        <v>6</v>
      </c>
      <c r="E27" t="s">
        <v>73</v>
      </c>
      <c r="F27" t="s">
        <v>74</v>
      </c>
      <c r="G27" t="s">
        <v>75</v>
      </c>
      <c r="I27">
        <f t="shared" si="7"/>
        <v>10</v>
      </c>
      <c r="J27">
        <f t="shared" si="8"/>
        <v>165</v>
      </c>
      <c r="K27">
        <f t="shared" si="9"/>
        <v>175</v>
      </c>
      <c r="M27">
        <f t="shared" si="5"/>
        <v>697775</v>
      </c>
      <c r="N27">
        <f t="shared" si="6"/>
        <v>697775</v>
      </c>
    </row>
    <row r="28" spans="1:14" x14ac:dyDescent="0.25">
      <c r="A28" t="s">
        <v>3</v>
      </c>
      <c r="B28" t="s">
        <v>4</v>
      </c>
      <c r="C28" t="s">
        <v>30</v>
      </c>
      <c r="D28" t="s">
        <v>6</v>
      </c>
      <c r="E28">
        <v>91</v>
      </c>
      <c r="F28" t="s">
        <v>76</v>
      </c>
      <c r="G28">
        <v>80</v>
      </c>
      <c r="I28">
        <f t="shared" si="7"/>
        <v>145</v>
      </c>
      <c r="J28">
        <f t="shared" si="8"/>
        <v>239</v>
      </c>
      <c r="K28">
        <f t="shared" si="9"/>
        <v>128</v>
      </c>
      <c r="M28">
        <f t="shared" si="5"/>
        <v>9564032</v>
      </c>
      <c r="N28">
        <f t="shared" si="6"/>
        <v>-7213184</v>
      </c>
    </row>
    <row r="29" spans="1:14" x14ac:dyDescent="0.25">
      <c r="A29" t="s">
        <v>3</v>
      </c>
      <c r="B29" t="s">
        <v>4</v>
      </c>
      <c r="C29" t="s">
        <v>31</v>
      </c>
      <c r="D29" t="s">
        <v>6</v>
      </c>
      <c r="E29" t="s">
        <v>77</v>
      </c>
      <c r="F29" t="s">
        <v>78</v>
      </c>
      <c r="G29">
        <v>88</v>
      </c>
      <c r="I29">
        <f t="shared" si="7"/>
        <v>160</v>
      </c>
      <c r="J29">
        <f t="shared" si="8"/>
        <v>232</v>
      </c>
      <c r="K29">
        <f t="shared" si="9"/>
        <v>136</v>
      </c>
      <c r="M29">
        <f t="shared" si="5"/>
        <v>10545288</v>
      </c>
      <c r="N29">
        <f t="shared" si="6"/>
        <v>-6231928</v>
      </c>
    </row>
    <row r="30" spans="1:14" x14ac:dyDescent="0.25">
      <c r="A30" t="s">
        <v>3</v>
      </c>
      <c r="B30" t="s">
        <v>4</v>
      </c>
      <c r="C30" t="s">
        <v>32</v>
      </c>
      <c r="D30" t="s">
        <v>6</v>
      </c>
      <c r="E30" t="s">
        <v>75</v>
      </c>
      <c r="F30" t="s">
        <v>79</v>
      </c>
      <c r="G30" t="s">
        <v>80</v>
      </c>
      <c r="I30">
        <f t="shared" si="7"/>
        <v>175</v>
      </c>
      <c r="J30">
        <f t="shared" si="8"/>
        <v>221</v>
      </c>
      <c r="K30">
        <f t="shared" si="9"/>
        <v>140</v>
      </c>
      <c r="M30">
        <f t="shared" si="5"/>
        <v>11525516</v>
      </c>
      <c r="N30">
        <f t="shared" si="6"/>
        <v>-5251700</v>
      </c>
    </row>
    <row r="31" spans="1:14" x14ac:dyDescent="0.25">
      <c r="A31" t="s">
        <v>3</v>
      </c>
      <c r="B31" t="s">
        <v>4</v>
      </c>
      <c r="C31" t="s">
        <v>33</v>
      </c>
      <c r="D31" t="s">
        <v>6</v>
      </c>
      <c r="E31" t="s">
        <v>68</v>
      </c>
      <c r="F31" t="s">
        <v>81</v>
      </c>
      <c r="G31" t="s">
        <v>82</v>
      </c>
      <c r="I31">
        <f t="shared" si="7"/>
        <v>190</v>
      </c>
      <c r="J31">
        <f t="shared" si="8"/>
        <v>204</v>
      </c>
      <c r="K31">
        <f t="shared" si="9"/>
        <v>138</v>
      </c>
      <c r="M31">
        <f t="shared" si="5"/>
        <v>12504202</v>
      </c>
      <c r="N31">
        <f t="shared" si="6"/>
        <v>-4273014</v>
      </c>
    </row>
    <row r="32" spans="1:14" x14ac:dyDescent="0.25">
      <c r="A32" t="s">
        <v>3</v>
      </c>
      <c r="B32" t="s">
        <v>4</v>
      </c>
      <c r="C32" t="s">
        <v>34</v>
      </c>
      <c r="D32" t="s">
        <v>6</v>
      </c>
      <c r="E32" t="s">
        <v>83</v>
      </c>
      <c r="F32" t="s">
        <v>69</v>
      </c>
      <c r="G32">
        <v>90</v>
      </c>
      <c r="I32">
        <f t="shared" si="7"/>
        <v>205</v>
      </c>
      <c r="J32">
        <f t="shared" si="8"/>
        <v>195</v>
      </c>
      <c r="K32">
        <f t="shared" si="9"/>
        <v>144</v>
      </c>
      <c r="M32">
        <f t="shared" si="5"/>
        <v>13484944</v>
      </c>
      <c r="N32">
        <f t="shared" si="6"/>
        <v>-3292272</v>
      </c>
    </row>
    <row r="33" spans="1:14" x14ac:dyDescent="0.25">
      <c r="A33" t="s">
        <v>10</v>
      </c>
      <c r="B33" t="s">
        <v>11</v>
      </c>
      <c r="C33" t="s">
        <v>35</v>
      </c>
      <c r="D33" t="s">
        <v>6</v>
      </c>
      <c r="E33" t="s">
        <v>84</v>
      </c>
      <c r="F33" t="s">
        <v>67</v>
      </c>
      <c r="G33" t="s">
        <v>85</v>
      </c>
      <c r="I33">
        <f t="shared" si="7"/>
        <v>220</v>
      </c>
      <c r="J33">
        <f t="shared" si="8"/>
        <v>178</v>
      </c>
      <c r="K33">
        <f t="shared" si="9"/>
        <v>142</v>
      </c>
      <c r="M33">
        <f t="shared" si="5"/>
        <v>14463630</v>
      </c>
      <c r="N33">
        <f t="shared" si="6"/>
        <v>-2313586</v>
      </c>
    </row>
    <row r="34" spans="1:14" x14ac:dyDescent="0.25">
      <c r="A34" t="s">
        <v>3</v>
      </c>
      <c r="B34" t="s">
        <v>4</v>
      </c>
      <c r="C34" t="s">
        <v>36</v>
      </c>
      <c r="D34" t="s">
        <v>6</v>
      </c>
      <c r="E34" t="s">
        <v>86</v>
      </c>
      <c r="F34" t="s">
        <v>87</v>
      </c>
      <c r="G34">
        <v>94</v>
      </c>
      <c r="I34">
        <f t="shared" si="7"/>
        <v>235</v>
      </c>
      <c r="J34">
        <f t="shared" si="8"/>
        <v>169</v>
      </c>
      <c r="K34">
        <f t="shared" si="9"/>
        <v>148</v>
      </c>
      <c r="M34">
        <f t="shared" si="5"/>
        <v>15444372</v>
      </c>
      <c r="N34">
        <f t="shared" si="6"/>
        <v>-1332844</v>
      </c>
    </row>
    <row r="35" spans="1:14" x14ac:dyDescent="0.25">
      <c r="A35" t="s">
        <v>3</v>
      </c>
      <c r="B35" t="s">
        <v>4</v>
      </c>
      <c r="C35" t="s">
        <v>37</v>
      </c>
      <c r="D35" t="s">
        <v>6</v>
      </c>
      <c r="E35" t="s">
        <v>88</v>
      </c>
      <c r="F35" t="s">
        <v>89</v>
      </c>
      <c r="G35" t="s">
        <v>90</v>
      </c>
      <c r="I35">
        <f t="shared" si="7"/>
        <v>250</v>
      </c>
      <c r="J35">
        <f t="shared" si="8"/>
        <v>161</v>
      </c>
      <c r="K35">
        <f t="shared" si="9"/>
        <v>155</v>
      </c>
      <c r="M35">
        <f t="shared" si="5"/>
        <v>16425371</v>
      </c>
      <c r="N35">
        <f t="shared" si="6"/>
        <v>-351845</v>
      </c>
    </row>
    <row r="36" spans="1:14" x14ac:dyDescent="0.25">
      <c r="A36" t="s">
        <v>3</v>
      </c>
      <c r="B36" t="s">
        <v>4</v>
      </c>
      <c r="C36" t="s">
        <v>5</v>
      </c>
      <c r="D36" t="s">
        <v>6</v>
      </c>
      <c r="E36" t="s">
        <v>39</v>
      </c>
      <c r="F36" t="s">
        <v>39</v>
      </c>
      <c r="G36" t="s">
        <v>45</v>
      </c>
      <c r="I36">
        <f t="shared" si="7"/>
        <v>255</v>
      </c>
      <c r="J36">
        <f t="shared" si="8"/>
        <v>255</v>
      </c>
      <c r="K36">
        <f t="shared" si="9"/>
        <v>254</v>
      </c>
      <c r="M36">
        <f t="shared" si="5"/>
        <v>16777214</v>
      </c>
      <c r="N36">
        <f t="shared" si="6"/>
        <v>-2</v>
      </c>
    </row>
    <row r="37" spans="1:14" x14ac:dyDescent="0.25">
      <c r="A37" t="s">
        <v>3</v>
      </c>
      <c r="B37" t="s">
        <v>4</v>
      </c>
      <c r="C37" t="s">
        <v>5</v>
      </c>
      <c r="D37" t="s">
        <v>6</v>
      </c>
      <c r="E37" t="s">
        <v>39</v>
      </c>
      <c r="F37" t="s">
        <v>39</v>
      </c>
      <c r="G37" t="s">
        <v>45</v>
      </c>
      <c r="I37">
        <f t="shared" si="7"/>
        <v>255</v>
      </c>
      <c r="J37">
        <f t="shared" si="8"/>
        <v>255</v>
      </c>
      <c r="K37">
        <f t="shared" si="9"/>
        <v>254</v>
      </c>
      <c r="M37">
        <f t="shared" si="5"/>
        <v>16777214</v>
      </c>
      <c r="N37">
        <f t="shared" si="6"/>
        <v>-2</v>
      </c>
    </row>
    <row r="38" spans="1:14" x14ac:dyDescent="0.25">
      <c r="A38" t="s">
        <v>3</v>
      </c>
      <c r="B38" t="s">
        <v>4</v>
      </c>
      <c r="C38" t="s">
        <v>5</v>
      </c>
      <c r="D38" t="s">
        <v>6</v>
      </c>
      <c r="E38" t="s">
        <v>39</v>
      </c>
      <c r="F38" t="s">
        <v>39</v>
      </c>
      <c r="G38" t="s">
        <v>45</v>
      </c>
      <c r="I38">
        <f t="shared" si="7"/>
        <v>255</v>
      </c>
      <c r="J38">
        <f t="shared" si="8"/>
        <v>255</v>
      </c>
      <c r="K38">
        <f t="shared" si="9"/>
        <v>254</v>
      </c>
      <c r="M38">
        <f t="shared" si="5"/>
        <v>16777214</v>
      </c>
      <c r="N38">
        <f t="shared" si="6"/>
        <v>-2</v>
      </c>
    </row>
    <row r="39" spans="1:14" x14ac:dyDescent="0.25">
      <c r="A39" t="s">
        <v>3</v>
      </c>
      <c r="B39" t="s">
        <v>4</v>
      </c>
      <c r="C39" t="s">
        <v>5</v>
      </c>
      <c r="D39" t="s">
        <v>6</v>
      </c>
      <c r="E39" t="s">
        <v>39</v>
      </c>
      <c r="F39" t="s">
        <v>39</v>
      </c>
      <c r="G39" t="s">
        <v>45</v>
      </c>
      <c r="I39">
        <f t="shared" si="7"/>
        <v>255</v>
      </c>
      <c r="J39">
        <f t="shared" si="8"/>
        <v>255</v>
      </c>
      <c r="K39">
        <f t="shared" si="9"/>
        <v>254</v>
      </c>
      <c r="M39">
        <f t="shared" si="5"/>
        <v>16777214</v>
      </c>
      <c r="N39">
        <f t="shared" si="6"/>
        <v>-2</v>
      </c>
    </row>
    <row r="40" spans="1:14" x14ac:dyDescent="0.25">
      <c r="A40" t="s">
        <v>3</v>
      </c>
      <c r="B40" t="s">
        <v>4</v>
      </c>
      <c r="C40" t="s">
        <v>5</v>
      </c>
      <c r="D40" t="s">
        <v>6</v>
      </c>
      <c r="E40" t="s">
        <v>39</v>
      </c>
      <c r="F40" t="s">
        <v>39</v>
      </c>
      <c r="G40" t="s">
        <v>45</v>
      </c>
      <c r="I40">
        <f t="shared" si="7"/>
        <v>255</v>
      </c>
      <c r="J40">
        <f t="shared" si="8"/>
        <v>255</v>
      </c>
      <c r="K40">
        <f t="shared" si="9"/>
        <v>254</v>
      </c>
      <c r="M40">
        <f t="shared" si="5"/>
        <v>16777214</v>
      </c>
      <c r="N40">
        <f t="shared" si="6"/>
        <v>-2</v>
      </c>
    </row>
    <row r="41" spans="1:14" x14ac:dyDescent="0.25">
      <c r="A41" t="s">
        <v>3</v>
      </c>
      <c r="B41" t="s">
        <v>4</v>
      </c>
      <c r="C41" t="s">
        <v>5</v>
      </c>
      <c r="D41" t="s">
        <v>38</v>
      </c>
      <c r="E41" t="s">
        <v>39</v>
      </c>
      <c r="F41" t="s">
        <v>39</v>
      </c>
      <c r="G41" t="s">
        <v>45</v>
      </c>
      <c r="I41">
        <f t="shared" si="7"/>
        <v>255</v>
      </c>
      <c r="J41">
        <f t="shared" si="8"/>
        <v>255</v>
      </c>
      <c r="K41">
        <f t="shared" si="9"/>
        <v>254</v>
      </c>
      <c r="M41">
        <f t="shared" si="5"/>
        <v>16777214</v>
      </c>
      <c r="N41">
        <f t="shared" si="6"/>
        <v>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BF_Requetes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jweiss</dc:creator>
  <cp:lastModifiedBy>jweiss</cp:lastModifiedBy>
  <dcterms:created xsi:type="dcterms:W3CDTF">2018-05-01T19:38:39Z</dcterms:created>
  <dcterms:modified xsi:type="dcterms:W3CDTF">2018-05-01T19:57:18Z</dcterms:modified>
</cp:coreProperties>
</file>