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ssd2k\Desktop\"/>
    </mc:Choice>
  </mc:AlternateContent>
  <xr:revisionPtr revIDLastSave="0" documentId="8_{E7B93167-5869-40C0-92C4-21C69F0963F7}" xr6:coauthVersionLast="47" xr6:coauthVersionMax="47" xr10:uidLastSave="{00000000-0000-0000-0000-000000000000}"/>
  <bookViews>
    <workbookView xWindow="0" yWindow="0" windowWidth="23016" windowHeight="12360" firstSheet="1" activeTab="1" xr2:uid="{2297BBCC-69DE-4CA3-9D96-75B45DC8262C}"/>
  </bookViews>
  <sheets>
    <sheet name="summary" sheetId="5" r:id="rId1"/>
    <sheet name="initial rates" sheetId="1" r:id="rId2"/>
    <sheet name="C0" sheetId="2" r:id="rId3"/>
    <sheet name="Cs" sheetId="3" r:id="rId4"/>
    <sheet name="application_2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" l="1"/>
</calcChain>
</file>

<file path=xl/sharedStrings.xml><?xml version="1.0" encoding="utf-8"?>
<sst xmlns="http://schemas.openxmlformats.org/spreadsheetml/2006/main" count="319" uniqueCount="145">
  <si>
    <t>Experimental data sets from the literature, as used in the article</t>
  </si>
  <si>
    <t>A revised pseudo-second order kinetic model for adsorption, sensitive to changes in adsorbate and adsorbent concentrations</t>
  </si>
  <si>
    <t>Jay C. Bullen; Sarawud Saleesongsom; Kerry Gallagher; and Dominik J. Weiss</t>
  </si>
  <si>
    <t>pre-print available at:</t>
  </si>
  <si>
    <t>https://chemrxiv.org/articles/preprint/A_Revised_Pseudo-Second_Order_Kinetic_Model_for_Adsorption_Sensitive_to_Changes_in_Sorbate_and_Sorbent_Concentrations/12008799</t>
  </si>
  <si>
    <t>Data compiled by:</t>
  </si>
  <si>
    <t>Jay C Bullen</t>
  </si>
  <si>
    <t>Sarawud Saleesongsom</t>
  </si>
  <si>
    <t>Assessing the influence of early data (un)availability on calculations of the initial rate of adsorption</t>
  </si>
  <si>
    <t>literature sources</t>
  </si>
  <si>
    <t>kinetic experiments</t>
  </si>
  <si>
    <t>Data manually recorded from graphical figures</t>
  </si>
  <si>
    <t>data set</t>
  </si>
  <si>
    <t>title</t>
  </si>
  <si>
    <t>Mesoporous Layered Graphene Oxide Fe3O4 C3N3S3 Polymer Hybrids for Rapid Removal of Pb2+ and Cd2+ from Water</t>
  </si>
  <si>
    <t>Application of branched pore diffusion model in the adsorption of reactive dyes on activated carbon</t>
  </si>
  <si>
    <t>From Langmuir kinetics to first- and second-order rate equations for adsorption</t>
  </si>
  <si>
    <t>Polymer-grafted magnetic microspheres for enhanced removal of methylene blue from aqueous solutions</t>
  </si>
  <si>
    <t>Adsorption of pyridine from aqueous solutions by polymeric adsorbents MN 200 and MN 500 Part 2</t>
  </si>
  <si>
    <t>Adsorption of Congo red with hydrothermal treated shiitake mushroom</t>
  </si>
  <si>
    <t>Removal of Arsenate and Chromate by Lanthanum-modifed Granular Ceramic Material The Critical Role of Coating Temperature</t>
  </si>
  <si>
    <t>Biosorption of lead (II) by pre-treated biomass of marine brown algae Sargassum latifolium and Sargassum asperifolium</t>
  </si>
  <si>
    <t>Removal and recovery of phosphate from wastewater with reusable magnetically separable particles</t>
  </si>
  <si>
    <t>Effects of Cu(II) on the Adsorption Behaviors of Cr(III) and Cr(VI) onto Kaolin</t>
  </si>
  <si>
    <t>Adsorption of lead onto formaldehyde or sulphuric acid treated acorn waste Equilibrium and kinetic studies</t>
  </si>
  <si>
    <t xml:space="preserve">Adsorption of Cu(II), Zn(II), and Pb(II) from aqueoussingle and binary metal solutions by </t>
  </si>
  <si>
    <t>Single-component and competitive adsorption of tetracycline and Zn(II) on an NH4Cl-induced magnetic</t>
  </si>
  <si>
    <t>Preparation of Coal-Kaolinite Nano Composites and Investigation of Their Use to Remove Methyl Orange from Water</t>
  </si>
  <si>
    <t>authors</t>
  </si>
  <si>
    <t>Yang et al., 2019</t>
  </si>
  <si>
    <t>Yang et al., 2001</t>
  </si>
  <si>
    <t>Liu and Shen, 2008</t>
  </si>
  <si>
    <t>Xu et al., 2017</t>
  </si>
  <si>
    <t>Zhu et al., 2016</t>
  </si>
  <si>
    <t>Mohamed et al., 207</t>
  </si>
  <si>
    <t>Drenkova-tuhtan et al., 2015</t>
  </si>
  <si>
    <t>Liu et al., 2016</t>
  </si>
  <si>
    <t>Örnek et al., 2007</t>
  </si>
  <si>
    <t>Zhan et al., 2018</t>
  </si>
  <si>
    <t>Ai et al., 2020</t>
  </si>
  <si>
    <t>system</t>
  </si>
  <si>
    <t>Cd(II)/graphene oxide-Fe3O4-C3N3S3</t>
  </si>
  <si>
    <t>Reactive yellow/Activated carbon</t>
  </si>
  <si>
    <t>Antibiotics/Activated carbon</t>
  </si>
  <si>
    <t>Methylene blue/Polymer-grafted magnetic microspheres</t>
  </si>
  <si>
    <t>Pyridine/Polystyrene</t>
  </si>
  <si>
    <t>Congo red/Shiitake mushroom</t>
  </si>
  <si>
    <t>As(V)/Lanthanum-modified ceramics</t>
  </si>
  <si>
    <t>Pb(II)/Algae biomass</t>
  </si>
  <si>
    <t>PO4-3/Fe3O4-SiO2</t>
  </si>
  <si>
    <t>Cr(III)/Kaolin</t>
  </si>
  <si>
    <t>Pb(II)/Sulphuric acid treated acorn waste</t>
  </si>
  <si>
    <t>Zn(II)/Regenerated cellulose</t>
  </si>
  <si>
    <t>Tetracycline/Biochar</t>
  </si>
  <si>
    <t>Methyl orange/Coal-kaolinite composite</t>
  </si>
  <si>
    <t>time (min)</t>
  </si>
  <si>
    <t>qt (mg g-1)</t>
  </si>
  <si>
    <t>Assessing the influence of initial adsorbate concentration (C0) on the initial rate of adsorption</t>
  </si>
  <si>
    <t>Adsorption technique for the treatment of As(V)-rich effluents</t>
  </si>
  <si>
    <t>Desorption kinetics and leaching study of arsenic from arsenite/arsenate-loaded Natural Laterite</t>
  </si>
  <si>
    <t>Removal of Arsenic from Groundwater using Crystalline Hydrous Ferric Oxide (CHFO)</t>
  </si>
  <si>
    <t>Kinetics and thermodynamic study of phosphate adsorption on iron hydroxide-eggshell waste</t>
  </si>
  <si>
    <t>Kinetic study on removal of heavy metal ions from aqueous solution by using soil</t>
  </si>
  <si>
    <t>Biosorptive Removal of Heavy Metal onto Raw Activated Sludge: Parametric, Equilibrium, and Kinetic Studies</t>
  </si>
  <si>
    <t>Kinetics, Isothermal and Thermodynamic Modelling Studies of Hexavalent Chromium Ions Adsorption from Simulated Wastewater onto Parkia biglobosa-Sawdust Derived Acid-Steam Activated Carbon</t>
  </si>
  <si>
    <t>Adsorption of Rose Bengal Dye from Aqueous Solution onto Zinc Chloride Activated Carbon</t>
  </si>
  <si>
    <t>Singh et al., 1996</t>
  </si>
  <si>
    <t>Maiti et al., 2010</t>
  </si>
  <si>
    <t>Manna et al., 2003</t>
  </si>
  <si>
    <t>Mezenner and Bensmaili, 2008</t>
  </si>
  <si>
    <t>Lim and Lee, 2015</t>
  </si>
  <si>
    <t>Natarajan and Manivasagan, 2016</t>
  </si>
  <si>
    <t>Aworanti and Agarry, 2017</t>
  </si>
  <si>
    <t>Nandhakumar, 2015</t>
  </si>
  <si>
    <t>As(V)/Fe2O3</t>
  </si>
  <si>
    <t>As(V)/laterite</t>
  </si>
  <si>
    <t>As(III)/HFO</t>
  </si>
  <si>
    <t>HPO4-2/iron hydroxide</t>
  </si>
  <si>
    <t>Cu(II)/soil</t>
  </si>
  <si>
    <t>Pb(II)/soil</t>
  </si>
  <si>
    <t>Hg(II)/raw activated sludge</t>
  </si>
  <si>
    <t>Cr(VI)/activated carbon</t>
  </si>
  <si>
    <t>Rose Bengal dye/ZnCl2-activated carbon</t>
  </si>
  <si>
    <t>C0 (mg L-1)</t>
  </si>
  <si>
    <t>Cs (g L-1)</t>
  </si>
  <si>
    <t>Assessing the influence of adsorbent concentration (Cs) on the initial rate of adsorption</t>
  </si>
  <si>
    <t>Facile additive-free synthesis of hematite nanoparticles for enhanced adsorption of hexavalent chromium from aqueous media</t>
  </si>
  <si>
    <t>Chromium(VI) Removal from Aqueous Solutions by Mg-Al-CO3</t>
  </si>
  <si>
    <t>Mass transfer and equilibrium studies for the sorption of chromium ions onto chitin</t>
  </si>
  <si>
    <t>Removal of Pb(II), Cd(II), Cu(II), and Zn(II) by hematite nanoparticles</t>
  </si>
  <si>
    <t>Mercury(II) Biosorption Using Lessonia sp. Kelp</t>
  </si>
  <si>
    <t>Sorption behavior of methylene blue from aqueous solution by raphia fbers</t>
  </si>
  <si>
    <t>Debnath et al., 2017</t>
  </si>
  <si>
    <t>Lazaradis et al., 2004</t>
  </si>
  <si>
    <t>Saǧ and Aktay, 2000</t>
  </si>
  <si>
    <t>Shipley et al., 2013</t>
  </si>
  <si>
    <t>Reategui et al., 2010</t>
  </si>
  <si>
    <t>Staroń et al., 2019</t>
  </si>
  <si>
    <t>Cr(VI)/Fe2O3</t>
  </si>
  <si>
    <t>Cr(VI)/Mg-Al-CO3</t>
  </si>
  <si>
    <t>Cr(VI)/chitin</t>
  </si>
  <si>
    <t>Cu(II)/Fe2O3</t>
  </si>
  <si>
    <t>Zn(II)/Fe2O3</t>
  </si>
  <si>
    <t>Hg(II)/Lessonia nigrescens</t>
  </si>
  <si>
    <t>Hg(II)/Lessonia trabeculata</t>
  </si>
  <si>
    <t>methylene blue/rafia fibres</t>
  </si>
  <si>
    <t/>
  </si>
  <si>
    <t>Comparing rate constant k2 and k' for similar adsorbate-adsorbent systems, but taken from different literature sources with different experimental conditions</t>
  </si>
  <si>
    <t>Data manually recorded from graphical figures *</t>
  </si>
  <si>
    <t>* empty data columns indicate where the rate constant k2 was taken as reported in the literature</t>
  </si>
  <si>
    <t>Adsorption kinetics and isotherms of arsenite and arsenate on hematite nanoparticles and aggregates</t>
  </si>
  <si>
    <t>Arsenic sorption onto natural hematite, magnetite, and goethite</t>
  </si>
  <si>
    <t>Arsenic (III,V) removal from aqueous solution by ultrafine -Fe2O3 nanoparticles synthesized from solvent thermal method</t>
  </si>
  <si>
    <t>Etching synthesis of iron oxide nanoparticles for adsorption of arsenic from water</t>
  </si>
  <si>
    <t>Study of the Adsorption of Arsenic (III and V) by Magnetite Nanoparticles Synthetized via AACVD</t>
  </si>
  <si>
    <t>As (III) and As (V) Adsorption on Magnetite Nanoparticles</t>
  </si>
  <si>
    <t>Slow Adsorption Reaction between Arsenic Species and Goethite (α-FeOOH): Diffusion or Heterogeneous Surface Reaction Control</t>
  </si>
  <si>
    <t>Efficient removal of arsenic from groundwater using iron oxide nanoneedle array-decorated biochar fibers with high Fe utilization and fast adsorption kinetics</t>
  </si>
  <si>
    <t>ADSORPTION OF ARSENITE AND ARSENATE WITHIN ACTIVATED ALUMINA GRAINS</t>
  </si>
  <si>
    <t>Kinetics and mass transfer studies on the adsorption of arsenic onto activated alumina and iron oxide impregnated activated alumina</t>
  </si>
  <si>
    <t>Performance of γ‑aluminium oxide nanoparticles for arsenic removal from groundwater</t>
  </si>
  <si>
    <t>Study of arsenic (V) removal of water by using agglomerated alumina</t>
  </si>
  <si>
    <t>The adsorption of arsenic (V) by iron (FezOs) and aluminum (AI2O3) oxides</t>
  </si>
  <si>
    <t>Dickson et al., 2017</t>
  </si>
  <si>
    <t>Giménez et al., 2019</t>
  </si>
  <si>
    <t>Tang et al., 2011</t>
  </si>
  <si>
    <t>Cheng et al., 2016</t>
  </si>
  <si>
    <t>Monárrez-Cordero et al., 2016</t>
  </si>
  <si>
    <t>Roy et al., 2013</t>
  </si>
  <si>
    <t>Zhang and Stanforth, 2005</t>
  </si>
  <si>
    <t>Wei et al., 2019</t>
  </si>
  <si>
    <t>Lin and Wu, 2001</t>
  </si>
  <si>
    <t>Singh and Pant, 2006</t>
  </si>
  <si>
    <t>Ghosh et al., 2019</t>
  </si>
  <si>
    <t>Toledo et al., 2019</t>
  </si>
  <si>
    <t>Jeong, 2005</t>
  </si>
  <si>
    <t>As(V)/Fe3O4</t>
  </si>
  <si>
    <t>As(V)/FeOOH</t>
  </si>
  <si>
    <t>As(III)/Fe2O3</t>
  </si>
  <si>
    <t>As(III)/Fe3O4</t>
  </si>
  <si>
    <t>As(III)/FeOOH</t>
  </si>
  <si>
    <t>As(III)/alumina</t>
  </si>
  <si>
    <t>As(V)/alumina</t>
  </si>
  <si>
    <t>log(k2 [g mg-1 min-1])</t>
  </si>
  <si>
    <t>log(k' [L g-1 min-1])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</si>
</sst>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quotePrefix="1" applyFont="1"/>
    <xf numFmtId="0" fontId="2" fillId="0" borderId="0" xfId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hemrxiv.org/articles/preprint/A_Revised_Pseudo-Second_Order_Kinetic_Model_for_Adsorption_Sensitive_to_Changes_in_Sorbate_and_Sorbent_Concentrations/12008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AE44-007D-45FB-B40A-2EDA7ED7702C}">
  <dimension ref="B2:Q14"/>
  <sheetViews>
    <sheetView zoomScaleNormal="100" workbookViewId="0"/>
  </sheetViews>
  <sheetFormatPr defaultRowHeight="15"/>
  <sheetData>
    <row r="2" spans="2:17">
      <c r="B2" t="s">
        <v>0</v>
      </c>
    </row>
    <row r="4" spans="2:17" ht="59.25" customHeight="1">
      <c r="C4" s="5" t="s">
        <v>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6" spans="2:17">
      <c r="C6" s="6" t="s">
        <v>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8" spans="2:17">
      <c r="C8" t="s">
        <v>3</v>
      </c>
      <c r="F8" s="4" t="s">
        <v>4</v>
      </c>
    </row>
    <row r="13" spans="2:17">
      <c r="B13" t="s">
        <v>5</v>
      </c>
      <c r="E13" t="s">
        <v>6</v>
      </c>
    </row>
    <row r="14" spans="2:17">
      <c r="E14" t="s">
        <v>7</v>
      </c>
    </row>
  </sheetData>
  <mergeCells count="2">
    <mergeCell ref="C4:Q4"/>
    <mergeCell ref="C6:Q6"/>
  </mergeCells>
  <hyperlinks>
    <hyperlink ref="F8" r:id="rId1" xr:uid="{4797397C-943E-4951-90CC-AAAAF833E7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20CD-1F4A-4B38-AA66-F7E69EB89791}">
  <dimension ref="B2:AD32"/>
  <sheetViews>
    <sheetView tabSelected="1" zoomScale="70" zoomScaleNormal="70" workbookViewId="0">
      <selection activeCell="J22" sqref="J22"/>
    </sheetView>
  </sheetViews>
  <sheetFormatPr defaultRowHeight="15"/>
  <sheetData>
    <row r="2" spans="2:30">
      <c r="B2" t="s">
        <v>8</v>
      </c>
    </row>
    <row r="4" spans="2:30">
      <c r="B4">
        <v>14</v>
      </c>
      <c r="C4" t="s">
        <v>9</v>
      </c>
    </row>
    <row r="5" spans="2:30">
      <c r="B5">
        <v>14</v>
      </c>
      <c r="C5" t="s">
        <v>10</v>
      </c>
    </row>
    <row r="7" spans="2:30">
      <c r="B7" t="s">
        <v>11</v>
      </c>
    </row>
    <row r="9" spans="2:30">
      <c r="B9" t="s">
        <v>12</v>
      </c>
      <c r="C9">
        <v>1</v>
      </c>
      <c r="E9">
        <v>2</v>
      </c>
      <c r="G9">
        <v>3</v>
      </c>
      <c r="I9">
        <v>4</v>
      </c>
      <c r="K9">
        <v>5</v>
      </c>
      <c r="M9">
        <v>6</v>
      </c>
      <c r="O9">
        <v>7</v>
      </c>
      <c r="Q9">
        <v>8</v>
      </c>
      <c r="S9">
        <v>9</v>
      </c>
      <c r="U9">
        <v>10</v>
      </c>
      <c r="W9">
        <v>11</v>
      </c>
      <c r="Y9">
        <v>12</v>
      </c>
      <c r="AA9">
        <v>13</v>
      </c>
      <c r="AC9">
        <v>14</v>
      </c>
    </row>
    <row r="10" spans="2:30">
      <c r="B10" t="s">
        <v>13</v>
      </c>
      <c r="C10" t="s">
        <v>14</v>
      </c>
      <c r="E10" t="s">
        <v>15</v>
      </c>
      <c r="G10" t="s">
        <v>16</v>
      </c>
      <c r="I10" t="s">
        <v>17</v>
      </c>
      <c r="K10" t="s">
        <v>18</v>
      </c>
      <c r="M10" t="s">
        <v>19</v>
      </c>
      <c r="O10" t="s">
        <v>20</v>
      </c>
      <c r="Q10" t="s">
        <v>21</v>
      </c>
      <c r="S10" t="s">
        <v>22</v>
      </c>
      <c r="U10" t="s">
        <v>23</v>
      </c>
      <c r="W10" t="s">
        <v>24</v>
      </c>
      <c r="Y10" t="s">
        <v>25</v>
      </c>
      <c r="AA10" t="s">
        <v>26</v>
      </c>
      <c r="AC10" t="s">
        <v>27</v>
      </c>
    </row>
    <row r="11" spans="2:30">
      <c r="B11" t="s">
        <v>28</v>
      </c>
      <c r="C11" t="s">
        <v>29</v>
      </c>
      <c r="E11" t="s">
        <v>30</v>
      </c>
      <c r="G11" t="s">
        <v>31</v>
      </c>
      <c r="I11" t="s">
        <v>32</v>
      </c>
      <c r="K11" t="s">
        <v>33</v>
      </c>
      <c r="M11" t="s">
        <v>29</v>
      </c>
      <c r="O11" t="s">
        <v>29</v>
      </c>
      <c r="Q11" t="s">
        <v>34</v>
      </c>
      <c r="S11" t="s">
        <v>35</v>
      </c>
      <c r="U11" t="s">
        <v>36</v>
      </c>
      <c r="W11" t="s">
        <v>37</v>
      </c>
      <c r="Y11" t="s">
        <v>38</v>
      </c>
      <c r="AA11" t="s">
        <v>39</v>
      </c>
      <c r="AC11" t="s">
        <v>38</v>
      </c>
    </row>
    <row r="12" spans="2:30">
      <c r="B12" t="s">
        <v>40</v>
      </c>
      <c r="C12" t="s">
        <v>41</v>
      </c>
      <c r="E12" t="s">
        <v>42</v>
      </c>
      <c r="G12" t="s">
        <v>43</v>
      </c>
      <c r="I12" t="s">
        <v>44</v>
      </c>
      <c r="K12" t="s">
        <v>45</v>
      </c>
      <c r="M12" t="s">
        <v>46</v>
      </c>
      <c r="O12" t="s">
        <v>47</v>
      </c>
      <c r="Q12" t="s">
        <v>48</v>
      </c>
      <c r="S12" t="s">
        <v>49</v>
      </c>
      <c r="U12" t="s">
        <v>50</v>
      </c>
      <c r="W12" t="s">
        <v>51</v>
      </c>
      <c r="Y12" t="s">
        <v>52</v>
      </c>
      <c r="AA12" t="s">
        <v>53</v>
      </c>
      <c r="AC12" t="s">
        <v>54</v>
      </c>
    </row>
    <row r="14" spans="2:30">
      <c r="C14" s="1" t="s">
        <v>55</v>
      </c>
      <c r="D14" t="s">
        <v>56</v>
      </c>
      <c r="E14" s="1" t="s">
        <v>55</v>
      </c>
      <c r="F14" t="s">
        <v>56</v>
      </c>
      <c r="G14" s="1" t="s">
        <v>55</v>
      </c>
      <c r="H14" t="s">
        <v>56</v>
      </c>
      <c r="I14" s="1" t="s">
        <v>55</v>
      </c>
      <c r="J14" t="s">
        <v>56</v>
      </c>
      <c r="K14" s="1" t="s">
        <v>55</v>
      </c>
      <c r="L14" t="s">
        <v>56</v>
      </c>
      <c r="M14" s="1" t="s">
        <v>55</v>
      </c>
      <c r="N14" t="s">
        <v>56</v>
      </c>
      <c r="O14" s="1" t="s">
        <v>55</v>
      </c>
      <c r="P14" t="s">
        <v>56</v>
      </c>
      <c r="Q14" s="1" t="s">
        <v>55</v>
      </c>
      <c r="R14" t="s">
        <v>56</v>
      </c>
      <c r="S14" s="1" t="s">
        <v>55</v>
      </c>
      <c r="T14" t="s">
        <v>56</v>
      </c>
      <c r="U14" s="1" t="s">
        <v>55</v>
      </c>
      <c r="V14" t="s">
        <v>56</v>
      </c>
      <c r="W14" s="1" t="s">
        <v>55</v>
      </c>
      <c r="X14" t="s">
        <v>56</v>
      </c>
      <c r="Y14" s="1" t="s">
        <v>55</v>
      </c>
      <c r="Z14" t="s">
        <v>56</v>
      </c>
      <c r="AA14" s="1" t="s">
        <v>55</v>
      </c>
      <c r="AB14" t="s">
        <v>56</v>
      </c>
      <c r="AC14" s="1" t="s">
        <v>55</v>
      </c>
      <c r="AD14" t="s">
        <v>56</v>
      </c>
    </row>
    <row r="15" spans="2:30">
      <c r="C15" s="1">
        <v>0</v>
      </c>
      <c r="D15">
        <v>0</v>
      </c>
      <c r="E15" s="1">
        <v>0</v>
      </c>
      <c r="F15">
        <v>0</v>
      </c>
      <c r="G15" s="1">
        <v>0</v>
      </c>
      <c r="H15">
        <v>0</v>
      </c>
      <c r="I15" s="1">
        <v>0</v>
      </c>
      <c r="J15">
        <v>0</v>
      </c>
      <c r="K15" s="1">
        <v>0</v>
      </c>
      <c r="L15">
        <v>0</v>
      </c>
      <c r="M15" s="1">
        <v>0</v>
      </c>
      <c r="N15">
        <v>0</v>
      </c>
      <c r="O15" s="1">
        <v>0</v>
      </c>
      <c r="P15">
        <v>0</v>
      </c>
      <c r="Q15" s="1">
        <v>0</v>
      </c>
      <c r="R15">
        <v>0</v>
      </c>
      <c r="S15" s="1">
        <v>0</v>
      </c>
      <c r="T15">
        <v>0</v>
      </c>
      <c r="U15" s="1">
        <v>0</v>
      </c>
      <c r="V15">
        <v>0</v>
      </c>
      <c r="W15" s="1">
        <v>0</v>
      </c>
      <c r="X15">
        <v>0</v>
      </c>
      <c r="Y15" s="1">
        <v>0</v>
      </c>
      <c r="Z15">
        <v>0</v>
      </c>
      <c r="AA15" s="1">
        <v>0</v>
      </c>
      <c r="AB15">
        <v>0</v>
      </c>
      <c r="AC15" s="1">
        <v>0</v>
      </c>
      <c r="AD15">
        <v>0</v>
      </c>
    </row>
    <row r="16" spans="2:30">
      <c r="C16" s="1">
        <v>2.5</v>
      </c>
      <c r="D16">
        <v>4</v>
      </c>
      <c r="E16" s="1">
        <v>7.5</v>
      </c>
      <c r="F16">
        <v>0.90360000000000085</v>
      </c>
      <c r="G16" s="1">
        <v>0.5</v>
      </c>
      <c r="H16">
        <v>13</v>
      </c>
      <c r="I16" s="1">
        <v>2</v>
      </c>
      <c r="J16">
        <v>135</v>
      </c>
      <c r="K16" s="1">
        <v>2</v>
      </c>
      <c r="L16">
        <v>6</v>
      </c>
      <c r="M16" s="1">
        <v>20</v>
      </c>
      <c r="N16">
        <v>3</v>
      </c>
      <c r="O16" s="1">
        <v>3</v>
      </c>
      <c r="P16">
        <v>3.4</v>
      </c>
      <c r="Q16" s="1">
        <v>1</v>
      </c>
      <c r="R16">
        <v>0.2</v>
      </c>
      <c r="S16" s="1">
        <v>17</v>
      </c>
      <c r="T16">
        <v>3.3</v>
      </c>
      <c r="U16" s="1">
        <v>5</v>
      </c>
      <c r="V16">
        <v>0.16</v>
      </c>
      <c r="W16" s="1">
        <v>6</v>
      </c>
      <c r="X16">
        <v>2</v>
      </c>
      <c r="Y16" s="1">
        <v>10</v>
      </c>
      <c r="Z16">
        <v>14</v>
      </c>
      <c r="AA16" s="1">
        <v>2</v>
      </c>
      <c r="AB16">
        <v>4</v>
      </c>
      <c r="AC16" s="1">
        <v>1</v>
      </c>
      <c r="AD16">
        <v>0.53</v>
      </c>
    </row>
    <row r="17" spans="3:30">
      <c r="C17" s="1">
        <v>5</v>
      </c>
      <c r="D17">
        <v>9</v>
      </c>
      <c r="E17" s="1">
        <v>15</v>
      </c>
      <c r="F17">
        <v>1.4056000000000006</v>
      </c>
      <c r="G17" s="1">
        <v>1</v>
      </c>
      <c r="H17">
        <v>25</v>
      </c>
      <c r="I17" s="1">
        <v>3</v>
      </c>
      <c r="J17">
        <v>200</v>
      </c>
      <c r="K17" s="1">
        <v>4.5</v>
      </c>
      <c r="L17">
        <v>11</v>
      </c>
      <c r="M17" s="1">
        <v>40</v>
      </c>
      <c r="N17">
        <v>7</v>
      </c>
      <c r="O17" s="1">
        <v>7</v>
      </c>
      <c r="P17">
        <v>4.5</v>
      </c>
      <c r="Q17" s="1">
        <v>3</v>
      </c>
      <c r="R17">
        <v>0.44</v>
      </c>
      <c r="S17" s="1">
        <v>35</v>
      </c>
      <c r="T17">
        <v>6.2</v>
      </c>
      <c r="U17" s="1">
        <v>10</v>
      </c>
      <c r="V17">
        <v>0.28999999999999998</v>
      </c>
      <c r="W17" s="1">
        <v>10</v>
      </c>
      <c r="X17">
        <v>3</v>
      </c>
      <c r="Y17" s="1">
        <v>20</v>
      </c>
      <c r="Z17">
        <v>29</v>
      </c>
      <c r="AA17" s="1">
        <v>4</v>
      </c>
      <c r="AB17">
        <v>9.6999999999999993</v>
      </c>
      <c r="AC17" s="1">
        <v>2</v>
      </c>
      <c r="AD17">
        <v>1</v>
      </c>
    </row>
    <row r="18" spans="3:30">
      <c r="C18" s="1">
        <v>10</v>
      </c>
      <c r="D18">
        <v>15.5</v>
      </c>
      <c r="E18" s="1">
        <v>30</v>
      </c>
      <c r="F18">
        <v>2.7442666666666673</v>
      </c>
      <c r="G18" s="1">
        <v>2</v>
      </c>
      <c r="H18">
        <v>42</v>
      </c>
      <c r="I18" s="1">
        <v>6</v>
      </c>
      <c r="J18">
        <v>250</v>
      </c>
      <c r="K18" s="1">
        <v>7.3</v>
      </c>
      <c r="L18">
        <v>16</v>
      </c>
      <c r="M18" s="1">
        <v>50</v>
      </c>
      <c r="N18">
        <v>14</v>
      </c>
      <c r="O18" s="1">
        <v>10</v>
      </c>
      <c r="P18">
        <v>6.7</v>
      </c>
      <c r="Q18" s="1">
        <v>5</v>
      </c>
      <c r="R18">
        <v>0.59</v>
      </c>
      <c r="S18" s="1">
        <v>52</v>
      </c>
      <c r="T18">
        <v>8</v>
      </c>
      <c r="U18" s="1">
        <v>15</v>
      </c>
      <c r="V18">
        <v>0.4</v>
      </c>
      <c r="W18" s="1">
        <v>20</v>
      </c>
      <c r="X18">
        <v>5</v>
      </c>
      <c r="Y18" s="1">
        <v>30</v>
      </c>
      <c r="Z18">
        <v>39</v>
      </c>
      <c r="AA18" s="1">
        <v>6</v>
      </c>
      <c r="AB18">
        <v>15.2</v>
      </c>
      <c r="AC18" s="1">
        <v>3</v>
      </c>
      <c r="AD18">
        <v>1.5</v>
      </c>
    </row>
    <row r="19" spans="3:30">
      <c r="C19" s="1">
        <v>20</v>
      </c>
      <c r="D19">
        <v>23</v>
      </c>
      <c r="E19" s="1">
        <v>60</v>
      </c>
      <c r="F19">
        <v>4.4176000000000002</v>
      </c>
      <c r="G19" s="1">
        <v>3</v>
      </c>
      <c r="H19">
        <v>60</v>
      </c>
      <c r="I19" s="1">
        <v>9</v>
      </c>
      <c r="J19">
        <v>290</v>
      </c>
      <c r="K19" s="1">
        <v>10.5</v>
      </c>
      <c r="L19">
        <v>21.5</v>
      </c>
      <c r="M19" s="1">
        <v>60</v>
      </c>
      <c r="N19">
        <v>18</v>
      </c>
      <c r="O19" s="1">
        <v>12</v>
      </c>
      <c r="P19">
        <v>7.8</v>
      </c>
      <c r="Q19" s="1">
        <v>7</v>
      </c>
      <c r="R19">
        <v>0.71</v>
      </c>
      <c r="S19" s="1">
        <v>66</v>
      </c>
      <c r="T19">
        <v>10</v>
      </c>
      <c r="U19" s="1">
        <v>20</v>
      </c>
      <c r="V19">
        <v>0.55000000000000004</v>
      </c>
      <c r="W19" s="1">
        <v>31</v>
      </c>
      <c r="X19">
        <v>7</v>
      </c>
      <c r="Y19" s="1">
        <v>40</v>
      </c>
      <c r="Z19">
        <v>49</v>
      </c>
      <c r="AA19" s="1">
        <v>10</v>
      </c>
      <c r="AB19">
        <v>19.5</v>
      </c>
      <c r="AC19" s="1">
        <v>5</v>
      </c>
      <c r="AD19">
        <v>1.85</v>
      </c>
    </row>
    <row r="20" spans="3:30">
      <c r="C20" s="1">
        <v>25</v>
      </c>
      <c r="D20">
        <v>27.5</v>
      </c>
      <c r="E20" s="1">
        <v>100</v>
      </c>
      <c r="F20">
        <v>8.0989333333333331</v>
      </c>
      <c r="G20" s="1">
        <v>4</v>
      </c>
      <c r="H20">
        <v>67</v>
      </c>
      <c r="I20" s="1">
        <v>13</v>
      </c>
      <c r="J20">
        <v>330</v>
      </c>
      <c r="K20" s="1">
        <v>14.5</v>
      </c>
      <c r="L20">
        <v>27</v>
      </c>
      <c r="M20" s="1">
        <v>70</v>
      </c>
      <c r="N20">
        <v>26</v>
      </c>
      <c r="O20" s="1">
        <v>13</v>
      </c>
      <c r="P20">
        <v>8.6</v>
      </c>
      <c r="Q20" s="1">
        <v>12</v>
      </c>
      <c r="R20">
        <v>0.84</v>
      </c>
      <c r="S20" s="1">
        <v>128</v>
      </c>
      <c r="T20">
        <v>15.1</v>
      </c>
      <c r="U20" s="1">
        <v>30</v>
      </c>
      <c r="V20">
        <v>0.7</v>
      </c>
      <c r="W20" s="1">
        <v>45</v>
      </c>
      <c r="X20">
        <v>10</v>
      </c>
      <c r="Y20" s="1">
        <v>50</v>
      </c>
      <c r="Z20">
        <v>56</v>
      </c>
      <c r="AA20" s="1">
        <v>25</v>
      </c>
      <c r="AB20">
        <v>28</v>
      </c>
      <c r="AC20" s="1">
        <v>6</v>
      </c>
      <c r="AD20">
        <v>2</v>
      </c>
    </row>
    <row r="21" spans="3:30">
      <c r="C21" s="1">
        <v>37.5</v>
      </c>
      <c r="D21">
        <v>30.5</v>
      </c>
      <c r="E21" s="1">
        <v>160</v>
      </c>
      <c r="F21">
        <v>10.106933333333332</v>
      </c>
      <c r="G21" s="1">
        <v>6</v>
      </c>
      <c r="H21">
        <v>92</v>
      </c>
      <c r="I21" s="1">
        <v>26</v>
      </c>
      <c r="J21">
        <v>380</v>
      </c>
      <c r="K21" s="1">
        <v>19</v>
      </c>
      <c r="L21">
        <v>32</v>
      </c>
      <c r="M21" s="1">
        <v>85</v>
      </c>
      <c r="N21">
        <v>33</v>
      </c>
      <c r="O21" s="1">
        <v>16</v>
      </c>
      <c r="P21">
        <v>9.8000000000000007</v>
      </c>
      <c r="Q21" s="1">
        <v>17</v>
      </c>
      <c r="R21">
        <v>0.92500000000000004</v>
      </c>
      <c r="S21" s="1">
        <v>185</v>
      </c>
      <c r="T21">
        <v>18</v>
      </c>
      <c r="U21" s="1">
        <v>40</v>
      </c>
      <c r="V21">
        <v>0.79</v>
      </c>
      <c r="W21" s="1">
        <v>60</v>
      </c>
      <c r="X21">
        <v>11</v>
      </c>
      <c r="Y21" s="1">
        <v>60</v>
      </c>
      <c r="Z21">
        <v>63</v>
      </c>
      <c r="AA21" s="1">
        <v>50</v>
      </c>
      <c r="AB21">
        <v>36</v>
      </c>
      <c r="AC21" s="1">
        <v>7</v>
      </c>
      <c r="AD21">
        <v>2.2000000000000002</v>
      </c>
    </row>
    <row r="22" spans="3:30">
      <c r="C22" s="1">
        <v>50</v>
      </c>
      <c r="D22">
        <v>32.5</v>
      </c>
      <c r="E22" s="1">
        <v>220</v>
      </c>
      <c r="F22">
        <v>12.114933333333333</v>
      </c>
      <c r="G22" s="1">
        <v>8</v>
      </c>
      <c r="H22">
        <v>114</v>
      </c>
      <c r="I22" s="1">
        <v>40</v>
      </c>
      <c r="J22">
        <v>460</v>
      </c>
      <c r="K22" s="1">
        <v>24.5</v>
      </c>
      <c r="L22">
        <v>35.299999999999997</v>
      </c>
      <c r="M22" s="1">
        <v>120</v>
      </c>
      <c r="N22">
        <v>33</v>
      </c>
      <c r="O22" s="1">
        <v>23</v>
      </c>
      <c r="P22">
        <v>10.8</v>
      </c>
      <c r="Q22" s="1">
        <v>27</v>
      </c>
      <c r="R22">
        <v>1.02</v>
      </c>
      <c r="S22" s="1">
        <v>245</v>
      </c>
      <c r="T22">
        <v>18.8</v>
      </c>
      <c r="U22" s="1">
        <v>60</v>
      </c>
      <c r="V22">
        <v>0.86</v>
      </c>
      <c r="W22" s="1">
        <v>90</v>
      </c>
      <c r="X22">
        <v>12.5</v>
      </c>
      <c r="Y22" s="1">
        <v>70</v>
      </c>
      <c r="Z22">
        <v>69</v>
      </c>
      <c r="AA22" s="1">
        <v>75</v>
      </c>
      <c r="AB22">
        <v>42.5</v>
      </c>
      <c r="AC22" s="1">
        <v>8</v>
      </c>
      <c r="AD22">
        <v>2.35</v>
      </c>
    </row>
    <row r="23" spans="3:30">
      <c r="C23" s="1">
        <v>70</v>
      </c>
      <c r="D23">
        <v>36</v>
      </c>
      <c r="E23" s="1">
        <v>270</v>
      </c>
      <c r="F23">
        <v>12.951599999999999</v>
      </c>
      <c r="G23" s="1">
        <v>12</v>
      </c>
      <c r="H23">
        <v>135</v>
      </c>
      <c r="I23" s="1">
        <v>62</v>
      </c>
      <c r="J23">
        <v>540</v>
      </c>
      <c r="K23" s="1">
        <v>29.5</v>
      </c>
      <c r="L23">
        <v>39</v>
      </c>
      <c r="M23" s="1">
        <v>145</v>
      </c>
      <c r="N23">
        <v>40</v>
      </c>
      <c r="O23" s="1">
        <v>32</v>
      </c>
      <c r="P23">
        <v>12.5</v>
      </c>
      <c r="Q23" s="1">
        <v>37</v>
      </c>
      <c r="R23">
        <v>1.05</v>
      </c>
      <c r="S23" s="1">
        <v>305</v>
      </c>
      <c r="T23">
        <v>20</v>
      </c>
      <c r="U23" s="1">
        <v>80</v>
      </c>
      <c r="V23">
        <v>0.88</v>
      </c>
      <c r="W23" s="1">
        <v>120</v>
      </c>
      <c r="X23">
        <v>13</v>
      </c>
      <c r="Y23" s="1">
        <v>80</v>
      </c>
      <c r="Z23">
        <v>74</v>
      </c>
      <c r="AA23" s="1">
        <v>91</v>
      </c>
      <c r="AB23">
        <v>44.5</v>
      </c>
      <c r="AC23" s="1">
        <v>10</v>
      </c>
      <c r="AD23">
        <v>2.6</v>
      </c>
    </row>
    <row r="24" spans="3:30">
      <c r="C24" s="1">
        <v>100</v>
      </c>
      <c r="D24">
        <v>38</v>
      </c>
      <c r="E24" s="1">
        <v>330</v>
      </c>
      <c r="F24">
        <v>13.788266666666665</v>
      </c>
      <c r="G24" s="1">
        <v>24</v>
      </c>
      <c r="H24">
        <v>195</v>
      </c>
      <c r="I24" s="1">
        <v>90</v>
      </c>
      <c r="J24">
        <v>600</v>
      </c>
      <c r="K24" s="1">
        <v>39.299999999999997</v>
      </c>
      <c r="L24">
        <v>42.5</v>
      </c>
      <c r="M24" s="1">
        <v>200</v>
      </c>
      <c r="N24">
        <v>46</v>
      </c>
      <c r="O24" s="1">
        <v>63</v>
      </c>
      <c r="P24">
        <v>15.6</v>
      </c>
      <c r="Q24" s="1">
        <v>47</v>
      </c>
      <c r="R24">
        <v>1.08</v>
      </c>
      <c r="S24" s="1">
        <v>1440</v>
      </c>
      <c r="T24">
        <v>21</v>
      </c>
      <c r="U24" s="1">
        <v>100</v>
      </c>
      <c r="V24">
        <v>0.9</v>
      </c>
      <c r="W24" s="1">
        <v>150</v>
      </c>
      <c r="X24">
        <v>14</v>
      </c>
      <c r="Y24" s="1">
        <v>90</v>
      </c>
      <c r="Z24">
        <v>77</v>
      </c>
      <c r="AA24" s="1">
        <v>120</v>
      </c>
      <c r="AB24">
        <v>47</v>
      </c>
      <c r="AC24" s="1">
        <v>12</v>
      </c>
      <c r="AD24">
        <v>2.85</v>
      </c>
    </row>
    <row r="25" spans="3:30">
      <c r="C25" s="1">
        <v>120</v>
      </c>
      <c r="D25">
        <v>39.5</v>
      </c>
      <c r="E25" s="1">
        <v>420</v>
      </c>
      <c r="F25">
        <v>15.796266666666666</v>
      </c>
      <c r="G25" s="1">
        <v>36</v>
      </c>
      <c r="H25">
        <v>232</v>
      </c>
      <c r="I25" s="1">
        <v>120</v>
      </c>
      <c r="J25">
        <v>670</v>
      </c>
      <c r="K25" s="1">
        <v>49</v>
      </c>
      <c r="L25">
        <v>44</v>
      </c>
      <c r="M25" s="1">
        <v>265</v>
      </c>
      <c r="N25">
        <v>57</v>
      </c>
      <c r="O25" s="1">
        <v>123</v>
      </c>
      <c r="P25">
        <v>18.399999999999999</v>
      </c>
      <c r="Q25" s="1">
        <v>77</v>
      </c>
      <c r="R25">
        <v>1.1000000000000001</v>
      </c>
      <c r="U25" s="1">
        <v>120</v>
      </c>
      <c r="V25">
        <v>0.9</v>
      </c>
      <c r="W25" s="1">
        <v>180</v>
      </c>
      <c r="X25">
        <v>14</v>
      </c>
      <c r="Y25" s="1">
        <v>100</v>
      </c>
      <c r="Z25">
        <v>79</v>
      </c>
      <c r="AA25" s="1">
        <v>160</v>
      </c>
      <c r="AB25">
        <v>47</v>
      </c>
      <c r="AC25" s="1">
        <v>15</v>
      </c>
      <c r="AD25">
        <v>2.95</v>
      </c>
    </row>
    <row r="26" spans="3:30">
      <c r="C26" s="1">
        <v>150</v>
      </c>
      <c r="D26">
        <v>40.5</v>
      </c>
      <c r="E26" s="1">
        <v>540</v>
      </c>
      <c r="F26">
        <v>17.134933333333333</v>
      </c>
      <c r="G26" s="1">
        <v>48</v>
      </c>
      <c r="H26">
        <v>264</v>
      </c>
      <c r="I26" s="1">
        <v>150</v>
      </c>
      <c r="J26">
        <v>700</v>
      </c>
      <c r="K26" s="1">
        <v>64</v>
      </c>
      <c r="L26">
        <v>47.5</v>
      </c>
      <c r="M26" s="1">
        <v>380</v>
      </c>
      <c r="N26">
        <v>66</v>
      </c>
      <c r="O26" s="1">
        <v>300</v>
      </c>
      <c r="P26">
        <v>19.75</v>
      </c>
      <c r="Q26" s="1">
        <v>137</v>
      </c>
      <c r="R26">
        <v>1.125</v>
      </c>
      <c r="Y26" s="1">
        <v>110</v>
      </c>
      <c r="Z26">
        <v>82</v>
      </c>
      <c r="AA26" s="1">
        <v>200</v>
      </c>
      <c r="AB26">
        <v>47</v>
      </c>
      <c r="AC26" s="1">
        <v>20</v>
      </c>
      <c r="AD26">
        <v>3.1</v>
      </c>
    </row>
    <row r="27" spans="3:30">
      <c r="C27" s="1">
        <v>200</v>
      </c>
      <c r="D27">
        <v>42</v>
      </c>
      <c r="E27" s="1">
        <v>730</v>
      </c>
      <c r="F27">
        <v>19.477599999999999</v>
      </c>
      <c r="G27" s="1">
        <v>72</v>
      </c>
      <c r="H27">
        <v>279</v>
      </c>
      <c r="I27" s="1">
        <v>180</v>
      </c>
      <c r="J27">
        <v>725</v>
      </c>
      <c r="K27" s="1">
        <v>79</v>
      </c>
      <c r="L27">
        <v>49</v>
      </c>
      <c r="M27" s="1">
        <v>500</v>
      </c>
      <c r="N27">
        <v>77</v>
      </c>
      <c r="O27" s="1">
        <v>480</v>
      </c>
      <c r="P27">
        <v>19.7</v>
      </c>
      <c r="Y27" s="1">
        <v>120</v>
      </c>
      <c r="Z27">
        <v>83</v>
      </c>
      <c r="AC27" s="1">
        <v>25</v>
      </c>
      <c r="AD27">
        <v>3.15</v>
      </c>
    </row>
    <row r="28" spans="3:30">
      <c r="C28" s="1">
        <v>240</v>
      </c>
      <c r="D28">
        <v>43</v>
      </c>
      <c r="E28" s="1">
        <v>900</v>
      </c>
      <c r="F28">
        <v>21.150933333333331</v>
      </c>
      <c r="I28" s="1">
        <v>210</v>
      </c>
      <c r="J28">
        <v>750</v>
      </c>
      <c r="K28" s="1">
        <v>95</v>
      </c>
      <c r="L28">
        <v>50</v>
      </c>
      <c r="M28" s="1">
        <v>685</v>
      </c>
      <c r="N28">
        <v>87</v>
      </c>
      <c r="Y28" s="1">
        <v>150</v>
      </c>
      <c r="Z28">
        <v>86</v>
      </c>
      <c r="AC28" s="1">
        <v>30</v>
      </c>
      <c r="AD28">
        <v>3.2</v>
      </c>
    </row>
    <row r="29" spans="3:30">
      <c r="C29" s="1">
        <v>300</v>
      </c>
      <c r="D29">
        <v>43</v>
      </c>
      <c r="E29" s="1">
        <v>1140</v>
      </c>
      <c r="F29">
        <v>22.489599999999996</v>
      </c>
      <c r="I29" s="1">
        <v>240</v>
      </c>
      <c r="J29">
        <v>775</v>
      </c>
      <c r="K29" s="1">
        <v>110</v>
      </c>
      <c r="L29">
        <v>51</v>
      </c>
      <c r="M29" s="1">
        <v>860</v>
      </c>
      <c r="N29">
        <v>95</v>
      </c>
      <c r="Y29" s="1">
        <v>180</v>
      </c>
      <c r="Z29">
        <v>88</v>
      </c>
    </row>
    <row r="30" spans="3:30">
      <c r="C30" s="1">
        <v>480</v>
      </c>
      <c r="D30">
        <v>44.5</v>
      </c>
      <c r="E30" s="1">
        <v>1440</v>
      </c>
      <c r="F30">
        <v>24.497599999999998</v>
      </c>
      <c r="I30" s="1">
        <v>300</v>
      </c>
      <c r="J30">
        <v>800</v>
      </c>
      <c r="M30" s="1">
        <v>1450</v>
      </c>
      <c r="N30">
        <v>118</v>
      </c>
      <c r="Y30" s="1">
        <v>240</v>
      </c>
      <c r="Z30">
        <v>89</v>
      </c>
    </row>
    <row r="31" spans="3:30">
      <c r="C31" s="1">
        <v>720</v>
      </c>
      <c r="D31">
        <v>45</v>
      </c>
      <c r="E31" s="1">
        <v>1750</v>
      </c>
      <c r="F31">
        <v>25.501599999999996</v>
      </c>
      <c r="I31" s="1">
        <v>360</v>
      </c>
      <c r="J31">
        <v>822</v>
      </c>
      <c r="M31" s="1">
        <v>2050</v>
      </c>
      <c r="N31">
        <v>125</v>
      </c>
      <c r="Y31" s="1">
        <v>300</v>
      </c>
      <c r="Z31">
        <v>90</v>
      </c>
    </row>
    <row r="32" spans="3:30">
      <c r="C32" s="1">
        <v>1440</v>
      </c>
      <c r="D32">
        <v>45.5</v>
      </c>
      <c r="I32" s="1">
        <v>420</v>
      </c>
      <c r="J32">
        <v>830</v>
      </c>
      <c r="M32" s="1">
        <v>3000</v>
      </c>
      <c r="N32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612C-60E3-4488-9CA6-D8829A15EEAE}">
  <dimension ref="B2:AV28"/>
  <sheetViews>
    <sheetView zoomScale="70" zoomScaleNormal="70" workbookViewId="0"/>
  </sheetViews>
  <sheetFormatPr defaultRowHeight="15"/>
  <sheetData>
    <row r="2" spans="2:48">
      <c r="B2" t="s">
        <v>57</v>
      </c>
    </row>
    <row r="4" spans="2:48">
      <c r="B4">
        <v>8</v>
      </c>
      <c r="C4" t="s">
        <v>9</v>
      </c>
    </row>
    <row r="5" spans="2:48">
      <c r="B5">
        <v>9</v>
      </c>
      <c r="C5" t="s">
        <v>10</v>
      </c>
    </row>
    <row r="7" spans="2:48">
      <c r="B7" t="s">
        <v>11</v>
      </c>
    </row>
    <row r="9" spans="2:48">
      <c r="B9" t="s">
        <v>12</v>
      </c>
      <c r="C9">
        <v>1</v>
      </c>
      <c r="I9">
        <v>2</v>
      </c>
      <c r="O9">
        <v>3</v>
      </c>
      <c r="S9">
        <v>4</v>
      </c>
      <c r="X9">
        <v>5</v>
      </c>
      <c r="AB9">
        <v>6</v>
      </c>
      <c r="AF9">
        <v>7</v>
      </c>
      <c r="AK9">
        <v>8</v>
      </c>
      <c r="AQ9">
        <v>9</v>
      </c>
    </row>
    <row r="10" spans="2:48">
      <c r="B10" t="s">
        <v>13</v>
      </c>
      <c r="C10" t="s">
        <v>58</v>
      </c>
      <c r="I10" t="s">
        <v>59</v>
      </c>
      <c r="O10" t="s">
        <v>60</v>
      </c>
      <c r="S10" t="s">
        <v>61</v>
      </c>
      <c r="X10" t="s">
        <v>62</v>
      </c>
      <c r="AB10" t="s">
        <v>62</v>
      </c>
      <c r="AF10" t="s">
        <v>63</v>
      </c>
      <c r="AK10" t="s">
        <v>64</v>
      </c>
      <c r="AQ10" t="s">
        <v>65</v>
      </c>
    </row>
    <row r="11" spans="2:48">
      <c r="B11" t="s">
        <v>28</v>
      </c>
      <c r="C11" t="s">
        <v>66</v>
      </c>
      <c r="I11" t="s">
        <v>67</v>
      </c>
      <c r="O11" t="s">
        <v>68</v>
      </c>
      <c r="S11" t="s">
        <v>69</v>
      </c>
      <c r="X11" t="s">
        <v>70</v>
      </c>
      <c r="AB11" t="s">
        <v>70</v>
      </c>
      <c r="AF11" t="s">
        <v>71</v>
      </c>
      <c r="AK11" t="s">
        <v>72</v>
      </c>
      <c r="AQ11" t="s">
        <v>73</v>
      </c>
    </row>
    <row r="12" spans="2:48">
      <c r="B12" t="s">
        <v>40</v>
      </c>
      <c r="C12" t="s">
        <v>74</v>
      </c>
      <c r="I12" t="s">
        <v>75</v>
      </c>
      <c r="O12" t="s">
        <v>76</v>
      </c>
      <c r="S12" t="s">
        <v>77</v>
      </c>
      <c r="X12" t="s">
        <v>78</v>
      </c>
      <c r="AB12" t="s">
        <v>79</v>
      </c>
      <c r="AF12" t="s">
        <v>80</v>
      </c>
      <c r="AK12" t="s">
        <v>81</v>
      </c>
      <c r="AQ12" t="s">
        <v>82</v>
      </c>
    </row>
    <row r="13" spans="2:48">
      <c r="B13" t="s">
        <v>83</v>
      </c>
      <c r="D13">
        <v>1</v>
      </c>
      <c r="E13">
        <v>2</v>
      </c>
      <c r="F13">
        <v>4</v>
      </c>
      <c r="G13">
        <v>8</v>
      </c>
      <c r="H13">
        <v>10</v>
      </c>
      <c r="J13">
        <v>0.5</v>
      </c>
      <c r="K13">
        <v>2</v>
      </c>
      <c r="L13">
        <v>3.6</v>
      </c>
      <c r="M13">
        <v>4.3</v>
      </c>
      <c r="N13">
        <v>5.8</v>
      </c>
      <c r="P13">
        <v>50</v>
      </c>
      <c r="Q13">
        <v>75</v>
      </c>
      <c r="R13">
        <v>100</v>
      </c>
      <c r="T13">
        <v>2.8</v>
      </c>
      <c r="U13">
        <v>14</v>
      </c>
      <c r="V13">
        <v>53</v>
      </c>
      <c r="W13">
        <v>110</v>
      </c>
      <c r="Y13">
        <v>20</v>
      </c>
      <c r="Z13">
        <v>50</v>
      </c>
      <c r="AA13">
        <v>100</v>
      </c>
      <c r="AC13">
        <v>20</v>
      </c>
      <c r="AD13">
        <v>50</v>
      </c>
      <c r="AE13">
        <v>100</v>
      </c>
      <c r="AG13">
        <v>50</v>
      </c>
      <c r="AH13">
        <v>100</v>
      </c>
      <c r="AI13">
        <v>150</v>
      </c>
      <c r="AJ13">
        <v>200</v>
      </c>
      <c r="AL13">
        <v>100</v>
      </c>
      <c r="AM13">
        <v>200</v>
      </c>
      <c r="AN13">
        <v>300</v>
      </c>
      <c r="AO13">
        <v>400</v>
      </c>
      <c r="AP13">
        <v>500</v>
      </c>
      <c r="AR13">
        <v>10</v>
      </c>
      <c r="AS13">
        <v>20</v>
      </c>
      <c r="AT13">
        <v>30</v>
      </c>
      <c r="AU13">
        <v>40</v>
      </c>
      <c r="AV13">
        <v>50</v>
      </c>
    </row>
    <row r="14" spans="2:48">
      <c r="B14" t="s">
        <v>84</v>
      </c>
      <c r="C14">
        <v>40</v>
      </c>
      <c r="I14">
        <v>2</v>
      </c>
      <c r="O14">
        <v>2</v>
      </c>
      <c r="S14">
        <v>7.5</v>
      </c>
      <c r="X14">
        <v>10</v>
      </c>
      <c r="AB14">
        <v>10</v>
      </c>
      <c r="AF14">
        <v>2</v>
      </c>
      <c r="AQ14">
        <v>0.05</v>
      </c>
    </row>
    <row r="16" spans="2:48">
      <c r="C16" s="1" t="s">
        <v>55</v>
      </c>
      <c r="D16" t="s">
        <v>56</v>
      </c>
      <c r="I16" s="1" t="s">
        <v>55</v>
      </c>
      <c r="J16" t="s">
        <v>56</v>
      </c>
      <c r="O16" s="1" t="s">
        <v>55</v>
      </c>
      <c r="P16" t="s">
        <v>56</v>
      </c>
      <c r="S16" s="1" t="s">
        <v>55</v>
      </c>
      <c r="T16" t="s">
        <v>56</v>
      </c>
      <c r="X16" s="1" t="s">
        <v>55</v>
      </c>
      <c r="Y16" t="s">
        <v>56</v>
      </c>
      <c r="AB16" s="1" t="s">
        <v>55</v>
      </c>
      <c r="AC16" t="s">
        <v>56</v>
      </c>
      <c r="AF16" s="1" t="s">
        <v>55</v>
      </c>
      <c r="AG16" t="s">
        <v>56</v>
      </c>
      <c r="AK16" s="1" t="s">
        <v>55</v>
      </c>
      <c r="AL16" t="s">
        <v>56</v>
      </c>
      <c r="AQ16" s="1" t="s">
        <v>55</v>
      </c>
      <c r="AR16" t="s">
        <v>56</v>
      </c>
    </row>
    <row r="17" spans="3:48">
      <c r="C17" s="1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1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">
        <v>0</v>
      </c>
      <c r="P17">
        <v>0</v>
      </c>
      <c r="Q17">
        <v>0</v>
      </c>
      <c r="R17">
        <v>0</v>
      </c>
      <c r="S17" s="1">
        <v>0</v>
      </c>
      <c r="T17">
        <v>0</v>
      </c>
      <c r="U17">
        <v>0</v>
      </c>
      <c r="V17">
        <v>0</v>
      </c>
      <c r="W17">
        <v>0</v>
      </c>
      <c r="X17" s="1">
        <v>0</v>
      </c>
      <c r="Y17">
        <v>0</v>
      </c>
      <c r="Z17">
        <v>0</v>
      </c>
      <c r="AA17">
        <v>0</v>
      </c>
      <c r="AB17" s="1">
        <v>0</v>
      </c>
      <c r="AC17">
        <v>0</v>
      </c>
      <c r="AD17">
        <v>0</v>
      </c>
      <c r="AE17">
        <v>0</v>
      </c>
      <c r="AF17" s="1">
        <v>0</v>
      </c>
      <c r="AG17">
        <v>0</v>
      </c>
      <c r="AH17">
        <v>0</v>
      </c>
      <c r="AI17">
        <v>0</v>
      </c>
      <c r="AJ17">
        <v>0</v>
      </c>
      <c r="AK17" s="1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3:48">
      <c r="C18" s="1">
        <v>5</v>
      </c>
      <c r="D18">
        <v>1.1238E-2</v>
      </c>
      <c r="E18">
        <v>2.0603000000000003E-2</v>
      </c>
      <c r="F18">
        <v>3.746E-2</v>
      </c>
      <c r="G18">
        <v>8.9903999999999998E-2</v>
      </c>
      <c r="H18">
        <v>0.10114200000000001</v>
      </c>
      <c r="I18" s="1">
        <v>15</v>
      </c>
      <c r="J18">
        <v>8.5000000000000006E-2</v>
      </c>
      <c r="K18">
        <v>0.13</v>
      </c>
      <c r="L18">
        <v>0.15</v>
      </c>
      <c r="M18">
        <v>0.21</v>
      </c>
      <c r="N18">
        <v>0.23</v>
      </c>
      <c r="O18" s="1">
        <v>15</v>
      </c>
      <c r="P18">
        <v>2.0226443461741326</v>
      </c>
      <c r="Q18">
        <v>3.5708993386624375</v>
      </c>
      <c r="R18">
        <v>3.596826794633099</v>
      </c>
      <c r="S18" s="1">
        <v>5</v>
      </c>
      <c r="T18">
        <v>0.15</v>
      </c>
      <c r="U18">
        <v>0.25</v>
      </c>
      <c r="V18">
        <v>0.9</v>
      </c>
      <c r="W18">
        <v>3.2</v>
      </c>
      <c r="X18" s="1">
        <v>10</v>
      </c>
      <c r="Y18">
        <v>0.5</v>
      </c>
      <c r="Z18">
        <v>0.8</v>
      </c>
      <c r="AA18">
        <v>1.2</v>
      </c>
      <c r="AB18" s="1">
        <v>10</v>
      </c>
      <c r="AC18">
        <v>0.4</v>
      </c>
      <c r="AD18">
        <v>0.8</v>
      </c>
      <c r="AE18">
        <v>1.75</v>
      </c>
      <c r="AF18" s="1">
        <v>10</v>
      </c>
      <c r="AG18">
        <v>6.5</v>
      </c>
      <c r="AH18">
        <v>11.5</v>
      </c>
      <c r="AI18">
        <v>20</v>
      </c>
      <c r="AJ18">
        <v>28</v>
      </c>
      <c r="AK18" s="1">
        <v>20</v>
      </c>
      <c r="AL18">
        <v>3</v>
      </c>
      <c r="AM18">
        <v>5</v>
      </c>
      <c r="AN18">
        <v>8</v>
      </c>
      <c r="AO18">
        <v>12</v>
      </c>
      <c r="AP18">
        <v>15</v>
      </c>
      <c r="AQ18" s="1">
        <v>10</v>
      </c>
      <c r="AR18">
        <v>78</v>
      </c>
      <c r="AS18">
        <v>116</v>
      </c>
      <c r="AT18">
        <v>186</v>
      </c>
      <c r="AU18">
        <v>224</v>
      </c>
      <c r="AV18">
        <v>290</v>
      </c>
    </row>
    <row r="19" spans="3:48">
      <c r="C19" s="1">
        <v>10</v>
      </c>
      <c r="D19">
        <v>1.4984000000000003E-2</v>
      </c>
      <c r="E19">
        <v>2.9968000000000005E-2</v>
      </c>
      <c r="F19">
        <v>5.8063000000000003E-2</v>
      </c>
      <c r="G19">
        <v>0.11237999999999999</v>
      </c>
      <c r="H19">
        <v>0.12549099999999999</v>
      </c>
      <c r="I19" s="1">
        <v>30</v>
      </c>
      <c r="J19">
        <v>0.125</v>
      </c>
      <c r="K19">
        <v>0.25</v>
      </c>
      <c r="L19">
        <v>0.27500000000000002</v>
      </c>
      <c r="M19">
        <v>0.34</v>
      </c>
      <c r="N19">
        <v>0.4</v>
      </c>
      <c r="O19" s="1">
        <v>30</v>
      </c>
      <c r="P19">
        <v>4.6095419331649561</v>
      </c>
      <c r="Q19">
        <v>5.8785745003446159</v>
      </c>
      <c r="R19">
        <v>7.8899920691057996</v>
      </c>
      <c r="S19" s="1">
        <v>10</v>
      </c>
      <c r="T19">
        <v>0.3</v>
      </c>
      <c r="U19">
        <v>0.4</v>
      </c>
      <c r="V19">
        <v>1.6</v>
      </c>
      <c r="W19">
        <v>3.9</v>
      </c>
      <c r="X19" s="1">
        <v>30</v>
      </c>
      <c r="Y19">
        <v>0.7</v>
      </c>
      <c r="Z19">
        <v>0.9</v>
      </c>
      <c r="AA19">
        <v>1.4</v>
      </c>
      <c r="AB19" s="1">
        <v>30</v>
      </c>
      <c r="AC19">
        <v>0.7</v>
      </c>
      <c r="AD19">
        <v>1.8</v>
      </c>
      <c r="AE19">
        <v>2.9</v>
      </c>
      <c r="AF19" s="1">
        <v>20</v>
      </c>
      <c r="AG19">
        <v>8.5</v>
      </c>
      <c r="AH19">
        <v>15.5</v>
      </c>
      <c r="AI19">
        <v>26</v>
      </c>
      <c r="AJ19">
        <v>34</v>
      </c>
      <c r="AK19" s="1">
        <v>40</v>
      </c>
      <c r="AL19">
        <v>4</v>
      </c>
      <c r="AM19">
        <v>7.5</v>
      </c>
      <c r="AN19">
        <v>11.8</v>
      </c>
      <c r="AO19">
        <v>15.6</v>
      </c>
      <c r="AP19">
        <v>19</v>
      </c>
      <c r="AQ19" s="1">
        <v>20</v>
      </c>
      <c r="AR19">
        <v>104</v>
      </c>
      <c r="AS19">
        <v>168</v>
      </c>
      <c r="AT19">
        <v>240</v>
      </c>
      <c r="AU19">
        <v>304</v>
      </c>
      <c r="AV19">
        <v>350</v>
      </c>
    </row>
    <row r="20" spans="3:48">
      <c r="C20" s="1">
        <v>15</v>
      </c>
      <c r="D20">
        <v>1.873E-2</v>
      </c>
      <c r="E20">
        <v>3.746E-2</v>
      </c>
      <c r="F20">
        <v>7.492E-2</v>
      </c>
      <c r="G20">
        <v>0.138602</v>
      </c>
      <c r="H20">
        <v>0.15733200000000003</v>
      </c>
      <c r="I20" s="1">
        <v>60</v>
      </c>
      <c r="J20">
        <v>0.15</v>
      </c>
      <c r="K20">
        <v>0.32500000000000001</v>
      </c>
      <c r="L20">
        <v>0.41</v>
      </c>
      <c r="M20">
        <v>0.41</v>
      </c>
      <c r="N20">
        <v>0.5</v>
      </c>
      <c r="O20" s="1">
        <v>45</v>
      </c>
      <c r="P20">
        <v>6.3992310942706405</v>
      </c>
      <c r="Q20">
        <v>7.711626037840694</v>
      </c>
      <c r="R20">
        <v>10.664427842646266</v>
      </c>
      <c r="S20" s="1">
        <v>15</v>
      </c>
      <c r="T20">
        <v>0.3</v>
      </c>
      <c r="U20">
        <v>0.5</v>
      </c>
      <c r="V20">
        <v>1.7</v>
      </c>
      <c r="W20">
        <v>4.4000000000000004</v>
      </c>
      <c r="X20" s="1">
        <v>60</v>
      </c>
      <c r="Y20">
        <v>0.75</v>
      </c>
      <c r="Z20">
        <v>1</v>
      </c>
      <c r="AA20">
        <v>1.5</v>
      </c>
      <c r="AB20" s="1">
        <v>60</v>
      </c>
      <c r="AC20">
        <v>0.75</v>
      </c>
      <c r="AD20">
        <v>2.15</v>
      </c>
      <c r="AE20">
        <v>3.05</v>
      </c>
      <c r="AF20" s="1">
        <v>30</v>
      </c>
      <c r="AG20">
        <v>12</v>
      </c>
      <c r="AH20">
        <v>20</v>
      </c>
      <c r="AI20">
        <v>31</v>
      </c>
      <c r="AJ20">
        <v>40</v>
      </c>
      <c r="AK20" s="1">
        <v>60</v>
      </c>
      <c r="AL20">
        <v>4.5</v>
      </c>
      <c r="AM20">
        <v>8.5</v>
      </c>
      <c r="AN20">
        <v>12.5</v>
      </c>
      <c r="AO20">
        <v>17.5</v>
      </c>
      <c r="AP20">
        <v>22</v>
      </c>
      <c r="AQ20" s="1">
        <v>30</v>
      </c>
      <c r="AR20">
        <v>118</v>
      </c>
      <c r="AS20">
        <v>192</v>
      </c>
      <c r="AT20">
        <v>282</v>
      </c>
      <c r="AU20">
        <v>336</v>
      </c>
      <c r="AV20">
        <v>390</v>
      </c>
    </row>
    <row r="21" spans="3:48">
      <c r="C21" s="1">
        <v>20</v>
      </c>
      <c r="D21">
        <v>2.2475999999999999E-2</v>
      </c>
      <c r="E21">
        <v>4.1206000000000007E-2</v>
      </c>
      <c r="F21">
        <v>8.6157999999999998E-2</v>
      </c>
      <c r="G21">
        <v>0.161078</v>
      </c>
      <c r="H21">
        <v>0.179808</v>
      </c>
      <c r="I21" s="1">
        <v>90</v>
      </c>
      <c r="J21">
        <v>0.17499999999999999</v>
      </c>
      <c r="K21">
        <v>0.38500000000000001</v>
      </c>
      <c r="L21">
        <v>0.46</v>
      </c>
      <c r="M21">
        <v>0.5</v>
      </c>
      <c r="N21">
        <v>0.61</v>
      </c>
      <c r="O21" s="1">
        <v>60</v>
      </c>
      <c r="P21">
        <v>7.2363434229477486</v>
      </c>
      <c r="Q21">
        <v>9.4207659179795442</v>
      </c>
      <c r="R21">
        <v>12.467111513684877</v>
      </c>
      <c r="S21" s="1">
        <v>30</v>
      </c>
      <c r="T21">
        <v>0.3</v>
      </c>
      <c r="U21">
        <v>1</v>
      </c>
      <c r="V21">
        <v>2.2000000000000002</v>
      </c>
      <c r="W21">
        <v>5</v>
      </c>
      <c r="X21" s="1">
        <v>90</v>
      </c>
      <c r="Y21">
        <v>0.77500000000000002</v>
      </c>
      <c r="Z21">
        <v>1.1000000000000001</v>
      </c>
      <c r="AA21">
        <v>1.8</v>
      </c>
      <c r="AB21" s="1">
        <v>90</v>
      </c>
      <c r="AC21">
        <v>0.73750000000000004</v>
      </c>
      <c r="AD21">
        <v>2.15</v>
      </c>
      <c r="AE21">
        <v>3.2</v>
      </c>
      <c r="AF21" s="1">
        <v>40</v>
      </c>
      <c r="AG21">
        <v>13.2</v>
      </c>
      <c r="AH21">
        <v>23</v>
      </c>
      <c r="AI21">
        <v>34</v>
      </c>
      <c r="AJ21">
        <v>42.5</v>
      </c>
      <c r="AK21" s="1">
        <v>80</v>
      </c>
      <c r="AL21">
        <v>5</v>
      </c>
      <c r="AM21">
        <v>9.5</v>
      </c>
      <c r="AN21">
        <v>14</v>
      </c>
      <c r="AO21">
        <v>18.7</v>
      </c>
      <c r="AP21">
        <v>22.5</v>
      </c>
      <c r="AQ21" s="1">
        <v>40</v>
      </c>
      <c r="AR21">
        <v>128</v>
      </c>
      <c r="AS21">
        <v>220</v>
      </c>
      <c r="AT21">
        <v>300</v>
      </c>
      <c r="AU21">
        <v>376</v>
      </c>
      <c r="AV21">
        <v>450</v>
      </c>
    </row>
    <row r="22" spans="3:48">
      <c r="C22" s="1">
        <v>25</v>
      </c>
      <c r="D22">
        <v>2.3974400000000003E-2</v>
      </c>
      <c r="E22">
        <v>4.4951999999999999E-2</v>
      </c>
      <c r="F22">
        <v>9.3650000000000011E-2</v>
      </c>
      <c r="G22">
        <v>0.172316</v>
      </c>
      <c r="H22">
        <v>0.19291900000000001</v>
      </c>
      <c r="I22" s="1">
        <v>120</v>
      </c>
      <c r="J22">
        <v>0.2</v>
      </c>
      <c r="K22">
        <v>0.46</v>
      </c>
      <c r="L22">
        <v>0.56000000000000005</v>
      </c>
      <c r="M22">
        <v>0.55000000000000004</v>
      </c>
      <c r="N22">
        <v>0.7</v>
      </c>
      <c r="O22" s="1">
        <v>75</v>
      </c>
      <c r="P22">
        <v>8.4745104538383771</v>
      </c>
      <c r="Q22">
        <v>10.525288693666147</v>
      </c>
      <c r="R22">
        <v>13.251315733381341</v>
      </c>
      <c r="S22" s="1">
        <v>45</v>
      </c>
      <c r="T22">
        <v>0.3</v>
      </c>
      <c r="U22">
        <v>1.1000000000000001</v>
      </c>
      <c r="V22">
        <v>2.6</v>
      </c>
      <c r="W22">
        <v>5.8</v>
      </c>
      <c r="X22" s="1">
        <v>120</v>
      </c>
      <c r="Y22">
        <v>0.8</v>
      </c>
      <c r="Z22">
        <v>1.2</v>
      </c>
      <c r="AA22">
        <v>1.8</v>
      </c>
      <c r="AB22" s="1">
        <v>120</v>
      </c>
      <c r="AC22">
        <v>0.77500000000000002</v>
      </c>
      <c r="AD22">
        <v>2.5</v>
      </c>
      <c r="AE22">
        <v>3.2250000000000001</v>
      </c>
      <c r="AF22" s="1">
        <v>50</v>
      </c>
      <c r="AG22">
        <v>15</v>
      </c>
      <c r="AH22">
        <v>26</v>
      </c>
      <c r="AI22">
        <v>34.5</v>
      </c>
      <c r="AJ22">
        <v>42.5</v>
      </c>
      <c r="AK22" s="1">
        <v>100</v>
      </c>
      <c r="AL22">
        <v>5.3</v>
      </c>
      <c r="AM22">
        <v>9.5</v>
      </c>
      <c r="AN22">
        <v>14</v>
      </c>
      <c r="AO22">
        <v>18.7</v>
      </c>
      <c r="AP22">
        <v>22.5</v>
      </c>
      <c r="AQ22" s="1">
        <v>60</v>
      </c>
      <c r="AR22">
        <v>150</v>
      </c>
      <c r="AS22">
        <v>236</v>
      </c>
      <c r="AT22">
        <v>330</v>
      </c>
      <c r="AU22">
        <v>416</v>
      </c>
      <c r="AV22">
        <v>500</v>
      </c>
    </row>
    <row r="23" spans="3:48">
      <c r="C23" s="1">
        <v>30</v>
      </c>
      <c r="D23">
        <v>2.3974400000000003E-2</v>
      </c>
      <c r="E23">
        <v>4.6825000000000006E-2</v>
      </c>
      <c r="F23">
        <v>9.5897600000000013E-2</v>
      </c>
      <c r="G23">
        <v>0.179808</v>
      </c>
      <c r="H23">
        <v>0.20228400000000002</v>
      </c>
      <c r="I23" s="1">
        <v>150</v>
      </c>
      <c r="J23">
        <v>0.21</v>
      </c>
      <c r="K23">
        <v>0.52500000000000002</v>
      </c>
      <c r="L23">
        <v>0.65</v>
      </c>
      <c r="M23">
        <v>0.7</v>
      </c>
      <c r="N23">
        <v>0.8</v>
      </c>
      <c r="O23" s="1">
        <v>90</v>
      </c>
      <c r="P23">
        <v>9.3923763542787508</v>
      </c>
      <c r="Q23">
        <v>11.075731590710348</v>
      </c>
      <c r="R23">
        <v>14.923078604675776</v>
      </c>
      <c r="S23" s="1">
        <v>60</v>
      </c>
      <c r="T23">
        <v>0.3</v>
      </c>
      <c r="U23">
        <v>1.2</v>
      </c>
      <c r="V23">
        <v>2.9</v>
      </c>
      <c r="W23">
        <v>6.4</v>
      </c>
      <c r="X23" s="1">
        <v>150</v>
      </c>
      <c r="Y23">
        <v>0.8</v>
      </c>
      <c r="Z23">
        <v>1.2</v>
      </c>
      <c r="AA23">
        <v>1.8</v>
      </c>
      <c r="AB23" s="1">
        <v>150</v>
      </c>
      <c r="AC23">
        <v>0.8</v>
      </c>
      <c r="AD23">
        <v>2.6</v>
      </c>
      <c r="AE23">
        <v>3.25</v>
      </c>
      <c r="AF23" s="1">
        <v>60</v>
      </c>
      <c r="AG23">
        <v>15.5</v>
      </c>
      <c r="AH23">
        <v>26.5</v>
      </c>
      <c r="AI23">
        <v>34.5</v>
      </c>
      <c r="AJ23">
        <v>43</v>
      </c>
      <c r="AK23" s="1">
        <v>120</v>
      </c>
      <c r="AL23">
        <v>5.3</v>
      </c>
      <c r="AM23">
        <v>9.5</v>
      </c>
      <c r="AN23">
        <v>14</v>
      </c>
      <c r="AO23">
        <v>18.7</v>
      </c>
      <c r="AP23">
        <v>22.5</v>
      </c>
      <c r="AQ23" s="1">
        <v>80</v>
      </c>
      <c r="AR23">
        <v>150</v>
      </c>
      <c r="AS23">
        <v>260</v>
      </c>
      <c r="AT23">
        <v>354</v>
      </c>
      <c r="AU23">
        <v>456</v>
      </c>
      <c r="AV23">
        <v>540</v>
      </c>
    </row>
    <row r="24" spans="3:48">
      <c r="C24" s="1">
        <v>35</v>
      </c>
      <c r="D24">
        <v>2.3974400000000003E-2</v>
      </c>
      <c r="E24">
        <v>4.8697999999999998E-2</v>
      </c>
      <c r="F24">
        <v>9.7395999999999996E-2</v>
      </c>
      <c r="G24">
        <v>0.18730000000000002</v>
      </c>
      <c r="H24">
        <v>0.20602999999999999</v>
      </c>
      <c r="I24" s="1">
        <v>180</v>
      </c>
      <c r="J24">
        <v>0.22</v>
      </c>
      <c r="K24">
        <v>0.56000000000000005</v>
      </c>
      <c r="L24">
        <v>0.7</v>
      </c>
      <c r="M24">
        <v>0.76</v>
      </c>
      <c r="N24">
        <v>0.83</v>
      </c>
      <c r="O24" s="1">
        <v>105</v>
      </c>
      <c r="P24">
        <v>9.9333482153200929</v>
      </c>
      <c r="Q24">
        <v>12.099549077755157</v>
      </c>
      <c r="R24">
        <v>16.912784973512704</v>
      </c>
      <c r="S24" s="1">
        <v>120</v>
      </c>
      <c r="T24">
        <v>0.4</v>
      </c>
      <c r="U24">
        <v>1.3</v>
      </c>
      <c r="V24">
        <v>3.3</v>
      </c>
      <c r="W24">
        <v>7.5</v>
      </c>
      <c r="X24" s="1">
        <v>210</v>
      </c>
      <c r="Y24">
        <v>0.8</v>
      </c>
      <c r="Z24">
        <v>1.2</v>
      </c>
      <c r="AA24">
        <v>1.8</v>
      </c>
      <c r="AB24" s="1">
        <v>210</v>
      </c>
      <c r="AC24">
        <v>0.8</v>
      </c>
      <c r="AD24">
        <v>2.7</v>
      </c>
      <c r="AE24">
        <v>3.25</v>
      </c>
      <c r="AF24" s="1">
        <v>70</v>
      </c>
      <c r="AG24">
        <v>15.5</v>
      </c>
      <c r="AH24">
        <v>27</v>
      </c>
      <c r="AI24">
        <v>35</v>
      </c>
      <c r="AJ24">
        <v>43</v>
      </c>
      <c r="AQ24" s="1">
        <v>120</v>
      </c>
      <c r="AR24">
        <v>150</v>
      </c>
      <c r="AS24">
        <v>280</v>
      </c>
      <c r="AT24">
        <v>408</v>
      </c>
      <c r="AU24">
        <v>504</v>
      </c>
      <c r="AV24">
        <v>580</v>
      </c>
    </row>
    <row r="25" spans="3:48">
      <c r="C25" s="1">
        <v>40</v>
      </c>
      <c r="D25">
        <v>2.3974400000000003E-2</v>
      </c>
      <c r="E25">
        <v>4.8697999999999998E-2</v>
      </c>
      <c r="F25">
        <v>9.7395999999999996E-2</v>
      </c>
      <c r="G25">
        <v>0.18730000000000002</v>
      </c>
      <c r="H25">
        <v>0.20602999999999999</v>
      </c>
      <c r="I25" s="1">
        <v>210</v>
      </c>
      <c r="J25">
        <v>0.23</v>
      </c>
      <c r="K25">
        <v>0.57999999999999996</v>
      </c>
      <c r="L25">
        <v>0.7</v>
      </c>
      <c r="M25">
        <v>0.8</v>
      </c>
      <c r="N25">
        <v>0.84</v>
      </c>
      <c r="O25" s="1">
        <v>120</v>
      </c>
      <c r="P25">
        <v>10.244364936135209</v>
      </c>
      <c r="Q25">
        <v>12.552362743113735</v>
      </c>
      <c r="R25">
        <v>17.398549189487362</v>
      </c>
      <c r="S25" s="1">
        <v>180</v>
      </c>
      <c r="V25">
        <v>3.6</v>
      </c>
      <c r="W25">
        <v>8.8000000000000007</v>
      </c>
      <c r="X25" s="1">
        <v>240</v>
      </c>
      <c r="Y25">
        <v>0.8</v>
      </c>
      <c r="Z25">
        <v>1.25</v>
      </c>
      <c r="AA25">
        <v>1.8</v>
      </c>
      <c r="AB25" s="1">
        <v>240</v>
      </c>
      <c r="AC25">
        <v>0.8</v>
      </c>
      <c r="AD25">
        <v>2.75</v>
      </c>
      <c r="AE25">
        <v>3.25</v>
      </c>
      <c r="AF25" s="1">
        <v>80</v>
      </c>
      <c r="AG25">
        <v>15.5</v>
      </c>
      <c r="AH25">
        <v>27</v>
      </c>
      <c r="AI25">
        <v>35</v>
      </c>
      <c r="AJ25">
        <v>43</v>
      </c>
      <c r="AQ25" s="1">
        <v>180</v>
      </c>
      <c r="AR25">
        <v>150</v>
      </c>
      <c r="AS25">
        <v>282</v>
      </c>
      <c r="AT25">
        <v>408</v>
      </c>
      <c r="AU25">
        <v>528</v>
      </c>
      <c r="AV25">
        <v>650</v>
      </c>
    </row>
    <row r="26" spans="3:48">
      <c r="I26" s="1">
        <v>240</v>
      </c>
      <c r="J26">
        <v>0.24</v>
      </c>
      <c r="K26">
        <v>0.58499999999999996</v>
      </c>
      <c r="L26">
        <v>0.7</v>
      </c>
      <c r="M26">
        <v>0.8</v>
      </c>
      <c r="N26">
        <v>0.84</v>
      </c>
      <c r="O26" s="1">
        <v>150</v>
      </c>
      <c r="P26">
        <v>10.87449072467725</v>
      </c>
      <c r="Q26">
        <v>13.472827143125667</v>
      </c>
      <c r="R26">
        <v>18.359669174620318</v>
      </c>
      <c r="S26" s="1">
        <v>210</v>
      </c>
      <c r="V26">
        <v>3.6</v>
      </c>
      <c r="W26">
        <v>8.9</v>
      </c>
    </row>
    <row r="27" spans="3:48">
      <c r="I27" s="1">
        <v>300</v>
      </c>
      <c r="J27">
        <v>0.24</v>
      </c>
      <c r="K27">
        <v>0.58499999999999996</v>
      </c>
      <c r="L27">
        <v>0.7</v>
      </c>
      <c r="M27">
        <v>0.81</v>
      </c>
      <c r="N27">
        <v>0.85</v>
      </c>
      <c r="O27" s="1">
        <v>180</v>
      </c>
      <c r="P27">
        <v>11.346561370782151</v>
      </c>
      <c r="Q27">
        <v>13.978253365517974</v>
      </c>
      <c r="R27">
        <v>19.241658805520103</v>
      </c>
    </row>
    <row r="28" spans="3:48">
      <c r="O28" s="1">
        <v>210</v>
      </c>
      <c r="P28">
        <v>11.624537175620635</v>
      </c>
      <c r="Q28">
        <v>14.364504362880481</v>
      </c>
      <c r="R28">
        <v>20.446366594225342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3CDE4-A482-4182-BA9F-DBF65C062FB8}">
  <dimension ref="B2:AO38"/>
  <sheetViews>
    <sheetView zoomScale="70" zoomScaleNormal="70" workbookViewId="0"/>
  </sheetViews>
  <sheetFormatPr defaultRowHeight="15"/>
  <sheetData>
    <row r="2" spans="2:41">
      <c r="B2" t="s">
        <v>85</v>
      </c>
    </row>
    <row r="4" spans="2:41">
      <c r="B4">
        <v>6</v>
      </c>
      <c r="C4" t="s">
        <v>9</v>
      </c>
    </row>
    <row r="5" spans="2:41">
      <c r="B5">
        <v>8</v>
      </c>
      <c r="C5" t="s">
        <v>10</v>
      </c>
    </row>
    <row r="7" spans="2:41">
      <c r="B7" t="s">
        <v>11</v>
      </c>
    </row>
    <row r="9" spans="2:41">
      <c r="B9" t="s">
        <v>12</v>
      </c>
      <c r="C9">
        <v>1</v>
      </c>
      <c r="H9">
        <v>2</v>
      </c>
      <c r="M9">
        <v>3</v>
      </c>
      <c r="T9">
        <v>4</v>
      </c>
      <c r="X9">
        <v>5</v>
      </c>
      <c r="AB9">
        <v>6</v>
      </c>
      <c r="AF9">
        <v>7</v>
      </c>
      <c r="AJ9">
        <v>8</v>
      </c>
    </row>
    <row r="10" spans="2:41">
      <c r="B10" t="s">
        <v>13</v>
      </c>
      <c r="C10" t="s">
        <v>86</v>
      </c>
      <c r="H10" t="s">
        <v>87</v>
      </c>
      <c r="M10" t="s">
        <v>88</v>
      </c>
      <c r="T10" t="s">
        <v>89</v>
      </c>
      <c r="X10" t="s">
        <v>89</v>
      </c>
      <c r="AB10" t="s">
        <v>90</v>
      </c>
      <c r="AF10" t="s">
        <v>90</v>
      </c>
      <c r="AJ10" t="s">
        <v>91</v>
      </c>
    </row>
    <row r="11" spans="2:41">
      <c r="B11" t="s">
        <v>28</v>
      </c>
      <c r="C11" t="s">
        <v>92</v>
      </c>
      <c r="H11" t="s">
        <v>93</v>
      </c>
      <c r="M11" t="s">
        <v>94</v>
      </c>
      <c r="T11" t="s">
        <v>95</v>
      </c>
      <c r="X11" t="s">
        <v>95</v>
      </c>
      <c r="AB11" t="s">
        <v>96</v>
      </c>
      <c r="AF11" t="s">
        <v>96</v>
      </c>
      <c r="AJ11" t="s">
        <v>97</v>
      </c>
    </row>
    <row r="12" spans="2:41">
      <c r="B12" t="s">
        <v>40</v>
      </c>
      <c r="C12" t="s">
        <v>98</v>
      </c>
      <c r="H12" t="s">
        <v>99</v>
      </c>
      <c r="M12" t="s">
        <v>100</v>
      </c>
      <c r="T12" t="s">
        <v>101</v>
      </c>
      <c r="X12" t="s">
        <v>102</v>
      </c>
      <c r="AB12" t="s">
        <v>103</v>
      </c>
      <c r="AF12" t="s">
        <v>104</v>
      </c>
      <c r="AJ12" t="s">
        <v>105</v>
      </c>
    </row>
    <row r="13" spans="2:41">
      <c r="B13" t="s">
        <v>83</v>
      </c>
      <c r="C13">
        <v>50</v>
      </c>
      <c r="H13">
        <v>10</v>
      </c>
      <c r="M13">
        <v>100</v>
      </c>
      <c r="T13">
        <v>0.1</v>
      </c>
      <c r="X13">
        <v>9.9000000000000005E-2</v>
      </c>
      <c r="AB13">
        <v>50</v>
      </c>
      <c r="AF13">
        <v>50</v>
      </c>
      <c r="AJ13">
        <v>11</v>
      </c>
    </row>
    <row r="14" spans="2:41">
      <c r="B14" t="s">
        <v>84</v>
      </c>
      <c r="D14">
        <v>1</v>
      </c>
      <c r="E14">
        <v>1.5</v>
      </c>
      <c r="F14">
        <v>2</v>
      </c>
      <c r="G14">
        <v>3</v>
      </c>
      <c r="I14">
        <v>0.5</v>
      </c>
      <c r="J14">
        <v>1</v>
      </c>
      <c r="K14">
        <v>1.5</v>
      </c>
      <c r="L14">
        <v>2</v>
      </c>
      <c r="N14">
        <v>0.5</v>
      </c>
      <c r="O14">
        <v>0.8</v>
      </c>
      <c r="P14">
        <v>1</v>
      </c>
      <c r="Q14">
        <v>1.5</v>
      </c>
      <c r="R14">
        <v>2</v>
      </c>
      <c r="S14">
        <v>2.5</v>
      </c>
      <c r="U14">
        <v>0.05</v>
      </c>
      <c r="V14">
        <v>0.1</v>
      </c>
      <c r="W14">
        <v>0.5</v>
      </c>
      <c r="Y14">
        <v>0.1</v>
      </c>
      <c r="Z14">
        <v>0.2</v>
      </c>
      <c r="AA14">
        <v>0.4</v>
      </c>
      <c r="AC14">
        <v>0.1</v>
      </c>
      <c r="AD14">
        <v>0.2</v>
      </c>
      <c r="AE14">
        <v>0.4</v>
      </c>
      <c r="AG14">
        <v>0.05</v>
      </c>
      <c r="AH14">
        <v>0.1</v>
      </c>
      <c r="AI14">
        <v>0.5</v>
      </c>
      <c r="AK14">
        <v>1</v>
      </c>
      <c r="AL14">
        <v>1.25</v>
      </c>
      <c r="AM14">
        <v>1.5</v>
      </c>
      <c r="AN14">
        <v>1.75</v>
      </c>
      <c r="AO14">
        <v>2</v>
      </c>
    </row>
    <row r="16" spans="2:41">
      <c r="C16" s="1" t="s">
        <v>55</v>
      </c>
      <c r="D16" t="s">
        <v>56</v>
      </c>
      <c r="H16" s="1" t="s">
        <v>55</v>
      </c>
      <c r="I16" t="s">
        <v>56</v>
      </c>
      <c r="M16" s="1" t="s">
        <v>55</v>
      </c>
      <c r="N16" t="s">
        <v>56</v>
      </c>
      <c r="T16" s="1" t="s">
        <v>55</v>
      </c>
      <c r="U16" t="s">
        <v>56</v>
      </c>
      <c r="X16" s="1" t="s">
        <v>55</v>
      </c>
      <c r="Y16" t="s">
        <v>56</v>
      </c>
      <c r="AB16" s="1" t="s">
        <v>55</v>
      </c>
      <c r="AC16" t="s">
        <v>56</v>
      </c>
      <c r="AF16" s="1" t="s">
        <v>55</v>
      </c>
      <c r="AG16" t="s">
        <v>56</v>
      </c>
      <c r="AJ16" s="1" t="s">
        <v>55</v>
      </c>
      <c r="AK16" t="s">
        <v>56</v>
      </c>
    </row>
    <row r="17" spans="3:41">
      <c r="C17" s="1">
        <v>0</v>
      </c>
      <c r="D17">
        <v>0</v>
      </c>
      <c r="E17">
        <v>0</v>
      </c>
      <c r="F17">
        <v>0</v>
      </c>
      <c r="G17">
        <v>0</v>
      </c>
      <c r="H17" s="1">
        <v>0</v>
      </c>
      <c r="I17">
        <v>0</v>
      </c>
      <c r="J17">
        <v>0</v>
      </c>
      <c r="K17">
        <v>0</v>
      </c>
      <c r="L17">
        <v>0</v>
      </c>
      <c r="M17" s="1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v>0</v>
      </c>
      <c r="U17">
        <v>0</v>
      </c>
      <c r="V17">
        <v>0</v>
      </c>
      <c r="W17">
        <v>0</v>
      </c>
      <c r="X17" s="1">
        <v>0</v>
      </c>
      <c r="Y17">
        <v>0</v>
      </c>
      <c r="Z17">
        <v>0</v>
      </c>
      <c r="AA17">
        <v>0</v>
      </c>
      <c r="AB17" s="1">
        <v>0</v>
      </c>
      <c r="AC17">
        <v>0</v>
      </c>
      <c r="AD17">
        <v>0</v>
      </c>
      <c r="AE17">
        <v>0</v>
      </c>
      <c r="AF17" s="1">
        <v>0</v>
      </c>
      <c r="AG17">
        <v>0</v>
      </c>
      <c r="AH17">
        <v>0</v>
      </c>
      <c r="AI17">
        <v>0</v>
      </c>
      <c r="AJ17" s="1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3:41">
      <c r="C18" s="1">
        <v>5</v>
      </c>
      <c r="D18">
        <v>9.25</v>
      </c>
      <c r="E18">
        <v>6.333333333333333</v>
      </c>
      <c r="F18">
        <v>5</v>
      </c>
      <c r="G18">
        <v>3.5</v>
      </c>
      <c r="H18" s="1">
        <v>3</v>
      </c>
      <c r="I18">
        <v>3.0000000000000004</v>
      </c>
      <c r="J18">
        <v>3.3</v>
      </c>
      <c r="K18">
        <v>4</v>
      </c>
      <c r="L18">
        <v>3.25</v>
      </c>
      <c r="M18" s="1">
        <v>10</v>
      </c>
      <c r="N18">
        <v>20.798439999999999</v>
      </c>
      <c r="O18">
        <v>13.518986</v>
      </c>
      <c r="P18">
        <v>17.158712999999999</v>
      </c>
      <c r="Q18">
        <v>5.1996099999999998</v>
      </c>
      <c r="R18">
        <v>3.6397270000000002</v>
      </c>
      <c r="S18">
        <v>3.1197659999999998</v>
      </c>
      <c r="T18" s="1">
        <v>2</v>
      </c>
      <c r="U18">
        <v>2.0320000000000001E-2</v>
      </c>
      <c r="V18">
        <v>0.20319999999999999</v>
      </c>
      <c r="W18">
        <v>5.0799999999999998E-2</v>
      </c>
      <c r="X18" s="1">
        <v>30</v>
      </c>
      <c r="Y18">
        <v>65</v>
      </c>
      <c r="Z18">
        <v>54.999999999999986</v>
      </c>
      <c r="AA18">
        <v>53.125000000000007</v>
      </c>
      <c r="AB18" s="1">
        <v>60</v>
      </c>
      <c r="AC18">
        <v>97.499999999999972</v>
      </c>
      <c r="AD18">
        <v>79.999999999999986</v>
      </c>
      <c r="AE18">
        <v>56.249999999999986</v>
      </c>
      <c r="AF18" s="1">
        <v>8</v>
      </c>
      <c r="AG18">
        <v>0.56880599999999992</v>
      </c>
      <c r="AH18">
        <v>0.70610399999999995</v>
      </c>
      <c r="AI18">
        <v>0.18241019999999999</v>
      </c>
      <c r="AJ18" s="1">
        <v>6.666666666666667</v>
      </c>
      <c r="AK18">
        <v>1.4814814814814816</v>
      </c>
      <c r="AL18">
        <v>1.4814814814814816</v>
      </c>
      <c r="AM18">
        <v>1.4814814814814816</v>
      </c>
      <c r="AN18">
        <v>1.4814814814814816</v>
      </c>
      <c r="AO18">
        <v>1.3793103448275863</v>
      </c>
    </row>
    <row r="19" spans="3:41">
      <c r="C19" s="1">
        <v>15</v>
      </c>
      <c r="D19">
        <v>18</v>
      </c>
      <c r="E19">
        <v>12.333333333333334</v>
      </c>
      <c r="F19">
        <v>9.625</v>
      </c>
      <c r="G19">
        <v>6.5</v>
      </c>
      <c r="H19" s="1">
        <v>5</v>
      </c>
      <c r="I19">
        <v>4.8</v>
      </c>
      <c r="J19">
        <v>4.3999999999999995</v>
      </c>
      <c r="K19">
        <v>4.2666666666666666</v>
      </c>
      <c r="L19">
        <v>3.5</v>
      </c>
      <c r="M19" s="1">
        <v>15</v>
      </c>
      <c r="N19">
        <v>22.358322999999999</v>
      </c>
      <c r="O19">
        <v>16.638752</v>
      </c>
      <c r="P19">
        <v>21.318400999999998</v>
      </c>
      <c r="Q19">
        <v>6.2395319999999996</v>
      </c>
      <c r="R19">
        <v>4.6796489999999995</v>
      </c>
      <c r="S19">
        <v>3.6397270000000002</v>
      </c>
      <c r="T19" s="1">
        <v>8</v>
      </c>
      <c r="U19">
        <v>0.1016</v>
      </c>
      <c r="V19">
        <v>0.23368000000000003</v>
      </c>
      <c r="W19">
        <v>0.1016</v>
      </c>
      <c r="X19" s="1">
        <v>45</v>
      </c>
      <c r="Y19">
        <v>85.000000000000014</v>
      </c>
      <c r="Z19">
        <v>67.5</v>
      </c>
      <c r="AA19">
        <v>63.75</v>
      </c>
      <c r="AB19" s="1">
        <v>90</v>
      </c>
      <c r="AC19">
        <v>92.500000000000028</v>
      </c>
      <c r="AD19">
        <v>90</v>
      </c>
      <c r="AE19">
        <v>63.75</v>
      </c>
      <c r="AF19" s="1">
        <v>16</v>
      </c>
      <c r="AG19">
        <v>0.74533199999999999</v>
      </c>
      <c r="AH19">
        <v>0.74533199999999999</v>
      </c>
      <c r="AI19">
        <v>0.18829439999999997</v>
      </c>
      <c r="AJ19" s="1">
        <v>10</v>
      </c>
      <c r="AK19">
        <v>2.1428571428571428</v>
      </c>
      <c r="AL19">
        <v>2</v>
      </c>
      <c r="AM19">
        <v>2</v>
      </c>
      <c r="AN19">
        <v>2</v>
      </c>
      <c r="AO19">
        <v>1.8181818181818181</v>
      </c>
    </row>
    <row r="20" spans="3:41">
      <c r="C20" s="1">
        <v>30</v>
      </c>
      <c r="D20">
        <v>26.75</v>
      </c>
      <c r="E20">
        <v>19.333333333333332</v>
      </c>
      <c r="F20">
        <v>15</v>
      </c>
      <c r="G20">
        <v>10.833333333333334</v>
      </c>
      <c r="H20" s="1">
        <v>10</v>
      </c>
      <c r="I20">
        <v>5.8000000000000007</v>
      </c>
      <c r="J20">
        <v>4.9000000000000004</v>
      </c>
      <c r="K20">
        <v>4.4666666666666659</v>
      </c>
      <c r="L20">
        <v>4.1000000000000005</v>
      </c>
      <c r="M20" s="1">
        <v>30</v>
      </c>
      <c r="N20">
        <v>23.398244999999999</v>
      </c>
      <c r="O20">
        <v>19.238557</v>
      </c>
      <c r="P20">
        <v>23.918206000000001</v>
      </c>
      <c r="Q20">
        <v>7.2794540000000003</v>
      </c>
      <c r="R20">
        <v>6.2395319999999996</v>
      </c>
      <c r="S20">
        <v>4.1596880000000001</v>
      </c>
      <c r="T20" s="1">
        <v>16</v>
      </c>
      <c r="U20">
        <v>0.16256000000000001</v>
      </c>
      <c r="V20">
        <v>0.24384</v>
      </c>
      <c r="W20">
        <v>0.11582400000000001</v>
      </c>
      <c r="X20" s="1">
        <v>60</v>
      </c>
      <c r="Y20">
        <v>102.49999999999997</v>
      </c>
      <c r="Z20">
        <v>79.999999999999986</v>
      </c>
      <c r="AA20">
        <v>70</v>
      </c>
      <c r="AB20" s="1">
        <v>120</v>
      </c>
      <c r="AC20">
        <v>112.49999999999997</v>
      </c>
      <c r="AD20">
        <v>95</v>
      </c>
      <c r="AE20">
        <v>66.874999999999986</v>
      </c>
      <c r="AF20" s="1">
        <v>30</v>
      </c>
      <c r="AG20">
        <v>0.96108599999999988</v>
      </c>
      <c r="AH20">
        <v>0.83359499999999986</v>
      </c>
      <c r="AI20">
        <v>0.19417859999999998</v>
      </c>
      <c r="AJ20" s="1">
        <v>13.333333333333334</v>
      </c>
      <c r="AK20">
        <v>2.666666666666667</v>
      </c>
      <c r="AL20">
        <v>2.3529411764705883</v>
      </c>
      <c r="AM20">
        <v>2.3529411764705883</v>
      </c>
      <c r="AN20">
        <v>2.3529411764705883</v>
      </c>
      <c r="AO20">
        <v>2.1052631578947367</v>
      </c>
    </row>
    <row r="21" spans="3:41">
      <c r="C21" s="1">
        <v>50</v>
      </c>
      <c r="D21">
        <v>32</v>
      </c>
      <c r="E21">
        <v>23.666666666666668</v>
      </c>
      <c r="F21">
        <v>19.5</v>
      </c>
      <c r="G21">
        <v>13.833333333333334</v>
      </c>
      <c r="H21" s="1">
        <v>15</v>
      </c>
      <c r="I21">
        <v>5.8000000000000007</v>
      </c>
      <c r="J21">
        <v>5.3000000000000007</v>
      </c>
      <c r="K21">
        <v>5</v>
      </c>
      <c r="L21">
        <v>4</v>
      </c>
      <c r="M21" s="1">
        <v>60</v>
      </c>
      <c r="N21">
        <v>24.958127999999999</v>
      </c>
      <c r="O21">
        <v>20.278479000000001</v>
      </c>
      <c r="P21">
        <v>25.998049999999999</v>
      </c>
      <c r="Q21">
        <v>7.7994149999999998</v>
      </c>
      <c r="R21">
        <v>7.2794540000000003</v>
      </c>
      <c r="S21">
        <v>4.6796489999999995</v>
      </c>
      <c r="T21" s="1">
        <v>30</v>
      </c>
      <c r="U21">
        <v>0.26416000000000006</v>
      </c>
      <c r="V21">
        <v>0.28448000000000001</v>
      </c>
      <c r="W21">
        <v>0.13817599999999999</v>
      </c>
      <c r="X21" s="1">
        <v>90</v>
      </c>
      <c r="Y21">
        <v>120</v>
      </c>
      <c r="Z21" t="s">
        <v>106</v>
      </c>
      <c r="AA21">
        <v>81.25</v>
      </c>
      <c r="AB21" s="1">
        <v>150</v>
      </c>
      <c r="AC21">
        <v>147.5</v>
      </c>
      <c r="AD21">
        <v>102.5</v>
      </c>
      <c r="AE21">
        <v>71.874999999999986</v>
      </c>
      <c r="AF21" s="1">
        <v>60</v>
      </c>
      <c r="AG21">
        <v>1.1964539999999999</v>
      </c>
      <c r="AH21">
        <v>0.90224399999999993</v>
      </c>
      <c r="AI21">
        <v>0.19417859999999998</v>
      </c>
      <c r="AJ21" s="1">
        <v>16.666666666666668</v>
      </c>
      <c r="AK21">
        <v>3.1746031746031744</v>
      </c>
      <c r="AL21">
        <v>2.7027027027027026</v>
      </c>
      <c r="AM21">
        <v>2.7027027027027026</v>
      </c>
      <c r="AN21">
        <v>2.7027027027027026</v>
      </c>
      <c r="AO21">
        <v>2.2222222222222223</v>
      </c>
    </row>
    <row r="22" spans="3:41">
      <c r="C22" s="1">
        <v>80</v>
      </c>
      <c r="D22">
        <v>37</v>
      </c>
      <c r="E22">
        <v>27.5</v>
      </c>
      <c r="F22">
        <v>22.75</v>
      </c>
      <c r="G22">
        <v>15.833333333333334</v>
      </c>
      <c r="H22" s="1">
        <v>25</v>
      </c>
      <c r="I22">
        <v>6.0000000000000009</v>
      </c>
      <c r="J22">
        <v>5.4</v>
      </c>
      <c r="K22">
        <v>5.0666666666666664</v>
      </c>
      <c r="L22">
        <v>4.0500000000000007</v>
      </c>
      <c r="M22" s="1">
        <v>120</v>
      </c>
      <c r="N22">
        <v>31.197659999999999</v>
      </c>
      <c r="O22">
        <v>23.918206000000001</v>
      </c>
      <c r="P22">
        <v>27.557933000000002</v>
      </c>
      <c r="Q22">
        <v>7.7994149999999998</v>
      </c>
      <c r="R22">
        <v>7.2794540000000003</v>
      </c>
      <c r="S22">
        <v>5.1996099999999998</v>
      </c>
      <c r="T22" s="1">
        <v>60</v>
      </c>
      <c r="U22">
        <v>0.52832000000000012</v>
      </c>
      <c r="V22">
        <v>0.37592000000000003</v>
      </c>
      <c r="W22">
        <v>0.16256000000000001</v>
      </c>
      <c r="X22" s="1">
        <v>120</v>
      </c>
      <c r="Y22">
        <v>140</v>
      </c>
      <c r="Z22">
        <v>127.5</v>
      </c>
      <c r="AA22">
        <v>88.75</v>
      </c>
      <c r="AB22" s="1">
        <v>180</v>
      </c>
      <c r="AC22">
        <v>140</v>
      </c>
      <c r="AD22">
        <v>112.49999999999997</v>
      </c>
      <c r="AE22">
        <v>76.25</v>
      </c>
      <c r="AF22" s="1">
        <v>90</v>
      </c>
      <c r="AG22">
        <v>1.3141379999999998</v>
      </c>
      <c r="AH22">
        <v>0.92185799999999996</v>
      </c>
      <c r="AI22">
        <v>0.19613999999999998</v>
      </c>
      <c r="AJ22" s="1">
        <v>20</v>
      </c>
      <c r="AK22">
        <v>3.5294117647058822</v>
      </c>
      <c r="AL22">
        <v>3.4285714285714284</v>
      </c>
      <c r="AM22">
        <v>3</v>
      </c>
      <c r="AN22">
        <v>2.6666666666666665</v>
      </c>
      <c r="AO22">
        <v>2.4</v>
      </c>
    </row>
    <row r="23" spans="3:41">
      <c r="C23" s="1">
        <v>100</v>
      </c>
      <c r="D23">
        <v>40.5</v>
      </c>
      <c r="E23">
        <v>31.333333333333332</v>
      </c>
      <c r="F23">
        <v>24.25</v>
      </c>
      <c r="G23">
        <v>16.333333333333332</v>
      </c>
      <c r="H23" s="1">
        <v>30</v>
      </c>
      <c r="I23">
        <v>5.8000000000000007</v>
      </c>
      <c r="J23">
        <v>5.6000000000000005</v>
      </c>
      <c r="K23">
        <v>5</v>
      </c>
      <c r="L23">
        <v>4.0500000000000007</v>
      </c>
      <c r="M23" s="1">
        <v>180</v>
      </c>
      <c r="N23">
        <v>32.757542999999998</v>
      </c>
      <c r="O23">
        <v>23.918206000000001</v>
      </c>
      <c r="P23">
        <v>27.557933000000002</v>
      </c>
      <c r="Q23">
        <v>7.7994149999999998</v>
      </c>
      <c r="R23">
        <v>7.2794540000000003</v>
      </c>
      <c r="S23">
        <v>5.1996099999999998</v>
      </c>
      <c r="T23" s="1">
        <v>90</v>
      </c>
      <c r="U23">
        <v>0.50800000000000001</v>
      </c>
      <c r="V23">
        <v>0.38608000000000003</v>
      </c>
      <c r="W23">
        <v>0.16662400000000002</v>
      </c>
      <c r="X23" s="1">
        <v>150</v>
      </c>
      <c r="Y23">
        <v>140</v>
      </c>
      <c r="Z23">
        <v>122.5</v>
      </c>
      <c r="AA23">
        <v>93.75</v>
      </c>
      <c r="AB23" s="1">
        <v>240</v>
      </c>
      <c r="AC23">
        <v>152.5</v>
      </c>
      <c r="AD23">
        <v>112.49999999999997</v>
      </c>
      <c r="AE23">
        <v>79.375</v>
      </c>
      <c r="AF23" s="1">
        <v>120</v>
      </c>
      <c r="AG23">
        <v>1.4318219999999999</v>
      </c>
      <c r="AH23">
        <v>0.95618249999999994</v>
      </c>
      <c r="AI23">
        <v>0.19613999999999998</v>
      </c>
      <c r="AJ23" s="1">
        <v>23.333333333333332</v>
      </c>
      <c r="AK23">
        <v>3.8888888888888888</v>
      </c>
      <c r="AL23">
        <v>3.5</v>
      </c>
      <c r="AM23">
        <v>3.1111111111111112</v>
      </c>
      <c r="AN23">
        <v>2.8000000000000003</v>
      </c>
      <c r="AO23">
        <v>2.3728813559322033</v>
      </c>
    </row>
    <row r="24" spans="3:41">
      <c r="C24" s="1">
        <v>130</v>
      </c>
      <c r="D24">
        <v>41.25</v>
      </c>
      <c r="E24">
        <v>32</v>
      </c>
      <c r="F24">
        <v>24.75</v>
      </c>
      <c r="G24">
        <v>16.5</v>
      </c>
      <c r="H24" s="1">
        <v>35</v>
      </c>
      <c r="I24">
        <v>6.0000000000000009</v>
      </c>
      <c r="J24">
        <v>5.7000000000000011</v>
      </c>
      <c r="K24">
        <v>5.0666666666666664</v>
      </c>
      <c r="L24">
        <v>4.0500000000000007</v>
      </c>
      <c r="M24" s="1">
        <v>240</v>
      </c>
      <c r="N24">
        <v>33.797465000000003</v>
      </c>
      <c r="O24">
        <v>24.438166999999996</v>
      </c>
      <c r="P24">
        <v>28.597855000000003</v>
      </c>
      <c r="Q24">
        <v>8.3193760000000001</v>
      </c>
      <c r="R24">
        <v>8.3193760000000001</v>
      </c>
      <c r="S24">
        <v>5.1996099999999998</v>
      </c>
      <c r="T24" s="1">
        <v>120</v>
      </c>
      <c r="U24">
        <v>0.50800000000000001</v>
      </c>
      <c r="V24">
        <v>0.41656000000000004</v>
      </c>
      <c r="W24">
        <v>0.17881600000000003</v>
      </c>
      <c r="X24" s="1">
        <v>180</v>
      </c>
      <c r="Y24">
        <v>150</v>
      </c>
      <c r="Z24">
        <v>142.5</v>
      </c>
      <c r="AA24">
        <v>100</v>
      </c>
      <c r="AB24" s="1">
        <v>300</v>
      </c>
      <c r="AC24">
        <v>155.00000000000003</v>
      </c>
      <c r="AD24">
        <v>122.5</v>
      </c>
      <c r="AE24">
        <v>80.625</v>
      </c>
      <c r="AJ24" s="1">
        <v>26.666666666666668</v>
      </c>
      <c r="AK24">
        <v>4.1025641025641022</v>
      </c>
      <c r="AL24">
        <v>3.6363636363636362</v>
      </c>
      <c r="AM24">
        <v>3.2</v>
      </c>
      <c r="AN24">
        <v>2.8571428571428572</v>
      </c>
      <c r="AO24">
        <v>2.4615384615384617</v>
      </c>
    </row>
    <row r="25" spans="3:41">
      <c r="C25" s="1">
        <v>150</v>
      </c>
      <c r="D25">
        <v>42</v>
      </c>
      <c r="E25">
        <v>32.666666666666664</v>
      </c>
      <c r="F25">
        <v>24.75</v>
      </c>
      <c r="G25">
        <v>16.5</v>
      </c>
      <c r="H25" s="1">
        <v>45</v>
      </c>
      <c r="I25">
        <v>6.2000000000000011</v>
      </c>
      <c r="J25">
        <v>5.9</v>
      </c>
      <c r="K25">
        <v>5.0666666666666664</v>
      </c>
      <c r="L25">
        <v>4.2</v>
      </c>
      <c r="M25" s="1">
        <v>300</v>
      </c>
      <c r="N25">
        <v>35.877308999999997</v>
      </c>
      <c r="O25">
        <v>26.518011000000001</v>
      </c>
      <c r="P25">
        <v>31.197659999999999</v>
      </c>
      <c r="Q25">
        <v>8.3193760000000001</v>
      </c>
      <c r="R25">
        <v>10.39922</v>
      </c>
      <c r="S25">
        <v>5.7195710000000002</v>
      </c>
      <c r="X25" s="1">
        <v>240</v>
      </c>
      <c r="Y25">
        <v>170</v>
      </c>
      <c r="Z25">
        <v>142.5</v>
      </c>
      <c r="AA25">
        <v>103.75</v>
      </c>
      <c r="AB25" s="1">
        <v>360</v>
      </c>
      <c r="AC25" t="s">
        <v>106</v>
      </c>
      <c r="AD25">
        <v>127.5</v>
      </c>
      <c r="AE25">
        <v>81.875</v>
      </c>
      <c r="AJ25" s="1">
        <v>30</v>
      </c>
      <c r="AK25">
        <v>4.2857142857142865</v>
      </c>
      <c r="AL25">
        <v>3.8297872340425534</v>
      </c>
      <c r="AM25">
        <v>3.214285714285714</v>
      </c>
      <c r="AN25">
        <v>2.903225806451613</v>
      </c>
      <c r="AO25">
        <v>2.5</v>
      </c>
    </row>
    <row r="26" spans="3:41">
      <c r="C26" s="1">
        <v>180</v>
      </c>
      <c r="D26">
        <v>42</v>
      </c>
      <c r="E26">
        <v>32.833333333333336</v>
      </c>
      <c r="F26">
        <v>24.75</v>
      </c>
      <c r="G26">
        <v>16.5</v>
      </c>
      <c r="H26" s="1">
        <v>50</v>
      </c>
      <c r="I26">
        <v>6.2000000000000011</v>
      </c>
      <c r="J26">
        <v>5.85</v>
      </c>
      <c r="K26">
        <v>5.2</v>
      </c>
      <c r="L26">
        <v>4.25</v>
      </c>
      <c r="M26" s="1">
        <v>360</v>
      </c>
      <c r="N26">
        <v>37.437191999999996</v>
      </c>
      <c r="O26">
        <v>27.557933000000002</v>
      </c>
      <c r="P26">
        <v>31.197659999999999</v>
      </c>
      <c r="Q26">
        <v>10.39922</v>
      </c>
      <c r="R26">
        <v>10.39922</v>
      </c>
      <c r="S26">
        <v>6.759493</v>
      </c>
      <c r="X26" s="1">
        <v>300</v>
      </c>
      <c r="Y26">
        <v>200</v>
      </c>
      <c r="Z26">
        <v>145</v>
      </c>
      <c r="AA26">
        <v>108.75</v>
      </c>
      <c r="AB26" s="1">
        <v>480</v>
      </c>
      <c r="AC26">
        <v>175</v>
      </c>
      <c r="AD26">
        <v>135</v>
      </c>
      <c r="AE26">
        <v>83.75</v>
      </c>
      <c r="AJ26" s="1">
        <v>33.333333333333336</v>
      </c>
      <c r="AK26">
        <v>4.4444444444444446</v>
      </c>
      <c r="AL26">
        <v>3.9215686274509802</v>
      </c>
      <c r="AM26">
        <v>3.278688524590164</v>
      </c>
      <c r="AN26">
        <v>2.8985507246376812</v>
      </c>
      <c r="AO26">
        <v>2.5</v>
      </c>
    </row>
    <row r="27" spans="3:41">
      <c r="X27" s="1">
        <v>360</v>
      </c>
      <c r="Y27">
        <v>205</v>
      </c>
      <c r="Z27">
        <v>152.5</v>
      </c>
      <c r="AA27">
        <v>111.25</v>
      </c>
      <c r="AB27" s="1">
        <v>600</v>
      </c>
      <c r="AC27">
        <v>180</v>
      </c>
      <c r="AD27">
        <v>132.5</v>
      </c>
      <c r="AE27">
        <v>86.25</v>
      </c>
      <c r="AJ27" s="1">
        <v>36.666666666666664</v>
      </c>
      <c r="AK27">
        <v>4.583333333333333</v>
      </c>
      <c r="AL27">
        <v>4</v>
      </c>
      <c r="AM27">
        <v>3.3333333333333335</v>
      </c>
      <c r="AN27">
        <v>2.9333333333333331</v>
      </c>
      <c r="AO27">
        <v>2.5</v>
      </c>
    </row>
    <row r="28" spans="3:41">
      <c r="X28" s="1">
        <v>480</v>
      </c>
      <c r="Y28">
        <v>202.5</v>
      </c>
      <c r="Z28">
        <v>172.5</v>
      </c>
      <c r="AA28">
        <v>113.75</v>
      </c>
      <c r="AB28" s="1">
        <v>1440</v>
      </c>
      <c r="AC28">
        <v>195</v>
      </c>
      <c r="AD28">
        <v>145</v>
      </c>
      <c r="AE28">
        <v>90</v>
      </c>
      <c r="AJ28" s="1">
        <v>40</v>
      </c>
      <c r="AK28">
        <v>4.6153846153846159</v>
      </c>
      <c r="AL28">
        <v>4</v>
      </c>
      <c r="AM28">
        <v>3.3333333333333335</v>
      </c>
      <c r="AN28">
        <v>2.9629629629629628</v>
      </c>
      <c r="AO28">
        <v>2.5263157894736841</v>
      </c>
    </row>
    <row r="29" spans="3:41">
      <c r="X29" s="1">
        <v>600</v>
      </c>
      <c r="Y29">
        <v>217.50000000000003</v>
      </c>
      <c r="Z29">
        <v>170</v>
      </c>
      <c r="AA29">
        <v>115.875</v>
      </c>
      <c r="AB29" s="1">
        <v>1560</v>
      </c>
      <c r="AC29">
        <v>200</v>
      </c>
      <c r="AD29">
        <v>142.5</v>
      </c>
      <c r="AE29">
        <v>90.625</v>
      </c>
      <c r="AJ29" s="1">
        <v>43.333333333333336</v>
      </c>
      <c r="AK29">
        <v>4.7272727272727275</v>
      </c>
      <c r="AL29">
        <v>4</v>
      </c>
      <c r="AM29">
        <v>3.3333333333333335</v>
      </c>
      <c r="AN29">
        <v>3.0232558139534884</v>
      </c>
      <c r="AO29">
        <v>2.5</v>
      </c>
    </row>
    <row r="30" spans="3:41">
      <c r="X30" s="1">
        <v>1440</v>
      </c>
      <c r="Y30">
        <v>235</v>
      </c>
      <c r="Z30">
        <v>195</v>
      </c>
      <c r="AA30">
        <v>116.875</v>
      </c>
      <c r="AB30" s="1">
        <v>1800</v>
      </c>
      <c r="AC30">
        <v>195</v>
      </c>
      <c r="AD30">
        <v>145</v>
      </c>
      <c r="AE30">
        <v>89.375000000000014</v>
      </c>
      <c r="AJ30" s="1">
        <v>46.666666666666664</v>
      </c>
      <c r="AK30">
        <v>4.666666666666667</v>
      </c>
      <c r="AL30">
        <v>4</v>
      </c>
      <c r="AM30">
        <v>3.3333333333333335</v>
      </c>
      <c r="AN30">
        <v>2.9473684210526314</v>
      </c>
      <c r="AO30">
        <v>2.5454545454545454</v>
      </c>
    </row>
    <row r="31" spans="3:41">
      <c r="X31" s="1">
        <v>1560</v>
      </c>
      <c r="Y31">
        <v>242.5</v>
      </c>
      <c r="Z31">
        <v>196.25</v>
      </c>
      <c r="AA31">
        <v>116.875</v>
      </c>
      <c r="AB31" s="1">
        <v>1920</v>
      </c>
      <c r="AC31">
        <v>210.00000000000003</v>
      </c>
      <c r="AD31">
        <v>155</v>
      </c>
      <c r="AE31">
        <v>90</v>
      </c>
      <c r="AJ31" s="1">
        <v>50</v>
      </c>
      <c r="AK31">
        <v>4.838709677419355</v>
      </c>
      <c r="AL31">
        <v>4.1095890410958908</v>
      </c>
      <c r="AM31">
        <v>3.3333333333333335</v>
      </c>
      <c r="AN31">
        <v>3</v>
      </c>
      <c r="AO31">
        <v>2.5641025641025643</v>
      </c>
    </row>
    <row r="32" spans="3:41">
      <c r="X32" s="1">
        <v>1800</v>
      </c>
      <c r="Y32">
        <v>240</v>
      </c>
      <c r="Z32">
        <v>200</v>
      </c>
      <c r="AA32">
        <v>117.5</v>
      </c>
      <c r="AB32" s="1">
        <v>2880</v>
      </c>
      <c r="AC32">
        <v>200</v>
      </c>
      <c r="AD32">
        <v>147.5</v>
      </c>
      <c r="AE32">
        <v>89.375000000000014</v>
      </c>
    </row>
    <row r="33" spans="24:31">
      <c r="X33" s="1">
        <v>1920</v>
      </c>
      <c r="Y33">
        <v>245</v>
      </c>
      <c r="Z33">
        <v>202.5</v>
      </c>
      <c r="AA33">
        <v>117.5</v>
      </c>
      <c r="AB33" s="1">
        <v>3000</v>
      </c>
      <c r="AC33">
        <v>205</v>
      </c>
      <c r="AD33">
        <v>148.75</v>
      </c>
      <c r="AE33">
        <v>88.75</v>
      </c>
    </row>
    <row r="34" spans="24:31">
      <c r="X34" s="1">
        <v>2280</v>
      </c>
      <c r="Y34">
        <v>245</v>
      </c>
      <c r="Z34">
        <v>215</v>
      </c>
      <c r="AA34">
        <v>117.5</v>
      </c>
      <c r="AB34" s="1">
        <v>3120</v>
      </c>
      <c r="AC34">
        <v>200</v>
      </c>
      <c r="AD34">
        <v>150</v>
      </c>
      <c r="AE34">
        <v>90</v>
      </c>
    </row>
    <row r="35" spans="24:31">
      <c r="X35" s="1">
        <v>2520</v>
      </c>
      <c r="Y35" t="s">
        <v>106</v>
      </c>
      <c r="Z35">
        <v>210</v>
      </c>
      <c r="AA35" t="s">
        <v>106</v>
      </c>
      <c r="AB35" s="1"/>
    </row>
    <row r="36" spans="24:31">
      <c r="X36" s="1">
        <v>2760</v>
      </c>
      <c r="Y36" t="s">
        <v>106</v>
      </c>
      <c r="Z36">
        <v>212.5</v>
      </c>
      <c r="AA36" t="s">
        <v>106</v>
      </c>
      <c r="AB36" s="1"/>
    </row>
    <row r="37" spans="24:31">
      <c r="X37" s="1">
        <v>3000</v>
      </c>
      <c r="Y37">
        <v>240</v>
      </c>
      <c r="Z37">
        <v>225</v>
      </c>
      <c r="AA37" t="s">
        <v>106</v>
      </c>
      <c r="AB37" s="1"/>
    </row>
    <row r="38" spans="24:31">
      <c r="X38" s="1">
        <v>3120</v>
      </c>
      <c r="Y38">
        <v>247.5</v>
      </c>
      <c r="Z38" t="s">
        <v>106</v>
      </c>
      <c r="AA38">
        <v>117.5</v>
      </c>
      <c r="AB3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6F11-44C9-41E0-A77A-0E1E52B2D7E9}">
  <dimension ref="B2:AZ32"/>
  <sheetViews>
    <sheetView zoomScale="70" zoomScaleNormal="70" workbookViewId="0"/>
  </sheetViews>
  <sheetFormatPr defaultRowHeight="15"/>
  <cols>
    <col min="2" max="2" width="22.85546875" customWidth="1"/>
  </cols>
  <sheetData>
    <row r="2" spans="2:51">
      <c r="B2" t="s">
        <v>107</v>
      </c>
    </row>
    <row r="4" spans="2:51">
      <c r="B4">
        <v>14</v>
      </c>
      <c r="C4" t="s">
        <v>9</v>
      </c>
    </row>
    <row r="5" spans="2:51">
      <c r="B5">
        <f>COUNT(C15:BY15)</f>
        <v>25</v>
      </c>
      <c r="C5" t="s">
        <v>10</v>
      </c>
    </row>
    <row r="7" spans="2:51">
      <c r="B7" t="s">
        <v>108</v>
      </c>
      <c r="G7" s="3" t="s">
        <v>109</v>
      </c>
    </row>
    <row r="9" spans="2:51">
      <c r="B9" t="s">
        <v>12</v>
      </c>
      <c r="C9">
        <v>1</v>
      </c>
      <c r="E9">
        <v>2</v>
      </c>
      <c r="G9">
        <v>3</v>
      </c>
      <c r="I9">
        <v>4</v>
      </c>
      <c r="K9">
        <v>5</v>
      </c>
      <c r="M9">
        <v>6</v>
      </c>
      <c r="O9">
        <v>7</v>
      </c>
      <c r="Q9">
        <v>8</v>
      </c>
      <c r="S9">
        <v>9</v>
      </c>
      <c r="U9">
        <v>10</v>
      </c>
      <c r="W9">
        <v>11</v>
      </c>
      <c r="Y9">
        <v>12</v>
      </c>
      <c r="AA9">
        <v>13</v>
      </c>
      <c r="AC9">
        <v>14</v>
      </c>
      <c r="AE9">
        <v>15</v>
      </c>
      <c r="AG9">
        <v>16</v>
      </c>
      <c r="AI9">
        <v>17</v>
      </c>
      <c r="AK9">
        <v>18</v>
      </c>
      <c r="AM9">
        <v>19</v>
      </c>
      <c r="AO9">
        <v>20</v>
      </c>
      <c r="AQ9">
        <v>21</v>
      </c>
      <c r="AS9">
        <v>22</v>
      </c>
      <c r="AU9">
        <v>23</v>
      </c>
      <c r="AW9">
        <v>24</v>
      </c>
      <c r="AY9">
        <v>25</v>
      </c>
    </row>
    <row r="10" spans="2:51">
      <c r="B10" t="s">
        <v>13</v>
      </c>
      <c r="C10" t="s">
        <v>58</v>
      </c>
      <c r="E10" t="s">
        <v>110</v>
      </c>
      <c r="G10" t="s">
        <v>111</v>
      </c>
      <c r="I10" t="s">
        <v>112</v>
      </c>
      <c r="K10" t="s">
        <v>113</v>
      </c>
      <c r="M10" t="s">
        <v>111</v>
      </c>
      <c r="O10" t="s">
        <v>114</v>
      </c>
      <c r="Q10" t="s">
        <v>115</v>
      </c>
      <c r="S10" t="s">
        <v>116</v>
      </c>
      <c r="U10" t="s">
        <v>111</v>
      </c>
      <c r="W10" t="s">
        <v>117</v>
      </c>
      <c r="Y10" t="s">
        <v>110</v>
      </c>
      <c r="AA10" t="s">
        <v>111</v>
      </c>
      <c r="AC10" t="s">
        <v>112</v>
      </c>
      <c r="AE10" t="s">
        <v>113</v>
      </c>
      <c r="AG10" t="s">
        <v>111</v>
      </c>
      <c r="AI10" t="s">
        <v>114</v>
      </c>
      <c r="AK10" t="s">
        <v>111</v>
      </c>
      <c r="AM10" t="s">
        <v>118</v>
      </c>
      <c r="AO10" t="s">
        <v>119</v>
      </c>
      <c r="AQ10" t="s">
        <v>120</v>
      </c>
      <c r="AS10" t="s">
        <v>119</v>
      </c>
      <c r="AU10" t="s">
        <v>121</v>
      </c>
      <c r="AW10" t="s">
        <v>122</v>
      </c>
      <c r="AY10" t="s">
        <v>120</v>
      </c>
    </row>
    <row r="11" spans="2:51">
      <c r="B11" t="s">
        <v>28</v>
      </c>
      <c r="C11" t="s">
        <v>66</v>
      </c>
      <c r="E11" t="s">
        <v>123</v>
      </c>
      <c r="G11" t="s">
        <v>124</v>
      </c>
      <c r="I11" t="s">
        <v>125</v>
      </c>
      <c r="K11" t="s">
        <v>126</v>
      </c>
      <c r="M11" t="s">
        <v>124</v>
      </c>
      <c r="O11" t="s">
        <v>127</v>
      </c>
      <c r="Q11" t="s">
        <v>128</v>
      </c>
      <c r="S11" t="s">
        <v>129</v>
      </c>
      <c r="U11" t="s">
        <v>124</v>
      </c>
      <c r="W11" t="s">
        <v>130</v>
      </c>
      <c r="Y11" t="s">
        <v>123</v>
      </c>
      <c r="AA11" t="s">
        <v>124</v>
      </c>
      <c r="AC11" t="s">
        <v>125</v>
      </c>
      <c r="AE11" t="s">
        <v>126</v>
      </c>
      <c r="AG11" t="s">
        <v>124</v>
      </c>
      <c r="AI11" t="s">
        <v>127</v>
      </c>
      <c r="AK11" t="s">
        <v>124</v>
      </c>
      <c r="AM11" t="s">
        <v>131</v>
      </c>
      <c r="AO11" t="s">
        <v>132</v>
      </c>
      <c r="AQ11" t="s">
        <v>133</v>
      </c>
      <c r="AS11" t="s">
        <v>132</v>
      </c>
      <c r="AU11" t="s">
        <v>134</v>
      </c>
      <c r="AW11" t="s">
        <v>135</v>
      </c>
      <c r="AY11" t="s">
        <v>133</v>
      </c>
    </row>
    <row r="12" spans="2:51">
      <c r="B12" t="s">
        <v>40</v>
      </c>
      <c r="C12" s="1" t="s">
        <v>74</v>
      </c>
      <c r="D12" s="1"/>
      <c r="E12" s="1"/>
      <c r="F12" s="1"/>
      <c r="G12" s="1"/>
      <c r="H12" s="1"/>
      <c r="I12" s="1"/>
      <c r="J12" s="1"/>
      <c r="K12" s="1"/>
      <c r="L12" s="1"/>
      <c r="M12" t="s">
        <v>136</v>
      </c>
      <c r="S12" s="1" t="s">
        <v>137</v>
      </c>
      <c r="T12" s="1"/>
      <c r="U12" s="1"/>
      <c r="V12" s="1"/>
      <c r="W12" s="1"/>
      <c r="X12" s="1"/>
      <c r="Y12" t="s">
        <v>138</v>
      </c>
      <c r="AG12" s="1" t="s">
        <v>139</v>
      </c>
      <c r="AH12" s="1"/>
      <c r="AI12" s="1"/>
      <c r="AJ12" s="1"/>
      <c r="AK12" t="s">
        <v>140</v>
      </c>
      <c r="AM12" s="2" t="s">
        <v>141</v>
      </c>
      <c r="AN12" s="2"/>
      <c r="AO12" s="2"/>
      <c r="AP12" s="2"/>
      <c r="AQ12" s="2"/>
      <c r="AR12" s="2"/>
      <c r="AS12" t="s">
        <v>142</v>
      </c>
    </row>
    <row r="13" spans="2:51">
      <c r="B13" t="s">
        <v>83</v>
      </c>
      <c r="C13">
        <v>1</v>
      </c>
      <c r="E13">
        <v>0.2</v>
      </c>
      <c r="G13">
        <v>1.5</v>
      </c>
      <c r="I13">
        <v>9.4999999999999998E-3</v>
      </c>
      <c r="K13">
        <v>10</v>
      </c>
      <c r="M13">
        <v>1.5</v>
      </c>
      <c r="O13">
        <v>3.5999999999999997E-2</v>
      </c>
      <c r="Q13">
        <v>1</v>
      </c>
      <c r="S13">
        <v>9</v>
      </c>
      <c r="U13">
        <v>1.5</v>
      </c>
      <c r="W13">
        <v>3.36</v>
      </c>
      <c r="Y13">
        <v>0.2</v>
      </c>
      <c r="AA13">
        <v>1.5</v>
      </c>
      <c r="AC13">
        <v>0.115</v>
      </c>
      <c r="AE13">
        <v>10</v>
      </c>
      <c r="AG13">
        <v>1.5</v>
      </c>
      <c r="AI13">
        <v>0.16400000000000001</v>
      </c>
      <c r="AK13">
        <v>1.5</v>
      </c>
      <c r="AM13">
        <v>5.6</v>
      </c>
      <c r="AO13">
        <v>0.5</v>
      </c>
      <c r="AQ13">
        <v>0.1</v>
      </c>
      <c r="AS13">
        <v>1.5</v>
      </c>
      <c r="AU13">
        <v>15</v>
      </c>
      <c r="AW13">
        <v>0.2</v>
      </c>
      <c r="AY13">
        <v>0.1</v>
      </c>
    </row>
    <row r="14" spans="2:51">
      <c r="B14" t="s">
        <v>143</v>
      </c>
      <c r="C14">
        <v>-0.27408714376108639</v>
      </c>
      <c r="E14">
        <v>-4.2467080200291365</v>
      </c>
      <c r="G14">
        <v>0.19739319052843995</v>
      </c>
      <c r="I14">
        <v>-1.8096683018297086</v>
      </c>
      <c r="K14">
        <v>-1.7695510786217261</v>
      </c>
      <c r="M14">
        <v>0.1090498021357401</v>
      </c>
      <c r="O14">
        <v>1.5774844105535797</v>
      </c>
      <c r="Q14">
        <v>-3.1522743776971018</v>
      </c>
      <c r="S14">
        <v>-1.6420775818789157</v>
      </c>
      <c r="U14">
        <v>-9.8605718608300516E-2</v>
      </c>
      <c r="W14">
        <v>-0.31130723398762006</v>
      </c>
      <c r="Y14">
        <v>-2.3533436285384766</v>
      </c>
      <c r="AA14">
        <v>0.38002734591701476</v>
      </c>
      <c r="AC14">
        <v>-1.5192746210115122</v>
      </c>
      <c r="AE14">
        <v>-2.4436974992327127</v>
      </c>
      <c r="AG14">
        <v>0.3964355721589457</v>
      </c>
      <c r="AI14">
        <v>0.20070018056168928</v>
      </c>
      <c r="AK14">
        <v>4.8725971071675207E-2</v>
      </c>
      <c r="AM14">
        <v>-0.78628109609867636</v>
      </c>
      <c r="AO14">
        <v>-0.81236151944920931</v>
      </c>
      <c r="AQ14">
        <v>2.6290725817965721</v>
      </c>
      <c r="AS14">
        <v>-1.0548487186322599</v>
      </c>
      <c r="AU14">
        <v>1.3276346024554093</v>
      </c>
      <c r="AW14">
        <v>3.3374223479721437</v>
      </c>
      <c r="AY14">
        <v>2.1951969142057313</v>
      </c>
    </row>
    <row r="15" spans="2:51">
      <c r="B15" t="s">
        <v>144</v>
      </c>
      <c r="C15">
        <v>-2.5233422399688381</v>
      </c>
      <c r="E15">
        <v>-2.2784850044367992</v>
      </c>
      <c r="G15">
        <v>-1.9005000708578603</v>
      </c>
      <c r="I15">
        <v>1.8034677177096821</v>
      </c>
      <c r="K15">
        <v>-2.0054386601518405E-2</v>
      </c>
      <c r="M15">
        <v>-1.8754682088354517</v>
      </c>
      <c r="O15">
        <v>0.26811534919961227</v>
      </c>
      <c r="Q15">
        <v>-1.3582220979197293</v>
      </c>
      <c r="S15">
        <v>-1.5491183877353025</v>
      </c>
      <c r="U15">
        <v>-1.6495240300154241</v>
      </c>
      <c r="W15">
        <v>-0.91849863369813789</v>
      </c>
      <c r="Y15">
        <v>-0.69501456041075127</v>
      </c>
      <c r="AA15">
        <v>-1.6978075003470268</v>
      </c>
      <c r="AC15">
        <v>0.27968776969115838</v>
      </c>
      <c r="AE15">
        <v>-0.86362827650767671</v>
      </c>
      <c r="AG15">
        <v>-1.7315123122951601</v>
      </c>
      <c r="AI15">
        <v>-0.76257594739486334</v>
      </c>
      <c r="AK15">
        <v>-1.475797549478443</v>
      </c>
      <c r="AM15">
        <v>-1.4706423345611488</v>
      </c>
      <c r="AO15">
        <v>-0.99960544795200035</v>
      </c>
      <c r="AQ15">
        <v>2.1404427121339</v>
      </c>
      <c r="AS15">
        <v>-1.7761069766751667</v>
      </c>
      <c r="AU15">
        <v>0.57161688293983814</v>
      </c>
      <c r="AW15">
        <v>2.2049846824679036</v>
      </c>
      <c r="AY15">
        <v>1.759881244060141</v>
      </c>
    </row>
    <row r="17" spans="3:52">
      <c r="C17" s="1" t="s">
        <v>55</v>
      </c>
      <c r="D17" t="s">
        <v>56</v>
      </c>
      <c r="E17" s="1" t="s">
        <v>55</v>
      </c>
      <c r="F17" t="s">
        <v>56</v>
      </c>
      <c r="G17" s="1" t="s">
        <v>55</v>
      </c>
      <c r="H17" t="s">
        <v>56</v>
      </c>
      <c r="I17" s="1" t="s">
        <v>55</v>
      </c>
      <c r="J17" t="s">
        <v>56</v>
      </c>
      <c r="K17" s="1" t="s">
        <v>55</v>
      </c>
      <c r="L17" t="s">
        <v>56</v>
      </c>
      <c r="M17" s="1" t="s">
        <v>55</v>
      </c>
      <c r="N17" t="s">
        <v>56</v>
      </c>
      <c r="O17" s="1" t="s">
        <v>55</v>
      </c>
      <c r="P17" t="s">
        <v>56</v>
      </c>
      <c r="Q17" s="1" t="s">
        <v>55</v>
      </c>
      <c r="R17" t="s">
        <v>56</v>
      </c>
      <c r="S17" s="1" t="s">
        <v>55</v>
      </c>
      <c r="T17" t="s">
        <v>56</v>
      </c>
      <c r="U17" s="1" t="s">
        <v>55</v>
      </c>
      <c r="V17" t="s">
        <v>56</v>
      </c>
      <c r="W17" s="1" t="s">
        <v>55</v>
      </c>
      <c r="X17" t="s">
        <v>56</v>
      </c>
      <c r="Y17" s="1" t="s">
        <v>55</v>
      </c>
      <c r="Z17" t="s">
        <v>56</v>
      </c>
      <c r="AA17" s="1" t="s">
        <v>55</v>
      </c>
      <c r="AB17" t="s">
        <v>56</v>
      </c>
      <c r="AC17" s="1" t="s">
        <v>55</v>
      </c>
      <c r="AD17" t="s">
        <v>56</v>
      </c>
      <c r="AE17" s="1" t="s">
        <v>55</v>
      </c>
      <c r="AF17" t="s">
        <v>56</v>
      </c>
      <c r="AG17" s="1" t="s">
        <v>55</v>
      </c>
      <c r="AH17" t="s">
        <v>56</v>
      </c>
      <c r="AI17" s="1" t="s">
        <v>55</v>
      </c>
      <c r="AJ17" t="s">
        <v>56</v>
      </c>
      <c r="AK17" s="1" t="s">
        <v>55</v>
      </c>
      <c r="AL17" t="s">
        <v>56</v>
      </c>
      <c r="AM17" s="1" t="s">
        <v>55</v>
      </c>
      <c r="AN17" t="s">
        <v>56</v>
      </c>
      <c r="AO17" s="1" t="s">
        <v>55</v>
      </c>
      <c r="AP17" t="s">
        <v>56</v>
      </c>
      <c r="AQ17" s="1" t="s">
        <v>55</v>
      </c>
      <c r="AR17" t="s">
        <v>56</v>
      </c>
      <c r="AS17" s="1" t="s">
        <v>55</v>
      </c>
      <c r="AT17" t="s">
        <v>56</v>
      </c>
      <c r="AU17" s="1" t="s">
        <v>55</v>
      </c>
      <c r="AV17" t="s">
        <v>56</v>
      </c>
      <c r="AW17" s="1" t="s">
        <v>55</v>
      </c>
      <c r="AX17" t="s">
        <v>56</v>
      </c>
      <c r="AY17" s="1" t="s">
        <v>55</v>
      </c>
      <c r="AZ17" t="s">
        <v>56</v>
      </c>
    </row>
    <row r="18" spans="3:52">
      <c r="C18" s="1">
        <v>0</v>
      </c>
      <c r="D18">
        <v>0</v>
      </c>
      <c r="E18" s="1">
        <v>0</v>
      </c>
      <c r="F18">
        <v>0</v>
      </c>
      <c r="G18" s="1">
        <v>0</v>
      </c>
      <c r="H18">
        <v>0</v>
      </c>
      <c r="M18" s="1">
        <v>0</v>
      </c>
      <c r="N18">
        <v>0</v>
      </c>
      <c r="O18" s="1">
        <v>0</v>
      </c>
      <c r="P18">
        <v>0</v>
      </c>
      <c r="S18" s="1">
        <v>0</v>
      </c>
      <c r="T18">
        <v>0</v>
      </c>
      <c r="U18" s="1">
        <v>0</v>
      </c>
      <c r="V18">
        <v>0</v>
      </c>
      <c r="W18" s="1">
        <v>0</v>
      </c>
      <c r="X18">
        <v>0</v>
      </c>
      <c r="Y18" s="1">
        <v>0</v>
      </c>
      <c r="Z18">
        <v>0</v>
      </c>
      <c r="AA18" s="1">
        <v>0</v>
      </c>
      <c r="AB18">
        <v>0</v>
      </c>
      <c r="AG18" s="1">
        <v>0</v>
      </c>
      <c r="AH18">
        <v>0</v>
      </c>
      <c r="AI18" s="1">
        <v>0</v>
      </c>
      <c r="AJ18">
        <v>0</v>
      </c>
      <c r="AK18" s="1">
        <v>0</v>
      </c>
      <c r="AL18">
        <v>0</v>
      </c>
      <c r="AM18" s="1">
        <v>0</v>
      </c>
      <c r="AN18">
        <v>0</v>
      </c>
      <c r="AO18" s="1">
        <v>0</v>
      </c>
      <c r="AP18">
        <v>0</v>
      </c>
      <c r="AQ18" s="1">
        <v>0</v>
      </c>
      <c r="AR18">
        <v>0</v>
      </c>
      <c r="AS18" s="1">
        <v>0</v>
      </c>
      <c r="AT18">
        <v>0</v>
      </c>
      <c r="AU18" s="1">
        <v>0</v>
      </c>
      <c r="AV18">
        <v>0</v>
      </c>
      <c r="AW18" s="1">
        <v>0</v>
      </c>
      <c r="AX18">
        <v>0</v>
      </c>
      <c r="AY18" s="1">
        <v>0</v>
      </c>
      <c r="AZ18">
        <v>0</v>
      </c>
    </row>
    <row r="19" spans="3:52">
      <c r="C19" s="1">
        <v>5</v>
      </c>
      <c r="D19">
        <v>3.746E-2</v>
      </c>
      <c r="E19" s="1">
        <v>60</v>
      </c>
      <c r="F19">
        <v>2100</v>
      </c>
      <c r="G19" s="1">
        <v>5</v>
      </c>
      <c r="H19">
        <v>4.5671231999999999E-2</v>
      </c>
      <c r="M19" s="1">
        <v>5</v>
      </c>
      <c r="N19">
        <v>6.6678799999999996E-2</v>
      </c>
      <c r="O19" s="1">
        <v>1</v>
      </c>
      <c r="P19">
        <v>2.3039999999999998E-2</v>
      </c>
      <c r="S19" s="1">
        <v>14.79581783649639</v>
      </c>
      <c r="T19">
        <v>2.4349000000000003</v>
      </c>
      <c r="U19" s="1">
        <v>5</v>
      </c>
      <c r="V19">
        <v>0.11288571</v>
      </c>
      <c r="W19" s="1">
        <v>5</v>
      </c>
      <c r="X19">
        <v>3.0777777777777779</v>
      </c>
      <c r="Y19" s="1">
        <v>60</v>
      </c>
      <c r="Z19">
        <v>1.25</v>
      </c>
      <c r="AA19" s="1">
        <v>5</v>
      </c>
      <c r="AB19">
        <v>6.8506847999999995E-2</v>
      </c>
      <c r="AG19" s="1">
        <v>5</v>
      </c>
      <c r="AH19">
        <v>5.3343039999999994E-2</v>
      </c>
      <c r="AI19" s="1">
        <v>1</v>
      </c>
      <c r="AJ19">
        <v>6.3960000000000003E-2</v>
      </c>
      <c r="AK19" s="1">
        <v>5</v>
      </c>
      <c r="AL19">
        <v>0.11288571</v>
      </c>
      <c r="AM19" s="1">
        <v>1.6666666666666666E-2</v>
      </c>
      <c r="AN19">
        <v>0.04</v>
      </c>
      <c r="AO19" s="1">
        <v>1.6666666666666666E-2</v>
      </c>
      <c r="AP19">
        <v>0.185</v>
      </c>
      <c r="AQ19" s="1">
        <v>15</v>
      </c>
      <c r="AR19">
        <v>0.13600000000000001</v>
      </c>
      <c r="AS19" s="1">
        <v>1.6666666666666666E-2</v>
      </c>
      <c r="AT19">
        <v>0.30499999999999999</v>
      </c>
      <c r="AU19" s="1">
        <v>15</v>
      </c>
      <c r="AV19">
        <v>0.2</v>
      </c>
      <c r="AW19" s="1">
        <v>3</v>
      </c>
      <c r="AX19">
        <v>7.6000000000000012E-2</v>
      </c>
      <c r="AY19" s="1">
        <v>15</v>
      </c>
      <c r="AZ19">
        <v>0.15200000000000002</v>
      </c>
    </row>
    <row r="20" spans="3:52">
      <c r="C20" s="1">
        <v>10</v>
      </c>
      <c r="D20">
        <v>5.8063000000000003E-2</v>
      </c>
      <c r="E20" s="1">
        <v>120</v>
      </c>
      <c r="F20">
        <v>2300</v>
      </c>
      <c r="G20" s="1">
        <v>10</v>
      </c>
      <c r="H20">
        <v>6.8506847999999995E-2</v>
      </c>
      <c r="M20" s="1">
        <v>10</v>
      </c>
      <c r="N20">
        <v>8.0014559999999998E-2</v>
      </c>
      <c r="O20" s="1">
        <v>5</v>
      </c>
      <c r="P20">
        <v>3.2039999999999999E-2</v>
      </c>
      <c r="S20" s="1">
        <v>31.322746605660964</v>
      </c>
      <c r="T20">
        <v>2.5472800000000002</v>
      </c>
      <c r="U20" s="1">
        <v>10</v>
      </c>
      <c r="V20">
        <v>0.12793713800000001</v>
      </c>
      <c r="W20" s="1">
        <v>15</v>
      </c>
      <c r="X20">
        <v>3.2259259259259259</v>
      </c>
      <c r="Y20" s="1">
        <v>120</v>
      </c>
      <c r="Z20">
        <v>1.75</v>
      </c>
      <c r="AA20" s="1">
        <v>10</v>
      </c>
      <c r="AB20">
        <v>7.9924655999999997E-2</v>
      </c>
      <c r="AG20" s="1">
        <v>10</v>
      </c>
      <c r="AH20">
        <v>8.3348499999999992E-2</v>
      </c>
      <c r="AI20" s="1">
        <v>5</v>
      </c>
      <c r="AJ20">
        <v>0.11644</v>
      </c>
      <c r="AK20" s="1">
        <v>10</v>
      </c>
      <c r="AL20">
        <v>0.15051428</v>
      </c>
      <c r="AM20" s="1">
        <v>3.3333333333333333E-2</v>
      </c>
      <c r="AN20">
        <v>0.16</v>
      </c>
      <c r="AO20" s="1">
        <v>3.3333333333333333E-2</v>
      </c>
      <c r="AP20">
        <v>0.31</v>
      </c>
      <c r="AQ20" s="1">
        <v>30</v>
      </c>
      <c r="AR20">
        <v>0.14599999999999999</v>
      </c>
      <c r="AS20" s="1">
        <v>3.3333333333333333E-2</v>
      </c>
      <c r="AT20">
        <v>0.38500000000000001</v>
      </c>
      <c r="AU20" s="1">
        <v>35</v>
      </c>
      <c r="AV20">
        <v>0.4</v>
      </c>
      <c r="AW20" s="1">
        <v>5</v>
      </c>
      <c r="AX20">
        <v>7.6000000000000012E-2</v>
      </c>
      <c r="AY20" s="1">
        <v>30</v>
      </c>
      <c r="AZ20">
        <v>0.15700000000000003</v>
      </c>
    </row>
    <row r="21" spans="3:52">
      <c r="C21" s="1">
        <v>15</v>
      </c>
      <c r="D21">
        <v>7.492E-2</v>
      </c>
      <c r="E21" s="1">
        <v>180</v>
      </c>
      <c r="F21">
        <v>3225</v>
      </c>
      <c r="G21" s="1">
        <v>15</v>
      </c>
      <c r="H21">
        <v>7.9924655999999997E-2</v>
      </c>
      <c r="M21" s="1">
        <v>15</v>
      </c>
      <c r="N21">
        <v>8.3348499999999992E-2</v>
      </c>
      <c r="O21" s="1">
        <v>10</v>
      </c>
      <c r="P21">
        <v>3.4200000000000001E-2</v>
      </c>
      <c r="S21" s="1">
        <v>60</v>
      </c>
      <c r="T21">
        <v>2.7720400000000001</v>
      </c>
      <c r="U21" s="1">
        <v>15</v>
      </c>
      <c r="V21">
        <v>0.14298856599999996</v>
      </c>
      <c r="W21" s="1">
        <v>30</v>
      </c>
      <c r="X21">
        <v>3.2814814814814812</v>
      </c>
      <c r="Y21" s="1">
        <v>180</v>
      </c>
      <c r="Z21">
        <v>2.25</v>
      </c>
      <c r="AA21" s="1">
        <v>15</v>
      </c>
      <c r="AB21">
        <v>8.5633560000000011E-2</v>
      </c>
      <c r="AG21" s="1">
        <v>15</v>
      </c>
      <c r="AH21">
        <v>8.6682440000000013E-2</v>
      </c>
      <c r="AI21" s="1">
        <v>10</v>
      </c>
      <c r="AJ21">
        <v>0.13448000000000002</v>
      </c>
      <c r="AK21" s="1">
        <v>15</v>
      </c>
      <c r="AL21">
        <v>0.16556570799999998</v>
      </c>
      <c r="AM21" s="1">
        <v>0.05</v>
      </c>
      <c r="AN21">
        <v>0.2</v>
      </c>
      <c r="AO21" s="1">
        <v>0.05</v>
      </c>
      <c r="AP21">
        <v>0.375</v>
      </c>
      <c r="AQ21" s="1">
        <v>45</v>
      </c>
      <c r="AR21">
        <v>0.16000000000000003</v>
      </c>
      <c r="AS21" s="1">
        <v>0.05</v>
      </c>
      <c r="AT21">
        <v>0.4</v>
      </c>
      <c r="AU21" s="1">
        <v>60</v>
      </c>
      <c r="AV21">
        <v>0.63</v>
      </c>
      <c r="AW21" s="1">
        <v>7</v>
      </c>
      <c r="AX21">
        <v>8.2000000000000017E-2</v>
      </c>
      <c r="AY21" s="1">
        <v>45</v>
      </c>
      <c r="AZ21">
        <v>0.17200000000000001</v>
      </c>
    </row>
    <row r="22" spans="3:52">
      <c r="C22" s="1">
        <v>20</v>
      </c>
      <c r="D22">
        <v>8.6157999999999998E-2</v>
      </c>
      <c r="E22" s="1">
        <v>240</v>
      </c>
      <c r="F22">
        <v>3500</v>
      </c>
      <c r="G22" s="1">
        <v>20</v>
      </c>
      <c r="H22">
        <v>8.4206333999999994E-2</v>
      </c>
      <c r="M22" s="1">
        <v>20</v>
      </c>
      <c r="N22">
        <v>8.6682439999999999E-2</v>
      </c>
      <c r="O22" s="1">
        <v>15</v>
      </c>
      <c r="P22">
        <v>3.5099999999999999E-2</v>
      </c>
      <c r="S22" s="1">
        <v>98.923276242007688</v>
      </c>
      <c r="T22">
        <v>2.8469600000000002</v>
      </c>
      <c r="U22" s="1">
        <v>20</v>
      </c>
      <c r="V22">
        <v>0.15051428</v>
      </c>
      <c r="W22" s="1">
        <v>60</v>
      </c>
      <c r="X22">
        <v>3.3185185185185184</v>
      </c>
      <c r="Y22" s="1">
        <v>300</v>
      </c>
      <c r="Z22">
        <v>2.25</v>
      </c>
      <c r="AA22" s="1">
        <v>25</v>
      </c>
      <c r="AB22">
        <v>9.8478593999999989E-2</v>
      </c>
      <c r="AG22" s="1">
        <v>25</v>
      </c>
      <c r="AH22">
        <v>9.0016379999999993E-2</v>
      </c>
      <c r="AI22" s="1">
        <v>15</v>
      </c>
      <c r="AJ22">
        <v>0.14104</v>
      </c>
      <c r="AK22" s="1">
        <v>25</v>
      </c>
      <c r="AL22">
        <v>0.18061713599999998</v>
      </c>
      <c r="AM22" s="1">
        <v>6.6666666666666666E-2</v>
      </c>
      <c r="AN22">
        <v>0.27</v>
      </c>
      <c r="AO22" s="1">
        <v>6.6666666666666666E-2</v>
      </c>
      <c r="AP22">
        <v>0.41</v>
      </c>
      <c r="AQ22" s="1">
        <v>60</v>
      </c>
      <c r="AR22">
        <v>0.17400000000000002</v>
      </c>
      <c r="AS22" s="1">
        <v>6.6666666666666666E-2</v>
      </c>
      <c r="AT22">
        <v>0.44500000000000001</v>
      </c>
      <c r="AU22" s="1">
        <v>90</v>
      </c>
      <c r="AV22">
        <v>0.88</v>
      </c>
      <c r="AW22" s="1">
        <v>10</v>
      </c>
      <c r="AX22">
        <v>8.6000000000000021E-2</v>
      </c>
      <c r="AY22" s="1">
        <v>60</v>
      </c>
      <c r="AZ22">
        <v>0.18500000000000003</v>
      </c>
    </row>
    <row r="23" spans="3:52">
      <c r="C23" s="1">
        <v>25</v>
      </c>
      <c r="D23">
        <v>9.3650000000000011E-2</v>
      </c>
      <c r="E23" s="1">
        <v>480</v>
      </c>
      <c r="F23">
        <v>3900</v>
      </c>
      <c r="G23" s="1">
        <v>25</v>
      </c>
      <c r="H23">
        <v>9.1342463999999998E-2</v>
      </c>
      <c r="M23" s="1">
        <v>25</v>
      </c>
      <c r="N23">
        <v>9.6684259999999994E-2</v>
      </c>
      <c r="O23" s="1">
        <v>30</v>
      </c>
      <c r="P23">
        <v>3.5639999999999998E-2</v>
      </c>
      <c r="S23" s="1">
        <v>155.14257955895076</v>
      </c>
      <c r="T23">
        <v>2.9593400000000001</v>
      </c>
      <c r="U23" s="1">
        <v>25</v>
      </c>
      <c r="V23">
        <v>0.15803999399999999</v>
      </c>
      <c r="W23" s="1">
        <v>120</v>
      </c>
      <c r="X23">
        <v>3.3444444444444441</v>
      </c>
      <c r="Y23" s="1">
        <v>480</v>
      </c>
      <c r="Z23">
        <v>2.85</v>
      </c>
      <c r="AA23" s="1">
        <v>50</v>
      </c>
      <c r="AB23">
        <v>0.10561472400000001</v>
      </c>
      <c r="AI23" s="1">
        <v>30</v>
      </c>
      <c r="AJ23">
        <v>0.14760000000000001</v>
      </c>
      <c r="AM23" s="1">
        <v>0.1</v>
      </c>
      <c r="AN23">
        <v>0.3</v>
      </c>
      <c r="AO23" s="1">
        <v>8.3333333333333329E-2</v>
      </c>
      <c r="AP23">
        <v>0.43</v>
      </c>
      <c r="AQ23" s="1">
        <v>120</v>
      </c>
      <c r="AR23">
        <v>0.18400000000000002</v>
      </c>
      <c r="AS23" s="1">
        <v>8.3333333333333329E-2</v>
      </c>
      <c r="AT23">
        <v>0.46500000000000002</v>
      </c>
      <c r="AU23" s="1">
        <v>120</v>
      </c>
      <c r="AV23">
        <v>1.03</v>
      </c>
      <c r="AW23" s="1">
        <v>15</v>
      </c>
      <c r="AX23">
        <v>0.09</v>
      </c>
      <c r="AY23" s="1">
        <v>120</v>
      </c>
      <c r="AZ23">
        <v>0.1956</v>
      </c>
    </row>
    <row r="24" spans="3:52">
      <c r="C24" s="1">
        <v>30</v>
      </c>
      <c r="D24">
        <v>9.5897600000000013E-2</v>
      </c>
      <c r="E24" s="1">
        <v>1440</v>
      </c>
      <c r="F24">
        <v>4100</v>
      </c>
      <c r="G24" s="1">
        <v>30</v>
      </c>
      <c r="H24">
        <v>9.2769690000000002E-2</v>
      </c>
      <c r="M24" s="1">
        <v>30</v>
      </c>
      <c r="N24">
        <v>0.10468571600000001</v>
      </c>
      <c r="S24" s="1">
        <v>243.31199801068047</v>
      </c>
      <c r="T24">
        <v>3.1841000000000004</v>
      </c>
      <c r="U24" s="1">
        <v>30</v>
      </c>
      <c r="V24">
        <v>0.16556570800000001</v>
      </c>
      <c r="Y24" s="1">
        <v>1440</v>
      </c>
      <c r="Z24">
        <v>2.85</v>
      </c>
      <c r="AA24" s="1">
        <v>70</v>
      </c>
      <c r="AB24">
        <v>0.10561472400000001</v>
      </c>
      <c r="AM24" s="1">
        <v>0.13333333333333333</v>
      </c>
      <c r="AN24">
        <v>0.41</v>
      </c>
      <c r="AO24" s="1">
        <v>0.1</v>
      </c>
      <c r="AP24">
        <v>0.45</v>
      </c>
      <c r="AQ24" s="1">
        <v>180</v>
      </c>
      <c r="AR24">
        <v>0.18200000000000002</v>
      </c>
      <c r="AS24" s="1">
        <v>0.1</v>
      </c>
      <c r="AT24">
        <v>0.47499999999999998</v>
      </c>
      <c r="AU24" s="1">
        <v>150</v>
      </c>
      <c r="AV24">
        <v>1.1100000000000001</v>
      </c>
      <c r="AW24" s="1">
        <v>20</v>
      </c>
      <c r="AX24">
        <v>9.4E-2</v>
      </c>
      <c r="AY24" s="1">
        <v>180</v>
      </c>
      <c r="AZ24">
        <v>0.19480000000000003</v>
      </c>
    </row>
    <row r="25" spans="3:52">
      <c r="C25" s="1">
        <v>35</v>
      </c>
      <c r="D25">
        <v>9.7395999999999996E-2</v>
      </c>
      <c r="G25" s="1">
        <v>40</v>
      </c>
      <c r="H25">
        <v>9.7051367999999999E-2</v>
      </c>
      <c r="M25" s="1">
        <v>45</v>
      </c>
      <c r="N25">
        <v>0.11335396</v>
      </c>
      <c r="S25" s="1">
        <v>362.97884786477681</v>
      </c>
      <c r="T25">
        <v>3.1841000000000004</v>
      </c>
      <c r="U25" s="1">
        <v>40</v>
      </c>
      <c r="V25">
        <v>0.18061713599999998</v>
      </c>
      <c r="AM25" s="1">
        <v>0.16666666666666666</v>
      </c>
      <c r="AN25">
        <v>0.63</v>
      </c>
      <c r="AO25" s="1">
        <v>0.11666666666666667</v>
      </c>
      <c r="AP25">
        <v>0.46500000000000002</v>
      </c>
      <c r="AQ25" s="1">
        <v>240</v>
      </c>
      <c r="AR25">
        <v>0.18100000000000002</v>
      </c>
      <c r="AS25" s="1">
        <v>0.11666666666666667</v>
      </c>
      <c r="AT25">
        <v>0.48</v>
      </c>
      <c r="AU25" s="1">
        <v>195</v>
      </c>
      <c r="AV25">
        <v>1.18</v>
      </c>
      <c r="AW25" s="1">
        <v>30</v>
      </c>
      <c r="AX25">
        <v>0.10600000000000001</v>
      </c>
      <c r="AY25" s="1">
        <v>240</v>
      </c>
      <c r="AZ25">
        <v>0.19400000000000001</v>
      </c>
    </row>
    <row r="26" spans="3:52">
      <c r="C26" s="1">
        <v>40</v>
      </c>
      <c r="D26">
        <v>9.7395999999999996E-2</v>
      </c>
      <c r="G26" s="1">
        <v>70</v>
      </c>
      <c r="H26">
        <v>9.9905820000000006E-2</v>
      </c>
      <c r="M26" s="1">
        <v>95</v>
      </c>
      <c r="N26">
        <v>0.11668790000000001</v>
      </c>
      <c r="S26" s="1">
        <v>515.09150383067356</v>
      </c>
      <c r="T26">
        <v>3.2215599999999998</v>
      </c>
      <c r="U26" s="1">
        <v>50</v>
      </c>
      <c r="V26">
        <v>0.18814284999999994</v>
      </c>
      <c r="AM26" s="1">
        <v>0.2</v>
      </c>
      <c r="AN26">
        <v>0.65</v>
      </c>
      <c r="AO26" s="1">
        <v>0.13333333333333333</v>
      </c>
      <c r="AP26">
        <v>0.46750000000000003</v>
      </c>
      <c r="AQ26" s="1">
        <v>480</v>
      </c>
      <c r="AR26">
        <v>0.18000000000000002</v>
      </c>
      <c r="AS26" s="1">
        <v>0.13333333333333333</v>
      </c>
      <c r="AT26">
        <v>0.48499999999999999</v>
      </c>
      <c r="AU26" s="1">
        <v>240</v>
      </c>
      <c r="AV26">
        <v>1.05</v>
      </c>
      <c r="AW26" s="1">
        <v>45</v>
      </c>
      <c r="AX26">
        <v>0.11000000000000001</v>
      </c>
      <c r="AY26" s="1">
        <v>480</v>
      </c>
      <c r="AZ26">
        <v>0.192</v>
      </c>
    </row>
    <row r="27" spans="3:52">
      <c r="S27" s="1">
        <v>695.30080315340354</v>
      </c>
      <c r="T27">
        <v>3.2964799999999999</v>
      </c>
      <c r="U27" s="1">
        <v>70</v>
      </c>
      <c r="V27">
        <v>0.18814284999999994</v>
      </c>
      <c r="AM27" s="1">
        <v>0.3</v>
      </c>
      <c r="AN27">
        <v>0.76</v>
      </c>
      <c r="AO27" s="1">
        <v>0.15</v>
      </c>
      <c r="AP27">
        <v>0.47499999999999998</v>
      </c>
      <c r="AQ27" s="1">
        <v>720</v>
      </c>
      <c r="AR27">
        <v>0.17800000000000002</v>
      </c>
      <c r="AS27" s="1">
        <v>0.15</v>
      </c>
      <c r="AT27">
        <v>0.49</v>
      </c>
      <c r="AW27" s="1">
        <v>60</v>
      </c>
      <c r="AX27">
        <v>0.11400000000000002</v>
      </c>
      <c r="AY27" s="1">
        <v>720</v>
      </c>
      <c r="AZ27">
        <v>0.192</v>
      </c>
    </row>
    <row r="28" spans="3:52">
      <c r="S28" s="1">
        <v>892.7839034923702</v>
      </c>
      <c r="T28">
        <v>3.2964799999999999</v>
      </c>
      <c r="AM28" s="1">
        <v>0.4</v>
      </c>
      <c r="AN28">
        <v>0.81</v>
      </c>
      <c r="AO28" s="1">
        <v>0.16666666666666666</v>
      </c>
      <c r="AP28">
        <v>0.48</v>
      </c>
      <c r="AQ28" s="1">
        <v>1440</v>
      </c>
      <c r="AR28">
        <v>0.18000000000000002</v>
      </c>
      <c r="AS28" s="1">
        <v>0.16666666666666666</v>
      </c>
      <c r="AT28">
        <v>0.49249999999999999</v>
      </c>
      <c r="AW28" s="1">
        <v>90</v>
      </c>
      <c r="AX28">
        <v>0.11800000000000002</v>
      </c>
      <c r="AY28" s="1">
        <v>1440</v>
      </c>
      <c r="AZ28">
        <v>0.191</v>
      </c>
    </row>
    <row r="29" spans="3:52">
      <c r="AM29" s="1">
        <v>0.66666666666666663</v>
      </c>
      <c r="AN29">
        <v>0.88500000000000001</v>
      </c>
      <c r="AW29" s="1">
        <v>120</v>
      </c>
      <c r="AX29">
        <v>0.11800000000000002</v>
      </c>
    </row>
    <row r="30" spans="3:52">
      <c r="AM30" s="1">
        <v>0.8</v>
      </c>
      <c r="AN30">
        <v>0.92</v>
      </c>
      <c r="AW30" s="1">
        <v>150</v>
      </c>
      <c r="AX30">
        <v>0.11800000000000002</v>
      </c>
    </row>
    <row r="31" spans="3:52">
      <c r="AM31" s="1">
        <v>1</v>
      </c>
      <c r="AN31">
        <v>0.86</v>
      </c>
    </row>
    <row r="32" spans="3:52">
      <c r="AM32" s="1">
        <v>1.2</v>
      </c>
      <c r="AN32">
        <v>0.86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Bullen, Jay</dc:creator>
  <cp:keywords/>
  <dc:description/>
  <cp:lastModifiedBy>Xiong, Yanan</cp:lastModifiedBy>
  <cp:revision/>
  <dcterms:created xsi:type="dcterms:W3CDTF">2021-01-15T14:47:49Z</dcterms:created>
  <dcterms:modified xsi:type="dcterms:W3CDTF">2022-08-29T17:26:52Z</dcterms:modified>
  <cp:category/>
  <cp:contentStatus/>
</cp:coreProperties>
</file>