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edrzejmajewski/Desktop/Palu tsunami paper/"/>
    </mc:Choice>
  </mc:AlternateContent>
  <bookViews>
    <workbookView xWindow="3720" yWindow="460" windowWidth="35440" windowHeight="28260" activeTab="2"/>
  </bookViews>
  <sheets>
    <sheet name="School Transect" sheetId="3" r:id="rId1"/>
    <sheet name="Hotel Transect" sheetId="4" r:id="rId2"/>
    <sheet name="Pantoloan Transect" sheetId="5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" i="5" l="1"/>
  <c r="W6" i="5"/>
  <c r="V6" i="5"/>
  <c r="T6" i="5"/>
  <c r="R6" i="5"/>
  <c r="O6" i="5"/>
  <c r="J6" i="5"/>
  <c r="H6" i="5"/>
  <c r="C6" i="5"/>
  <c r="X5" i="5"/>
  <c r="W5" i="5"/>
  <c r="V5" i="5"/>
  <c r="T5" i="5"/>
  <c r="R5" i="5"/>
  <c r="O5" i="5"/>
  <c r="J5" i="5"/>
  <c r="I5" i="5"/>
  <c r="H5" i="5"/>
  <c r="G5" i="5"/>
  <c r="F5" i="5"/>
  <c r="E5" i="5"/>
  <c r="D5" i="5"/>
  <c r="C5" i="5"/>
  <c r="Y6" i="4"/>
  <c r="Y5" i="4"/>
  <c r="X6" i="4"/>
  <c r="X5" i="4"/>
  <c r="V6" i="4"/>
  <c r="V5" i="4"/>
  <c r="Q6" i="4"/>
  <c r="Q5" i="4"/>
  <c r="I6" i="4"/>
  <c r="I5" i="4"/>
  <c r="C6" i="4"/>
  <c r="C5" i="4"/>
  <c r="P6" i="3"/>
  <c r="P5" i="3"/>
  <c r="O6" i="3"/>
  <c r="O5" i="3"/>
  <c r="N6" i="3"/>
  <c r="N5" i="3"/>
  <c r="E5" i="3"/>
  <c r="I6" i="3"/>
  <c r="I5" i="3"/>
  <c r="E6" i="3"/>
  <c r="C5" i="3"/>
  <c r="C6" i="3"/>
</calcChain>
</file>

<file path=xl/sharedStrings.xml><?xml version="1.0" encoding="utf-8"?>
<sst xmlns="http://schemas.openxmlformats.org/spreadsheetml/2006/main" count="395" uniqueCount="171">
  <si>
    <t>Average of 'S.T.1 0-1'</t>
  </si>
  <si>
    <t>Average of 'S.T.1 1-2'</t>
  </si>
  <si>
    <t>Average of 'S.T.2 0-1'</t>
  </si>
  <si>
    <t>Average of 'S.T.2 1-2'</t>
  </si>
  <si>
    <t>Average of 'S.T.2 2-3'</t>
  </si>
  <si>
    <t>Average of 'S.T.2 3-4'</t>
  </si>
  <si>
    <t>Average of 'S.T.3 0-1'</t>
  </si>
  <si>
    <t>Average of 'S.T.3 1-2'</t>
  </si>
  <si>
    <t>Average of 'S.T.3 2-3'</t>
  </si>
  <si>
    <t>Average of 'S.T.3 3-4'</t>
  </si>
  <si>
    <t>Average of 'S.T.3 4-5'</t>
  </si>
  <si>
    <t>Average of 'S.T.4 0-1'</t>
  </si>
  <si>
    <t>Average of 'S.T.5 0-1'</t>
  </si>
  <si>
    <t>Average of 'S.T.6 0-1'</t>
  </si>
  <si>
    <t>Average of 'M.S.1 4-5'</t>
  </si>
  <si>
    <t>Average of 'M.S.2 0-1'</t>
  </si>
  <si>
    <t>Average of 'M.S.2 1-2'</t>
  </si>
  <si>
    <t>Average of 'M.S.3 0-1'</t>
  </si>
  <si>
    <t>Average of 'A.G. Field 0-1'</t>
  </si>
  <si>
    <t>Average of 'P.L.1 0-1'</t>
  </si>
  <si>
    <t>Average of 'P.L.1 1-2'</t>
  </si>
  <si>
    <t>Average of 'P.L.1 2-3'</t>
  </si>
  <si>
    <t>Average of 'P.L.1 3-4'</t>
  </si>
  <si>
    <t>Average of 'P.L.1 4-5'</t>
  </si>
  <si>
    <t>Average of 'P.L.1 5-6'</t>
  </si>
  <si>
    <t>Average of 'P.L.2 0-1'</t>
  </si>
  <si>
    <t>Average of 'P.L.2 1-2'</t>
  </si>
  <si>
    <t>Average of 'P.L.2 2-3'</t>
  </si>
  <si>
    <t>Average of 'P.L.2 3-4'</t>
  </si>
  <si>
    <t>Average of 'P.L.2 4-5'</t>
  </si>
  <si>
    <t>Average of 'P.L.2 5-6'</t>
  </si>
  <si>
    <t>Average of 'P.L.2 6-7'</t>
  </si>
  <si>
    <t>Average of 'P.L.2 7-8'</t>
  </si>
  <si>
    <t>Distance inland in M</t>
  </si>
  <si>
    <t>Elvation of sample point in relation to sea level in M</t>
  </si>
  <si>
    <t>Tsunami sediment thickness in CM</t>
  </si>
  <si>
    <t>Max water depth in M</t>
  </si>
  <si>
    <t>Water depth uncertainity +/- in M</t>
  </si>
  <si>
    <t>Average of 'M.S.1 0-1'</t>
  </si>
  <si>
    <t>Average of 'M.S.1 1-2'</t>
  </si>
  <si>
    <t>Average of 'M.S.1 2-3'</t>
  </si>
  <si>
    <t>Average of 'M.S.1 3-4'</t>
  </si>
  <si>
    <t xml:space="preserve">Sample name </t>
  </si>
  <si>
    <t>Average of 'PAN2 0-1'</t>
  </si>
  <si>
    <t>Average of 'PAN2 1-2'</t>
  </si>
  <si>
    <t>Average of 'PAN2 2-3'</t>
  </si>
  <si>
    <t>Average of 'PAN2 3-4'</t>
  </si>
  <si>
    <t>Average of 'PAN2 4-5'</t>
  </si>
  <si>
    <t>Average of 'PAN3 0-1'</t>
  </si>
  <si>
    <t>Average of 'PAN3 1-2'</t>
  </si>
  <si>
    <t>Average of 'PAN4 0-1'</t>
  </si>
  <si>
    <t>Average of 'PAN4 1-2'</t>
  </si>
  <si>
    <t>Average of 'PAN4 2-3'</t>
  </si>
  <si>
    <t>Average of 'PAN4 3-4'</t>
  </si>
  <si>
    <t>Average of 'PAN4 4-5'</t>
  </si>
  <si>
    <t>Average of 'PAN5 0-1'</t>
  </si>
  <si>
    <t>Average of 'PAN5 1-2'</t>
  </si>
  <si>
    <t>Average of 'PAN5 2-3'</t>
  </si>
  <si>
    <t>Average of 'PAN6 0-1'</t>
  </si>
  <si>
    <t>Average of 'PAN6 1-2'</t>
  </si>
  <si>
    <t>Average of 'PAN7 0-1'</t>
  </si>
  <si>
    <t>Average of 'PAN7 1-2'</t>
  </si>
  <si>
    <t>Average of 'PAN8 0-1'</t>
  </si>
  <si>
    <t>Average of 'PAN9 0-1'</t>
  </si>
  <si>
    <t>Average of 'PAN10 0-1'</t>
  </si>
  <si>
    <t>Angle of slope in percent (from previous sample or sourvey point)</t>
  </si>
  <si>
    <t>Angle of slope in degrees (from previous sample or sourvey point)</t>
  </si>
  <si>
    <t>(Phi)15.5242158181841</t>
  </si>
  <si>
    <t>(Phi)15.3581031501366</t>
  </si>
  <si>
    <t>(Phi)15.1919904572761</t>
  </si>
  <si>
    <t>(Phi)15.0259047859695</t>
  </si>
  <si>
    <t>(Phi)14.8598059000241</t>
  </si>
  <si>
    <t>(Phi)14.6937180842161</t>
  </si>
  <si>
    <t>(Phi)14.6747088685346</t>
  </si>
  <si>
    <t>(Phi)14.3615307373388</t>
  </si>
  <si>
    <t>(Phi)14.19542374139</t>
  </si>
  <si>
    <t>(Phi)14.0293261225509</t>
  </si>
  <si>
    <t>(Phi)13.8632309582349</t>
  </si>
  <si>
    <t>(Phi)13.6971438920558</t>
  </si>
  <si>
    <t>(Phi)13.5310477171976</t>
  </si>
  <si>
    <t>(Phi)13.3649512668069</t>
  </si>
  <si>
    <t>(Phi)13.1988584328027</t>
  </si>
  <si>
    <t>(Phi)13.0327616370812</t>
  </si>
  <si>
    <t>(Phi)12.8666641671259</t>
  </si>
  <si>
    <t>(Phi)12.7005634489735</t>
  </si>
  <si>
    <t>(Phi)12.5344672782645</t>
  </si>
  <si>
    <t>(Phi)12.3683722971074</t>
  </si>
  <si>
    <t>(Phi)12.2022751456616</t>
  </si>
  <si>
    <t>(Phi)12.036178690849</t>
  </si>
  <si>
    <t>(Phi)11.8700823437049</t>
  </si>
  <si>
    <t>(Phi)11.7039860766081</t>
  </si>
  <si>
    <t>(Phi)11.5378896017221</t>
  </si>
  <si>
    <t>(Phi)11.3717930478738</t>
  </si>
  <si>
    <t>(Phi)11.2056967324322</t>
  </si>
  <si>
    <t>(Phi)11.0352635208671</t>
  </si>
  <si>
    <t>(Phi)10.8696380542762</t>
  </si>
  <si>
    <t>(Phi)10.707407556087</t>
  </si>
  <si>
    <t>(Phi)10.5413111405746</t>
  </si>
  <si>
    <t>(Phi)10.3752147432955</t>
  </si>
  <si>
    <t>(Phi)10.2091183414939</t>
  </si>
  <si>
    <t>(Phi)10.0430222586965</t>
  </si>
  <si>
    <t>(Phi)9.87692559009623</t>
  </si>
  <si>
    <t>(Phi)9.71082870619732</t>
  </si>
  <si>
    <t>(Phi)9.54473230091427</t>
  </si>
  <si>
    <t>(Phi)9.37863631442659</t>
  </si>
  <si>
    <t>(Phi)9.21254003928162</t>
  </si>
  <si>
    <t>(Phi)9.04644343939408</t>
  </si>
  <si>
    <t>(Phi)8.8803470507742</t>
  </si>
  <si>
    <t>(Phi)8.7142505959616</t>
  </si>
  <si>
    <t>(Phi)8.54815424881758</t>
  </si>
  <si>
    <t>(Phi)8.38205798172076</t>
  </si>
  <si>
    <t>(Phi)8.2159615068347</t>
  </si>
  <si>
    <t>(Phi)8.04986495298643</t>
  </si>
  <si>
    <t>(Phi)7.88376863754487</t>
  </si>
  <si>
    <t>(Phi)7.71767226991403</t>
  </si>
  <si>
    <t>(Phi)7.55157580674625</t>
  </si>
  <si>
    <t>(Phi)7.38547946119962</t>
  </si>
  <si>
    <t>(Phi)7.21938304568726</t>
  </si>
  <si>
    <t>(Phi)7.05328664840816</t>
  </si>
  <si>
    <t>(Phi)6.88719024660657</t>
  </si>
  <si>
    <t>(Phi)6.72109416380911</t>
  </si>
  <si>
    <t>(Phi)6.55499749520887</t>
  </si>
  <si>
    <t>(Phi)6.38890061130995</t>
  </si>
  <si>
    <t>(Phi)6.22280420602691</t>
  </si>
  <si>
    <t>(Phi)6.05670821953923</t>
  </si>
  <si>
    <t>(Phi)5.89061194439426</t>
  </si>
  <si>
    <t>(Phi)5.72451534450672</t>
  </si>
  <si>
    <t>(Phi)5.55841895588684</t>
  </si>
  <si>
    <t>(Phi)5.39232250107424</t>
  </si>
  <si>
    <t>(Phi)5.22622615393021</t>
  </si>
  <si>
    <t>(Phi)5.06012988683339</t>
  </si>
  <si>
    <t>(Phi)4.89403341194734</t>
  </si>
  <si>
    <t>(Phi)4.72793685809907</t>
  </si>
  <si>
    <t>(Phi)4.56184054265751</t>
  </si>
  <si>
    <t>(Phi)4.39574417502666</t>
  </si>
  <si>
    <t>(Phi)4.22964771185889</t>
  </si>
  <si>
    <t>(Phi)4.06355136631225</t>
  </si>
  <si>
    <t>(Phi)3.89745495079989</t>
  </si>
  <si>
    <t>(Phi)3.7313585535208</t>
  </si>
  <si>
    <t>(Phi)3.56526215171921</t>
  </si>
  <si>
    <t>(Phi)3.39916606892175</t>
  </si>
  <si>
    <t>(Phi)3.2330694003215</t>
  </si>
  <si>
    <t>(Phi)3.06697251642259</t>
  </si>
  <si>
    <t>(Phi)2.90087611113955</t>
  </si>
  <si>
    <t>(Phi)2.73478012465186</t>
  </si>
  <si>
    <t>(Phi)2.5686838495069</t>
  </si>
  <si>
    <t>(Phi)2.40258724961936</t>
  </si>
  <si>
    <t>(Phi)2.23649086099948</t>
  </si>
  <si>
    <t>(Phi)2.07039440618688</t>
  </si>
  <si>
    <t>(Phi)1.90429805904285</t>
  </si>
  <si>
    <t>(Phi)1.73820179194603</t>
  </si>
  <si>
    <t>(Phi)1.57210531705998</t>
  </si>
  <si>
    <t>(Phi)1.40600876321171</t>
  </si>
  <si>
    <t>(Phi)1.23991244777015</t>
  </si>
  <si>
    <t>(Phi)1.0738160801393</t>
  </si>
  <si>
    <t>(Phi)0.907719616971528</t>
  </si>
  <si>
    <t>(Phi)0.741623271424892</t>
  </si>
  <si>
    <t>(Phi)0.575970348222461</t>
  </si>
  <si>
    <t>(Phi)0.409825714965401</t>
  </si>
  <si>
    <t>(Phi)0.243334056831843</t>
  </si>
  <si>
    <t>(Phi)0.0772379740343839</t>
  </si>
  <si>
    <t>(Phi)-0.088858694565858</t>
  </si>
  <si>
    <t>(Phi)-0.254955578464772</t>
  </si>
  <si>
    <t>(Phi)-0.421051983747815</t>
  </si>
  <si>
    <t>(Phi)-0.587147970235499</t>
  </si>
  <si>
    <t>(Phi)-0.753244245380467</t>
  </si>
  <si>
    <t>(Phi)-0.919340845268006</t>
  </si>
  <si>
    <t>(Phi)-1.08543723388789</t>
  </si>
  <si>
    <t>(Phi)-1.25153368870048</t>
  </si>
  <si>
    <t>(Phi)-1.41763003584451</t>
  </si>
  <si>
    <t>(Phi)-1.58372630294133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</si>
</sst>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opLeftCell="A88" zoomScale="277" zoomScaleNormal="277" zoomScalePageLayoutView="277" workbookViewId="0">
      <selection activeCell="E6" sqref="E6"/>
    </sheetView>
  </sheetViews>
  <sheetFormatPr baseColWidth="10" defaultRowHeight="15" x14ac:dyDescent="0.2"/>
  <cols>
    <col min="1" max="1" width="19.6640625" customWidth="1"/>
    <col min="2" max="2" width="29.6640625" style="9" customWidth="1"/>
    <col min="3" max="3" width="11.1640625" style="10" bestFit="1" customWidth="1"/>
    <col min="4" max="4" width="10.83203125" style="10"/>
    <col min="5" max="5" width="11.33203125" style="10" bestFit="1" customWidth="1"/>
    <col min="6" max="7" width="10.83203125" style="10"/>
    <col min="8" max="8" width="11.33203125" style="10" bestFit="1" customWidth="1"/>
    <col min="9" max="9" width="10.83203125" style="10"/>
    <col min="10" max="10" width="11.33203125" style="10" bestFit="1" customWidth="1"/>
    <col min="11" max="13" width="10.83203125" style="10"/>
    <col min="14" max="14" width="11.33203125" style="10" bestFit="1" customWidth="1"/>
    <col min="15" max="24" width="10.83203125" style="10"/>
  </cols>
  <sheetData>
    <row r="1" spans="1:24" s="3" customFormat="1" ht="31" customHeight="1" x14ac:dyDescent="0.2">
      <c r="A1" s="2" t="s">
        <v>42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24" s="3" customFormat="1" ht="14" customHeight="1" x14ac:dyDescent="0.2">
      <c r="A2" s="2" t="s">
        <v>33</v>
      </c>
      <c r="B2" s="2"/>
      <c r="C2" s="3">
        <v>86</v>
      </c>
      <c r="D2" s="3">
        <v>86</v>
      </c>
      <c r="E2" s="3">
        <v>135</v>
      </c>
      <c r="F2" s="3">
        <v>135</v>
      </c>
      <c r="G2" s="3">
        <v>135</v>
      </c>
      <c r="H2" s="3">
        <v>135</v>
      </c>
      <c r="I2" s="3">
        <v>150</v>
      </c>
      <c r="J2" s="3">
        <v>150</v>
      </c>
      <c r="K2" s="3">
        <v>150</v>
      </c>
      <c r="L2" s="3">
        <v>150</v>
      </c>
      <c r="M2" s="3">
        <v>150</v>
      </c>
      <c r="N2" s="3">
        <v>233</v>
      </c>
      <c r="O2" s="3">
        <v>253</v>
      </c>
      <c r="P2" s="3">
        <v>273</v>
      </c>
    </row>
    <row r="3" spans="1:24" s="3" customFormat="1" ht="14" customHeight="1" x14ac:dyDescent="0.2">
      <c r="A3" s="2" t="s">
        <v>34</v>
      </c>
      <c r="B3" s="2"/>
      <c r="C3" s="3">
        <v>2.21</v>
      </c>
      <c r="D3" s="3">
        <v>2.21</v>
      </c>
      <c r="E3" s="3">
        <v>1.44</v>
      </c>
      <c r="F3" s="3">
        <v>1.44</v>
      </c>
      <c r="G3" s="3">
        <v>1.44</v>
      </c>
      <c r="H3" s="3">
        <v>1.44</v>
      </c>
      <c r="I3" s="3">
        <v>1.53</v>
      </c>
      <c r="J3" s="3">
        <v>1.53</v>
      </c>
      <c r="K3" s="3">
        <v>1.53</v>
      </c>
      <c r="L3" s="3">
        <v>1.53</v>
      </c>
      <c r="M3" s="3">
        <v>1.53</v>
      </c>
      <c r="N3" s="3">
        <v>1.46</v>
      </c>
      <c r="O3" s="3">
        <v>1.46</v>
      </c>
      <c r="P3" s="3">
        <v>1.46</v>
      </c>
    </row>
    <row r="4" spans="1:24" s="3" customFormat="1" ht="14" customHeight="1" x14ac:dyDescent="0.2">
      <c r="A4" s="2" t="s">
        <v>35</v>
      </c>
      <c r="B4" s="2"/>
      <c r="C4" s="3">
        <v>2</v>
      </c>
      <c r="D4" s="3">
        <v>2</v>
      </c>
      <c r="E4" s="3">
        <v>4</v>
      </c>
      <c r="F4" s="3">
        <v>4</v>
      </c>
      <c r="G4" s="3">
        <v>4</v>
      </c>
      <c r="H4" s="3">
        <v>4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1</v>
      </c>
      <c r="O4" s="3">
        <v>1</v>
      </c>
      <c r="P4" s="3">
        <v>0.5</v>
      </c>
    </row>
    <row r="5" spans="1:24" s="3" customFormat="1" ht="14" customHeight="1" x14ac:dyDescent="0.2">
      <c r="A5" s="2" t="s">
        <v>65</v>
      </c>
      <c r="B5" s="2"/>
      <c r="C5" s="3">
        <f>((C3-0)/(C2-0)*100)</f>
        <v>2.5697674418604652</v>
      </c>
      <c r="D5" s="3">
        <v>2.5697674418604652</v>
      </c>
      <c r="E5" s="3">
        <f>((E3-C3)/(E2-C2)*100)</f>
        <v>-1.5714285714285716</v>
      </c>
      <c r="F5" s="3">
        <v>-0.57037037037037042</v>
      </c>
      <c r="G5" s="3">
        <v>-0.57037037037037042</v>
      </c>
      <c r="H5" s="3">
        <v>-0.57037037037037042</v>
      </c>
      <c r="I5" s="3">
        <f>((I3-E3)/(I2-E2)*100)</f>
        <v>0.60000000000000053</v>
      </c>
      <c r="J5" s="3">
        <v>0.60000000000000053</v>
      </c>
      <c r="K5" s="3">
        <v>0.60000000000000053</v>
      </c>
      <c r="L5" s="3">
        <v>0.60000000000000053</v>
      </c>
      <c r="M5" s="3">
        <v>0.60000000000000053</v>
      </c>
      <c r="N5" s="3">
        <f>((N3-I3)/(N2-I2)*100)</f>
        <v>-8.4337349397590439E-2</v>
      </c>
      <c r="O5" s="3">
        <f>((O3-N3)/(O2-N2)*100)</f>
        <v>0</v>
      </c>
      <c r="P5" s="3">
        <f>((P3-O3)/(P2-O2)*100)</f>
        <v>0</v>
      </c>
    </row>
    <row r="6" spans="1:24" s="3" customFormat="1" ht="14" customHeight="1" x14ac:dyDescent="0.2">
      <c r="A6" s="2" t="s">
        <v>66</v>
      </c>
      <c r="B6" s="2"/>
      <c r="C6" s="3">
        <f>DEGREES(ATAN(C3/C2))</f>
        <v>1.4720443129973109</v>
      </c>
      <c r="D6" s="3">
        <v>1.4720443129973109</v>
      </c>
      <c r="E6" s="3">
        <f>DEGREES(ATAN((E3-C3)/(E2-C2)))</f>
        <v>-0.9002881490194834</v>
      </c>
      <c r="F6" s="3">
        <v>-0.9002881490194834</v>
      </c>
      <c r="G6" s="3">
        <v>-0.9002881490194834</v>
      </c>
      <c r="H6" s="3">
        <v>-0.9002881490194834</v>
      </c>
      <c r="I6" s="3">
        <f>DEGREES(ATAN((I3-E3)/(I2-E2)))</f>
        <v>0.34377055187147343</v>
      </c>
      <c r="J6" s="3">
        <v>0.34377055187147343</v>
      </c>
      <c r="K6" s="3">
        <v>0.34377055187147343</v>
      </c>
      <c r="L6" s="3">
        <v>0.34377055187147343</v>
      </c>
      <c r="M6" s="3">
        <v>0.34377055187147343</v>
      </c>
      <c r="N6" s="3">
        <f>DEGREES(ATAN((N3-I3)/(N2-I2)))</f>
        <v>-4.8321730301281861E-2</v>
      </c>
      <c r="O6" s="3">
        <f>DEGREES(ATAN((O3-N3)/(O2-N2)))</f>
        <v>0</v>
      </c>
      <c r="P6" s="3">
        <f>DEGREES(ATAN((P3-O3)/(P2-O2)))</f>
        <v>0</v>
      </c>
    </row>
    <row r="7" spans="1:24" s="3" customFormat="1" ht="14" customHeight="1" x14ac:dyDescent="0.2">
      <c r="A7" s="2" t="s">
        <v>36</v>
      </c>
      <c r="B7" s="2"/>
      <c r="C7" s="3">
        <v>3.5</v>
      </c>
      <c r="D7" s="3">
        <v>3.5</v>
      </c>
      <c r="E7" s="3">
        <v>1.5</v>
      </c>
      <c r="F7" s="3">
        <v>1.5</v>
      </c>
      <c r="G7" s="3">
        <v>1.5</v>
      </c>
      <c r="H7" s="3">
        <v>1.5</v>
      </c>
      <c r="I7" s="3">
        <v>1.2</v>
      </c>
      <c r="J7" s="3">
        <v>1.2</v>
      </c>
      <c r="K7" s="3">
        <v>1.2</v>
      </c>
      <c r="L7" s="3">
        <v>1.2</v>
      </c>
      <c r="M7" s="3">
        <v>1.2</v>
      </c>
      <c r="N7" s="3">
        <v>0.5</v>
      </c>
      <c r="O7" s="3">
        <v>0.3</v>
      </c>
      <c r="P7" s="3">
        <v>0.2</v>
      </c>
    </row>
    <row r="8" spans="1:24" s="1" customFormat="1" ht="14" customHeight="1" x14ac:dyDescent="0.2">
      <c r="A8" s="4" t="s">
        <v>37</v>
      </c>
      <c r="B8" s="4"/>
      <c r="C8" s="1">
        <v>1</v>
      </c>
      <c r="D8" s="1">
        <v>1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  <c r="L8" s="1">
        <v>0.5</v>
      </c>
      <c r="M8" s="1">
        <v>0.5</v>
      </c>
      <c r="N8" s="1">
        <v>0.3</v>
      </c>
      <c r="O8" s="1">
        <v>0.2</v>
      </c>
      <c r="P8" s="1">
        <v>0.2</v>
      </c>
    </row>
    <row r="9" spans="1:24" s="8" customFormat="1" ht="16" customHeight="1" x14ac:dyDescent="0.2">
      <c r="A9" s="5" t="s">
        <v>67</v>
      </c>
      <c r="B9" s="6">
        <v>15.524215818184135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/>
      <c r="R9" s="7"/>
      <c r="S9" s="7"/>
      <c r="T9" s="7"/>
      <c r="U9" s="7"/>
      <c r="V9" s="7"/>
      <c r="W9" s="7"/>
      <c r="X9" s="7"/>
    </row>
    <row r="10" spans="1:24" ht="16" customHeight="1" x14ac:dyDescent="0.2">
      <c r="A10" s="1" t="s">
        <v>68</v>
      </c>
      <c r="B10" s="9">
        <v>15.358103150136609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1:24" ht="16" customHeight="1" x14ac:dyDescent="0.2">
      <c r="A11" s="1" t="s">
        <v>69</v>
      </c>
      <c r="B11" s="9">
        <v>15.191990457276125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</row>
    <row r="12" spans="1:24" ht="16" customHeight="1" x14ac:dyDescent="0.2">
      <c r="A12" s="1" t="s">
        <v>70</v>
      </c>
      <c r="B12" s="9">
        <v>15.025904785969514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 spans="1:24" ht="16" customHeight="1" x14ac:dyDescent="0.2">
      <c r="A13" s="1" t="s">
        <v>71</v>
      </c>
      <c r="B13" s="9">
        <v>14.859805900024082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1:24" ht="16" customHeight="1" x14ac:dyDescent="0.2">
      <c r="A14" s="1" t="s">
        <v>72</v>
      </c>
      <c r="B14" s="9">
        <v>14.693718084216137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 spans="1:24" ht="16" customHeight="1" x14ac:dyDescent="0.2">
      <c r="A15" s="1" t="s">
        <v>73</v>
      </c>
      <c r="B15" s="9">
        <v>14.674708868534564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</row>
    <row r="16" spans="1:24" ht="16" customHeight="1" x14ac:dyDescent="0.2">
      <c r="A16" s="1" t="s">
        <v>74</v>
      </c>
      <c r="B16" s="9">
        <v>14.361530737338787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1:16" ht="16" customHeight="1" x14ac:dyDescent="0.2">
      <c r="A17" s="1" t="s">
        <v>75</v>
      </c>
      <c r="B17" s="9">
        <v>14.195423741390004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</row>
    <row r="18" spans="1:16" ht="16" customHeight="1" x14ac:dyDescent="0.2">
      <c r="A18" s="1" t="s">
        <v>76</v>
      </c>
      <c r="B18" s="9">
        <v>14.029326122550863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</row>
    <row r="19" spans="1:16" ht="16" customHeight="1" x14ac:dyDescent="0.2">
      <c r="A19" s="1" t="s">
        <v>77</v>
      </c>
      <c r="B19" s="9">
        <v>13.863230958234908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1:16" ht="16" customHeight="1" x14ac:dyDescent="0.2">
      <c r="A20" s="1" t="s">
        <v>78</v>
      </c>
      <c r="B20" s="9">
        <v>13.697143892055784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</row>
    <row r="21" spans="1:16" ht="16" customHeight="1" x14ac:dyDescent="0.2">
      <c r="A21" s="1" t="s">
        <v>79</v>
      </c>
      <c r="B21" s="9">
        <v>13.531047717197591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</row>
    <row r="22" spans="1:16" ht="16" customHeight="1" x14ac:dyDescent="0.2">
      <c r="A22" s="1" t="s">
        <v>80</v>
      </c>
      <c r="B22" s="9">
        <v>13.364951266806901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1:16" ht="16" customHeight="1" x14ac:dyDescent="0.2">
      <c r="A23" s="1" t="s">
        <v>81</v>
      </c>
      <c r="B23" s="9">
        <v>13.198858432802718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</row>
    <row r="24" spans="1:16" ht="16" customHeight="1" x14ac:dyDescent="0.2">
      <c r="A24" s="1" t="s">
        <v>82</v>
      </c>
      <c r="B24" s="9">
        <v>13.032761637081219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</row>
    <row r="25" spans="1:16" ht="16" customHeight="1" x14ac:dyDescent="0.2">
      <c r="A25" s="1" t="s">
        <v>83</v>
      </c>
      <c r="B25" s="9">
        <v>12.866664167125887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</row>
    <row r="26" spans="1:16" ht="16" customHeight="1" x14ac:dyDescent="0.2">
      <c r="A26" s="1" t="s">
        <v>84</v>
      </c>
      <c r="B26" s="9">
        <v>12.700563448973453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</row>
    <row r="27" spans="1:16" ht="16" customHeight="1" x14ac:dyDescent="0.2">
      <c r="A27" s="1" t="s">
        <v>85</v>
      </c>
      <c r="B27" s="9">
        <v>12.534467278264506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1:16" ht="16" customHeight="1" x14ac:dyDescent="0.2">
      <c r="A28" s="1" t="s">
        <v>86</v>
      </c>
      <c r="B28" s="9">
        <v>12.368372297107438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</row>
    <row r="29" spans="1:16" ht="16" customHeight="1" x14ac:dyDescent="0.2">
      <c r="A29" s="1" t="s">
        <v>87</v>
      </c>
      <c r="B29" s="9">
        <v>12.202275145661561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</row>
    <row r="30" spans="1:16" ht="16" customHeight="1" x14ac:dyDescent="0.2">
      <c r="A30" s="1" t="s">
        <v>88</v>
      </c>
      <c r="B30" s="9">
        <v>12.036178690848969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1:16" ht="16" customHeight="1" x14ac:dyDescent="0.2">
      <c r="A31" s="1" t="s">
        <v>89</v>
      </c>
      <c r="B31" s="9">
        <v>11.870082343704938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</row>
    <row r="32" spans="1:16" ht="16" customHeight="1" x14ac:dyDescent="0.2">
      <c r="A32" s="1" t="s">
        <v>90</v>
      </c>
      <c r="B32" s="9">
        <v>11.703986076608118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</row>
    <row r="33" spans="1:16" ht="16" customHeight="1" x14ac:dyDescent="0.2">
      <c r="A33" s="1" t="s">
        <v>91</v>
      </c>
      <c r="B33" s="9">
        <v>11.537889601722064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</row>
    <row r="34" spans="1:16" ht="16" customHeight="1" x14ac:dyDescent="0.2">
      <c r="A34" s="1" t="s">
        <v>92</v>
      </c>
      <c r="B34" s="9">
        <v>11.371793047873794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</row>
    <row r="35" spans="1:16" ht="16" customHeight="1" x14ac:dyDescent="0.2">
      <c r="A35" s="1" t="s">
        <v>93</v>
      </c>
      <c r="B35" s="9">
        <v>11.205696732432232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</row>
    <row r="36" spans="1:16" ht="16" customHeight="1" x14ac:dyDescent="0.2">
      <c r="A36" s="1" t="s">
        <v>94</v>
      </c>
      <c r="B36" s="9">
        <v>11.035263520867062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</row>
    <row r="37" spans="1:16" ht="16" customHeight="1" x14ac:dyDescent="0.2">
      <c r="A37" s="1" t="s">
        <v>95</v>
      </c>
      <c r="B37" s="9">
        <v>10.869638054276196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4.0000000000000002E-4</v>
      </c>
      <c r="O37" s="10">
        <v>0</v>
      </c>
      <c r="P37" s="10">
        <v>6.9999999999999999E-4</v>
      </c>
    </row>
    <row r="38" spans="1:16" ht="16" customHeight="1" x14ac:dyDescent="0.2">
      <c r="A38" s="1" t="s">
        <v>96</v>
      </c>
      <c r="B38" s="9">
        <v>10.707407556086979</v>
      </c>
      <c r="C38" s="10">
        <v>0</v>
      </c>
      <c r="D38" s="10">
        <v>0</v>
      </c>
      <c r="E38" s="10">
        <v>8.0000000000000004E-4</v>
      </c>
      <c r="F38" s="10">
        <v>6.9999999999999999E-4</v>
      </c>
      <c r="G38" s="10">
        <v>6.9999999999999999E-4</v>
      </c>
      <c r="H38" s="10">
        <v>4.0000000000000002E-4</v>
      </c>
      <c r="I38" s="10">
        <v>0</v>
      </c>
      <c r="J38" s="10">
        <v>0</v>
      </c>
      <c r="K38" s="10">
        <v>4.0000000000000002E-4</v>
      </c>
      <c r="L38" s="10">
        <v>2.9999999999999997E-4</v>
      </c>
      <c r="M38" s="10">
        <v>5.0000000000000001E-4</v>
      </c>
      <c r="N38" s="10">
        <v>0.03</v>
      </c>
      <c r="O38" s="10">
        <v>8.9999999999999998E-4</v>
      </c>
      <c r="P38" s="10">
        <v>0.05</v>
      </c>
    </row>
    <row r="39" spans="1:16" ht="16" customHeight="1" x14ac:dyDescent="0.2">
      <c r="A39" s="1" t="s">
        <v>97</v>
      </c>
      <c r="B39" s="9">
        <v>10.541311140574619</v>
      </c>
      <c r="C39" s="10">
        <v>2.9999999999999997E-4</v>
      </c>
      <c r="D39" s="10">
        <v>0</v>
      </c>
      <c r="E39" s="10">
        <v>0.06</v>
      </c>
      <c r="F39" s="10">
        <v>0.05</v>
      </c>
      <c r="G39" s="10">
        <v>0.05</v>
      </c>
      <c r="H39" s="10">
        <v>0.03</v>
      </c>
      <c r="I39" s="10">
        <v>2.9999999999999997E-4</v>
      </c>
      <c r="J39" s="10">
        <v>0</v>
      </c>
      <c r="K39" s="10">
        <v>0.03</v>
      </c>
      <c r="L39" s="10">
        <v>0.03</v>
      </c>
      <c r="M39" s="10">
        <v>0.03</v>
      </c>
      <c r="N39" s="10">
        <v>0.1</v>
      </c>
      <c r="O39" s="10">
        <v>0.06</v>
      </c>
      <c r="P39" s="10">
        <v>0.15</v>
      </c>
    </row>
    <row r="40" spans="1:16" ht="16" customHeight="1" x14ac:dyDescent="0.2">
      <c r="A40" s="1" t="s">
        <v>98</v>
      </c>
      <c r="B40" s="9">
        <v>10.375214743295523</v>
      </c>
      <c r="C40" s="10">
        <v>0.02</v>
      </c>
      <c r="D40" s="10">
        <v>2.0000000000000001E-4</v>
      </c>
      <c r="E40" s="10">
        <v>0.15</v>
      </c>
      <c r="F40" s="10">
        <v>0.14000000000000001</v>
      </c>
      <c r="G40" s="10">
        <v>0.13</v>
      </c>
      <c r="H40" s="10">
        <v>0.08</v>
      </c>
      <c r="I40" s="10">
        <v>0.02</v>
      </c>
      <c r="J40" s="10">
        <v>2.0000000000000001E-4</v>
      </c>
      <c r="K40" s="10">
        <v>0.08</v>
      </c>
      <c r="L40" s="10">
        <v>7.0000000000000007E-2</v>
      </c>
      <c r="M40" s="10">
        <v>0.09</v>
      </c>
      <c r="N40" s="10">
        <v>0.17</v>
      </c>
      <c r="O40" s="10">
        <v>0.18</v>
      </c>
      <c r="P40" s="10">
        <v>0.27</v>
      </c>
    </row>
    <row r="41" spans="1:16" ht="16" customHeight="1" x14ac:dyDescent="0.2">
      <c r="A41" s="1" t="s">
        <v>99</v>
      </c>
      <c r="B41" s="9">
        <v>10.20911834149393</v>
      </c>
      <c r="C41" s="10">
        <v>0.06</v>
      </c>
      <c r="D41" s="10">
        <v>0.01</v>
      </c>
      <c r="E41" s="10">
        <v>0.21</v>
      </c>
      <c r="F41" s="10">
        <v>0.2</v>
      </c>
      <c r="G41" s="10">
        <v>0.18</v>
      </c>
      <c r="H41" s="10">
        <v>0.11</v>
      </c>
      <c r="I41" s="10">
        <v>7.0000000000000007E-2</v>
      </c>
      <c r="J41" s="10">
        <v>0.01</v>
      </c>
      <c r="K41" s="10">
        <v>0.11</v>
      </c>
      <c r="L41" s="10">
        <v>0.1</v>
      </c>
      <c r="M41" s="10">
        <v>0.12</v>
      </c>
      <c r="N41" s="10">
        <v>0.24</v>
      </c>
      <c r="O41" s="10">
        <v>0.25</v>
      </c>
      <c r="P41" s="10">
        <v>0.37</v>
      </c>
    </row>
    <row r="42" spans="1:16" ht="16" customHeight="1" x14ac:dyDescent="0.2">
      <c r="A42" s="1" t="s">
        <v>100</v>
      </c>
      <c r="B42" s="9">
        <v>10.043022258696471</v>
      </c>
      <c r="C42" s="10">
        <v>7.0000000000000007E-2</v>
      </c>
      <c r="D42" s="10">
        <v>0.06</v>
      </c>
      <c r="E42" s="10">
        <v>0.25</v>
      </c>
      <c r="F42" s="10">
        <v>0.23</v>
      </c>
      <c r="G42" s="10">
        <v>0.21</v>
      </c>
      <c r="H42" s="10">
        <v>0.13</v>
      </c>
      <c r="I42" s="10">
        <v>0.08</v>
      </c>
      <c r="J42" s="10">
        <v>0.06</v>
      </c>
      <c r="K42" s="10">
        <v>0.13</v>
      </c>
      <c r="L42" s="10">
        <v>0.12</v>
      </c>
      <c r="M42" s="10">
        <v>0.14000000000000001</v>
      </c>
      <c r="N42" s="10">
        <v>0.28000000000000003</v>
      </c>
      <c r="O42" s="10">
        <v>0.3</v>
      </c>
      <c r="P42" s="10">
        <v>0.42</v>
      </c>
    </row>
    <row r="43" spans="1:16" ht="16" customHeight="1" x14ac:dyDescent="0.2">
      <c r="A43" s="1" t="s">
        <v>101</v>
      </c>
      <c r="B43" s="9">
        <v>9.8769255900962278</v>
      </c>
      <c r="C43" s="10">
        <v>7.0000000000000007E-2</v>
      </c>
      <c r="D43" s="10">
        <v>0.06</v>
      </c>
      <c r="E43" s="10">
        <v>0.26</v>
      </c>
      <c r="F43" s="10">
        <v>0.23</v>
      </c>
      <c r="G43" s="10">
        <v>0.21</v>
      </c>
      <c r="H43" s="10">
        <v>0.13</v>
      </c>
      <c r="I43" s="10">
        <v>0.09</v>
      </c>
      <c r="J43" s="10">
        <v>7.0000000000000007E-2</v>
      </c>
      <c r="K43" s="10">
        <v>0.14000000000000001</v>
      </c>
      <c r="L43" s="10">
        <v>0.13</v>
      </c>
      <c r="M43" s="10">
        <v>0.14000000000000001</v>
      </c>
      <c r="N43" s="10">
        <v>0.28000000000000003</v>
      </c>
      <c r="O43" s="10">
        <v>0.32</v>
      </c>
      <c r="P43" s="10">
        <v>0.43</v>
      </c>
    </row>
    <row r="44" spans="1:16" ht="16" customHeight="1" x14ac:dyDescent="0.2">
      <c r="A44" s="1" t="s">
        <v>102</v>
      </c>
      <c r="B44" s="9">
        <v>9.7108287061973151</v>
      </c>
      <c r="C44" s="10">
        <v>7.0000000000000007E-2</v>
      </c>
      <c r="D44" s="10">
        <v>0.06</v>
      </c>
      <c r="E44" s="10">
        <v>0.24</v>
      </c>
      <c r="F44" s="10">
        <v>0.22</v>
      </c>
      <c r="G44" s="10">
        <v>0.2</v>
      </c>
      <c r="H44" s="10">
        <v>0.13</v>
      </c>
      <c r="I44" s="10">
        <v>0.08</v>
      </c>
      <c r="J44" s="10">
        <v>7.0000000000000007E-2</v>
      </c>
      <c r="K44" s="10">
        <v>0.13</v>
      </c>
      <c r="L44" s="10">
        <v>0.12</v>
      </c>
      <c r="M44" s="10">
        <v>0.13</v>
      </c>
      <c r="N44" s="10">
        <v>0.27</v>
      </c>
      <c r="O44" s="10">
        <v>0.31</v>
      </c>
      <c r="P44" s="10">
        <v>0.42</v>
      </c>
    </row>
    <row r="45" spans="1:16" ht="16" customHeight="1" x14ac:dyDescent="0.2">
      <c r="A45" s="1" t="s">
        <v>103</v>
      </c>
      <c r="B45" s="9">
        <v>9.5447323009142711</v>
      </c>
      <c r="C45" s="10">
        <v>7.0000000000000007E-2</v>
      </c>
      <c r="D45" s="10">
        <v>0.06</v>
      </c>
      <c r="E45" s="10">
        <v>0.24</v>
      </c>
      <c r="F45" s="10">
        <v>0.22</v>
      </c>
      <c r="G45" s="10">
        <v>0.2</v>
      </c>
      <c r="H45" s="10">
        <v>0.13</v>
      </c>
      <c r="I45" s="10">
        <v>0.08</v>
      </c>
      <c r="J45" s="10">
        <v>7.0000000000000007E-2</v>
      </c>
      <c r="K45" s="10">
        <v>0.13</v>
      </c>
      <c r="L45" s="10">
        <v>0.12</v>
      </c>
      <c r="M45" s="10">
        <v>0.13</v>
      </c>
      <c r="N45" s="10">
        <v>0.26</v>
      </c>
      <c r="O45" s="10">
        <v>0.31</v>
      </c>
      <c r="P45" s="10">
        <v>0.42</v>
      </c>
    </row>
    <row r="46" spans="1:16" ht="16" customHeight="1" x14ac:dyDescent="0.2">
      <c r="A46" s="1" t="s">
        <v>104</v>
      </c>
      <c r="B46" s="9">
        <v>9.3786363144265881</v>
      </c>
      <c r="C46" s="10">
        <v>0.08</v>
      </c>
      <c r="D46" s="10">
        <v>7.0000000000000007E-2</v>
      </c>
      <c r="E46" s="10">
        <v>0.24</v>
      </c>
      <c r="F46" s="10">
        <v>0.22</v>
      </c>
      <c r="G46" s="10">
        <v>0.2</v>
      </c>
      <c r="H46" s="10">
        <v>0.13</v>
      </c>
      <c r="I46" s="10">
        <v>0.08</v>
      </c>
      <c r="J46" s="10">
        <v>7.0000000000000007E-2</v>
      </c>
      <c r="K46" s="10">
        <v>0.13</v>
      </c>
      <c r="L46" s="10">
        <v>0.12</v>
      </c>
      <c r="M46" s="10">
        <v>0.14000000000000001</v>
      </c>
      <c r="N46" s="10">
        <v>0.27</v>
      </c>
      <c r="O46" s="10">
        <v>0.33</v>
      </c>
      <c r="P46" s="10">
        <v>0.45</v>
      </c>
    </row>
    <row r="47" spans="1:16" ht="16" customHeight="1" x14ac:dyDescent="0.2">
      <c r="A47" s="1" t="s">
        <v>105</v>
      </c>
      <c r="B47" s="9">
        <v>9.2125400392816204</v>
      </c>
      <c r="C47" s="10">
        <v>0.09</v>
      </c>
      <c r="D47" s="10">
        <v>0.08</v>
      </c>
      <c r="E47" s="10">
        <v>0.27</v>
      </c>
      <c r="F47" s="10">
        <v>0.25</v>
      </c>
      <c r="G47" s="10">
        <v>0.23</v>
      </c>
      <c r="H47" s="10">
        <v>0.15</v>
      </c>
      <c r="I47" s="10">
        <v>0.09</v>
      </c>
      <c r="J47" s="10">
        <v>0.08</v>
      </c>
      <c r="K47" s="10">
        <v>0.15</v>
      </c>
      <c r="L47" s="10">
        <v>0.13</v>
      </c>
      <c r="M47" s="10">
        <v>0.15</v>
      </c>
      <c r="N47" s="10">
        <v>0.3</v>
      </c>
      <c r="O47" s="10">
        <v>0.36</v>
      </c>
      <c r="P47" s="10">
        <v>0.51</v>
      </c>
    </row>
    <row r="48" spans="1:16" ht="16" customHeight="1" x14ac:dyDescent="0.2">
      <c r="A48" s="1" t="s">
        <v>106</v>
      </c>
      <c r="B48" s="9">
        <v>9.046443439394082</v>
      </c>
      <c r="C48" s="10">
        <v>0.11</v>
      </c>
      <c r="D48" s="10">
        <v>0.1</v>
      </c>
      <c r="E48" s="10">
        <v>0.31</v>
      </c>
      <c r="F48" s="10">
        <v>0.28999999999999998</v>
      </c>
      <c r="G48" s="10">
        <v>0.26</v>
      </c>
      <c r="H48" s="10">
        <v>0.18</v>
      </c>
      <c r="I48" s="10">
        <v>0.1</v>
      </c>
      <c r="J48" s="10">
        <v>0.09</v>
      </c>
      <c r="K48" s="10">
        <v>0.18</v>
      </c>
      <c r="L48" s="10">
        <v>0.15</v>
      </c>
      <c r="M48" s="10">
        <v>0.18</v>
      </c>
      <c r="N48" s="10">
        <v>0.35</v>
      </c>
      <c r="O48" s="10">
        <v>0.42</v>
      </c>
      <c r="P48" s="10">
        <v>0.6</v>
      </c>
    </row>
    <row r="49" spans="1:16" ht="16" customHeight="1" x14ac:dyDescent="0.2">
      <c r="A49" s="1" t="s">
        <v>107</v>
      </c>
      <c r="B49" s="9">
        <v>8.8803470507741995</v>
      </c>
      <c r="C49" s="10">
        <v>0.13</v>
      </c>
      <c r="D49" s="10">
        <v>0.12</v>
      </c>
      <c r="E49" s="10">
        <v>0.36</v>
      </c>
      <c r="F49" s="10">
        <v>0.34</v>
      </c>
      <c r="G49" s="10">
        <v>0.31</v>
      </c>
      <c r="H49" s="10">
        <v>0.21</v>
      </c>
      <c r="I49" s="10">
        <v>0.12</v>
      </c>
      <c r="J49" s="10">
        <v>0.11</v>
      </c>
      <c r="K49" s="10">
        <v>0.21</v>
      </c>
      <c r="L49" s="10">
        <v>0.18</v>
      </c>
      <c r="M49" s="10">
        <v>0.22</v>
      </c>
      <c r="N49" s="10">
        <v>0.41</v>
      </c>
      <c r="O49" s="10">
        <v>0.5</v>
      </c>
      <c r="P49" s="10">
        <v>0.72</v>
      </c>
    </row>
    <row r="50" spans="1:16" ht="16" customHeight="1" x14ac:dyDescent="0.2">
      <c r="A50" s="1" t="s">
        <v>108</v>
      </c>
      <c r="B50" s="9">
        <v>8.7142505959616035</v>
      </c>
      <c r="C50" s="10">
        <v>0.16</v>
      </c>
      <c r="D50" s="10">
        <v>0.15</v>
      </c>
      <c r="E50" s="10">
        <v>0.42</v>
      </c>
      <c r="F50" s="10">
        <v>0.4</v>
      </c>
      <c r="G50" s="10">
        <v>0.36</v>
      </c>
      <c r="H50" s="10">
        <v>0.24</v>
      </c>
      <c r="I50" s="10">
        <v>0.13</v>
      </c>
      <c r="J50" s="10">
        <v>0.13</v>
      </c>
      <c r="K50" s="10">
        <v>0.25</v>
      </c>
      <c r="L50" s="10">
        <v>0.21</v>
      </c>
      <c r="M50" s="10">
        <v>0.26</v>
      </c>
      <c r="N50" s="10">
        <v>0.48</v>
      </c>
      <c r="O50" s="10">
        <v>0.59</v>
      </c>
      <c r="P50" s="10">
        <v>0.85</v>
      </c>
    </row>
    <row r="51" spans="1:16" ht="16" customHeight="1" x14ac:dyDescent="0.2">
      <c r="A51" s="1" t="s">
        <v>109</v>
      </c>
      <c r="B51" s="9">
        <v>8.5481542488175766</v>
      </c>
      <c r="C51" s="10">
        <v>0.18</v>
      </c>
      <c r="D51" s="10">
        <v>0.18</v>
      </c>
      <c r="E51" s="10">
        <v>0.49</v>
      </c>
      <c r="F51" s="10">
        <v>0.46</v>
      </c>
      <c r="G51" s="10">
        <v>0.42</v>
      </c>
      <c r="H51" s="10">
        <v>0.28000000000000003</v>
      </c>
      <c r="I51" s="10">
        <v>0.15</v>
      </c>
      <c r="J51" s="10">
        <v>0.15</v>
      </c>
      <c r="K51" s="10">
        <v>0.3</v>
      </c>
      <c r="L51" s="10">
        <v>0.24</v>
      </c>
      <c r="M51" s="10">
        <v>0.3</v>
      </c>
      <c r="N51" s="10">
        <v>0.56000000000000005</v>
      </c>
      <c r="O51" s="10">
        <v>0.68</v>
      </c>
      <c r="P51" s="10">
        <v>0.98</v>
      </c>
    </row>
    <row r="52" spans="1:16" ht="16" customHeight="1" x14ac:dyDescent="0.2">
      <c r="A52" s="1" t="s">
        <v>110</v>
      </c>
      <c r="B52" s="9">
        <v>8.3820579817207559</v>
      </c>
      <c r="C52" s="10">
        <v>0.2</v>
      </c>
      <c r="D52" s="10">
        <v>0.2</v>
      </c>
      <c r="E52" s="10">
        <v>0.56000000000000005</v>
      </c>
      <c r="F52" s="10">
        <v>0.52</v>
      </c>
      <c r="G52" s="10">
        <v>0.47</v>
      </c>
      <c r="H52" s="10">
        <v>0.32</v>
      </c>
      <c r="I52" s="10">
        <v>0.17</v>
      </c>
      <c r="J52" s="10">
        <v>0.18</v>
      </c>
      <c r="K52" s="10">
        <v>0.34</v>
      </c>
      <c r="L52" s="10">
        <v>0.27</v>
      </c>
      <c r="M52" s="10">
        <v>0.34</v>
      </c>
      <c r="N52" s="10">
        <v>0.64</v>
      </c>
      <c r="O52" s="10">
        <v>0.78</v>
      </c>
      <c r="P52" s="10">
        <v>1.1200000000000001</v>
      </c>
    </row>
    <row r="53" spans="1:16" ht="16" customHeight="1" x14ac:dyDescent="0.2">
      <c r="A53" s="1" t="s">
        <v>111</v>
      </c>
      <c r="B53" s="9">
        <v>8.2159615068347023</v>
      </c>
      <c r="C53" s="10">
        <v>0.23</v>
      </c>
      <c r="D53" s="10">
        <v>0.23</v>
      </c>
      <c r="E53" s="10">
        <v>0.63</v>
      </c>
      <c r="F53" s="10">
        <v>0.6</v>
      </c>
      <c r="G53" s="10">
        <v>0.53</v>
      </c>
      <c r="H53" s="10">
        <v>0.35</v>
      </c>
      <c r="I53" s="10">
        <v>0.18</v>
      </c>
      <c r="J53" s="10">
        <v>0.2</v>
      </c>
      <c r="K53" s="10">
        <v>0.39</v>
      </c>
      <c r="L53" s="10">
        <v>0.3</v>
      </c>
      <c r="M53" s="10">
        <v>0.39</v>
      </c>
      <c r="N53" s="10">
        <v>0.73</v>
      </c>
      <c r="O53" s="10">
        <v>0.89</v>
      </c>
      <c r="P53" s="10">
        <v>1.25</v>
      </c>
    </row>
    <row r="54" spans="1:16" ht="16" customHeight="1" x14ac:dyDescent="0.2">
      <c r="A54" s="1" t="s">
        <v>112</v>
      </c>
      <c r="B54" s="9">
        <v>8.0498649529864306</v>
      </c>
      <c r="C54" s="10">
        <v>0.26</v>
      </c>
      <c r="D54" s="10">
        <v>0.26</v>
      </c>
      <c r="E54" s="10">
        <v>0.72</v>
      </c>
      <c r="F54" s="10">
        <v>0.68</v>
      </c>
      <c r="G54" s="10">
        <v>0.6</v>
      </c>
      <c r="H54" s="10">
        <v>0.39</v>
      </c>
      <c r="I54" s="10">
        <v>0.2</v>
      </c>
      <c r="J54" s="10">
        <v>0.23</v>
      </c>
      <c r="K54" s="10">
        <v>0.45</v>
      </c>
      <c r="L54" s="10">
        <v>0.34</v>
      </c>
      <c r="M54" s="10">
        <v>0.44</v>
      </c>
      <c r="N54" s="10">
        <v>0.84</v>
      </c>
      <c r="O54" s="10">
        <v>1.02</v>
      </c>
      <c r="P54" s="10">
        <v>1.41</v>
      </c>
    </row>
    <row r="55" spans="1:16" ht="16" customHeight="1" x14ac:dyDescent="0.2">
      <c r="A55" s="1" t="s">
        <v>113</v>
      </c>
      <c r="B55" s="9">
        <v>7.8837686375448692</v>
      </c>
      <c r="C55" s="10">
        <v>0.28000000000000003</v>
      </c>
      <c r="D55" s="10">
        <v>0.28999999999999998</v>
      </c>
      <c r="E55" s="10">
        <v>0.81</v>
      </c>
      <c r="F55" s="10">
        <v>0.76</v>
      </c>
      <c r="G55" s="10">
        <v>0.66</v>
      </c>
      <c r="H55" s="10">
        <v>0.42</v>
      </c>
      <c r="I55" s="10">
        <v>0.22</v>
      </c>
      <c r="J55" s="10">
        <v>0.25</v>
      </c>
      <c r="K55" s="10">
        <v>0.5</v>
      </c>
      <c r="L55" s="10">
        <v>0.38</v>
      </c>
      <c r="M55" s="10">
        <v>0.49</v>
      </c>
      <c r="N55" s="10">
        <v>0.94</v>
      </c>
      <c r="O55" s="10">
        <v>1.1399999999999999</v>
      </c>
      <c r="P55" s="10">
        <v>1.54</v>
      </c>
    </row>
    <row r="56" spans="1:16" ht="16" customHeight="1" x14ac:dyDescent="0.2">
      <c r="A56" s="1" t="s">
        <v>114</v>
      </c>
      <c r="B56" s="9">
        <v>7.7176722699140257</v>
      </c>
      <c r="C56" s="10">
        <v>0.3</v>
      </c>
      <c r="D56" s="10">
        <v>0.32</v>
      </c>
      <c r="E56" s="10">
        <v>0.9</v>
      </c>
      <c r="F56" s="10">
        <v>0.84</v>
      </c>
      <c r="G56" s="10">
        <v>0.73</v>
      </c>
      <c r="H56" s="10">
        <v>0.45</v>
      </c>
      <c r="I56" s="10">
        <v>0.24</v>
      </c>
      <c r="J56" s="10">
        <v>0.28000000000000003</v>
      </c>
      <c r="K56" s="10">
        <v>0.55000000000000004</v>
      </c>
      <c r="L56" s="10">
        <v>0.42</v>
      </c>
      <c r="M56" s="10">
        <v>0.54</v>
      </c>
      <c r="N56" s="10">
        <v>1.05</v>
      </c>
      <c r="O56" s="10">
        <v>1.26</v>
      </c>
      <c r="P56" s="10">
        <v>1.67</v>
      </c>
    </row>
    <row r="57" spans="1:16" ht="16" customHeight="1" x14ac:dyDescent="0.2">
      <c r="A57" s="1" t="s">
        <v>115</v>
      </c>
      <c r="B57" s="9">
        <v>7.5515758067462526</v>
      </c>
      <c r="C57" s="10">
        <v>0.33</v>
      </c>
      <c r="D57" s="10">
        <v>0.35</v>
      </c>
      <c r="E57" s="10">
        <v>0.99</v>
      </c>
      <c r="F57" s="10">
        <v>0.93</v>
      </c>
      <c r="G57" s="10">
        <v>0.8</v>
      </c>
      <c r="H57" s="10">
        <v>0.49</v>
      </c>
      <c r="I57" s="10">
        <v>0.27</v>
      </c>
      <c r="J57" s="10">
        <v>0.31</v>
      </c>
      <c r="K57" s="10">
        <v>0.6</v>
      </c>
      <c r="L57" s="10">
        <v>0.46</v>
      </c>
      <c r="M57" s="10">
        <v>0.59</v>
      </c>
      <c r="N57" s="10">
        <v>1.1599999999999999</v>
      </c>
      <c r="O57" s="10">
        <v>1.39</v>
      </c>
      <c r="P57" s="10">
        <v>1.8</v>
      </c>
    </row>
    <row r="58" spans="1:16" ht="16" customHeight="1" x14ac:dyDescent="0.2">
      <c r="A58" s="1" t="s">
        <v>116</v>
      </c>
      <c r="B58" s="9">
        <v>7.3854794611996164</v>
      </c>
      <c r="C58" s="10">
        <v>0.36</v>
      </c>
      <c r="D58" s="10">
        <v>0.38</v>
      </c>
      <c r="E58" s="10">
        <v>1.0900000000000001</v>
      </c>
      <c r="F58" s="10">
        <v>1.02</v>
      </c>
      <c r="G58" s="10">
        <v>0.87</v>
      </c>
      <c r="H58" s="10">
        <v>0.52</v>
      </c>
      <c r="I58" s="10">
        <v>0.28999999999999998</v>
      </c>
      <c r="J58" s="10">
        <v>0.34</v>
      </c>
      <c r="K58" s="10">
        <v>0.66</v>
      </c>
      <c r="L58" s="10">
        <v>0.51</v>
      </c>
      <c r="M58" s="10">
        <v>0.64</v>
      </c>
      <c r="N58" s="10">
        <v>1.27</v>
      </c>
      <c r="O58" s="10">
        <v>1.52</v>
      </c>
      <c r="P58" s="10">
        <v>1.91</v>
      </c>
    </row>
    <row r="59" spans="1:16" ht="16" customHeight="1" x14ac:dyDescent="0.2">
      <c r="A59" s="1" t="s">
        <v>117</v>
      </c>
      <c r="B59" s="9">
        <v>7.2193830456872563</v>
      </c>
      <c r="C59" s="10">
        <v>0.39</v>
      </c>
      <c r="D59" s="10">
        <v>0.41</v>
      </c>
      <c r="E59" s="10">
        <v>1.19</v>
      </c>
      <c r="F59" s="10">
        <v>1.1000000000000001</v>
      </c>
      <c r="G59" s="10">
        <v>0.93</v>
      </c>
      <c r="H59" s="10">
        <v>0.55000000000000004</v>
      </c>
      <c r="I59" s="10">
        <v>0.32</v>
      </c>
      <c r="J59" s="10">
        <v>0.38</v>
      </c>
      <c r="K59" s="10">
        <v>0.71</v>
      </c>
      <c r="L59" s="10">
        <v>0.55000000000000004</v>
      </c>
      <c r="M59" s="10">
        <v>0.7</v>
      </c>
      <c r="N59" s="10">
        <v>1.38</v>
      </c>
      <c r="O59" s="10">
        <v>1.65</v>
      </c>
      <c r="P59" s="10">
        <v>2.0299999999999998</v>
      </c>
    </row>
    <row r="60" spans="1:16" ht="16" customHeight="1" x14ac:dyDescent="0.2">
      <c r="A60" s="1" t="s">
        <v>118</v>
      </c>
      <c r="B60" s="9">
        <v>7.0532866484081618</v>
      </c>
      <c r="C60" s="10">
        <v>0.43</v>
      </c>
      <c r="D60" s="10">
        <v>0.44</v>
      </c>
      <c r="E60" s="10">
        <v>1.28</v>
      </c>
      <c r="F60" s="10">
        <v>1.19</v>
      </c>
      <c r="G60" s="10">
        <v>1</v>
      </c>
      <c r="H60" s="10">
        <v>0.59</v>
      </c>
      <c r="I60" s="10">
        <v>0.35</v>
      </c>
      <c r="J60" s="10">
        <v>0.42</v>
      </c>
      <c r="K60" s="10">
        <v>0.77</v>
      </c>
      <c r="L60" s="10">
        <v>0.6</v>
      </c>
      <c r="M60" s="10">
        <v>0.77</v>
      </c>
      <c r="N60" s="10">
        <v>1.48</v>
      </c>
      <c r="O60" s="10">
        <v>1.79</v>
      </c>
      <c r="P60" s="10">
        <v>2.14</v>
      </c>
    </row>
    <row r="61" spans="1:16" ht="16" customHeight="1" x14ac:dyDescent="0.2">
      <c r="A61" s="1" t="s">
        <v>119</v>
      </c>
      <c r="B61" s="9">
        <v>6.8871902466065684</v>
      </c>
      <c r="C61" s="10">
        <v>0.47</v>
      </c>
      <c r="D61" s="10">
        <v>0.48</v>
      </c>
      <c r="E61" s="10">
        <v>1.38</v>
      </c>
      <c r="F61" s="10">
        <v>1.27</v>
      </c>
      <c r="G61" s="10">
        <v>1.07</v>
      </c>
      <c r="H61" s="10">
        <v>0.63</v>
      </c>
      <c r="I61" s="10">
        <v>0.38</v>
      </c>
      <c r="J61" s="10">
        <v>0.47</v>
      </c>
      <c r="K61" s="10">
        <v>0.83</v>
      </c>
      <c r="L61" s="10">
        <v>0.65</v>
      </c>
      <c r="M61" s="10">
        <v>0.83</v>
      </c>
      <c r="N61" s="10">
        <v>1.59</v>
      </c>
      <c r="O61" s="10">
        <v>1.94</v>
      </c>
      <c r="P61" s="10">
        <v>2.25</v>
      </c>
    </row>
    <row r="62" spans="1:16" ht="16" customHeight="1" x14ac:dyDescent="0.2">
      <c r="A62" s="1" t="s">
        <v>120</v>
      </c>
      <c r="B62" s="9">
        <v>6.7210941638091093</v>
      </c>
      <c r="C62" s="10">
        <v>0.52</v>
      </c>
      <c r="D62" s="10">
        <v>0.52</v>
      </c>
      <c r="E62" s="10">
        <v>1.47</v>
      </c>
      <c r="F62" s="10">
        <v>1.35</v>
      </c>
      <c r="G62" s="10">
        <v>1.1299999999999999</v>
      </c>
      <c r="H62" s="10">
        <v>0.67</v>
      </c>
      <c r="I62" s="10">
        <v>0.41</v>
      </c>
      <c r="J62" s="10">
        <v>0.52</v>
      </c>
      <c r="K62" s="10">
        <v>0.88</v>
      </c>
      <c r="L62" s="10">
        <v>0.7</v>
      </c>
      <c r="M62" s="10">
        <v>0.9</v>
      </c>
      <c r="N62" s="10">
        <v>1.7</v>
      </c>
      <c r="O62" s="10">
        <v>2.09</v>
      </c>
      <c r="P62" s="10">
        <v>2.36</v>
      </c>
    </row>
    <row r="63" spans="1:16" ht="16" customHeight="1" x14ac:dyDescent="0.2">
      <c r="A63" s="1" t="s">
        <v>121</v>
      </c>
      <c r="B63" s="9">
        <v>6.554997495208867</v>
      </c>
      <c r="C63" s="10">
        <v>0.57999999999999996</v>
      </c>
      <c r="D63" s="10">
        <v>0.56999999999999995</v>
      </c>
      <c r="E63" s="10">
        <v>1.57</v>
      </c>
      <c r="F63" s="10">
        <v>1.43</v>
      </c>
      <c r="G63" s="10">
        <v>1.2</v>
      </c>
      <c r="H63" s="10">
        <v>0.71</v>
      </c>
      <c r="I63" s="10">
        <v>0.44</v>
      </c>
      <c r="J63" s="10">
        <v>0.57999999999999996</v>
      </c>
      <c r="K63" s="10">
        <v>0.94</v>
      </c>
      <c r="L63" s="10">
        <v>0.75</v>
      </c>
      <c r="M63" s="10">
        <v>0.98</v>
      </c>
      <c r="N63" s="10">
        <v>1.81</v>
      </c>
      <c r="O63" s="10">
        <v>2.25</v>
      </c>
      <c r="P63" s="10">
        <v>2.48</v>
      </c>
    </row>
    <row r="64" spans="1:16" ht="16" customHeight="1" x14ac:dyDescent="0.2">
      <c r="A64" s="1" t="s">
        <v>122</v>
      </c>
      <c r="B64" s="9">
        <v>6.3889006113099533</v>
      </c>
      <c r="C64" s="10">
        <v>0.65</v>
      </c>
      <c r="D64" s="10">
        <v>0.62</v>
      </c>
      <c r="E64" s="10">
        <v>1.67</v>
      </c>
      <c r="F64" s="10">
        <v>1.52</v>
      </c>
      <c r="G64" s="10">
        <v>1.27</v>
      </c>
      <c r="H64" s="10">
        <v>0.76</v>
      </c>
      <c r="I64" s="10">
        <v>0.47</v>
      </c>
      <c r="J64" s="10">
        <v>0.64</v>
      </c>
      <c r="K64" s="10">
        <v>0.99</v>
      </c>
      <c r="L64" s="10">
        <v>0.81</v>
      </c>
      <c r="M64" s="10">
        <v>1.06</v>
      </c>
      <c r="N64" s="10">
        <v>1.94</v>
      </c>
      <c r="O64" s="10">
        <v>2.4300000000000002</v>
      </c>
      <c r="P64" s="10">
        <v>2.62</v>
      </c>
    </row>
    <row r="65" spans="1:16" ht="16" customHeight="1" x14ac:dyDescent="0.2">
      <c r="A65" s="1" t="s">
        <v>123</v>
      </c>
      <c r="B65" s="9">
        <v>6.2228042060269093</v>
      </c>
      <c r="C65" s="10">
        <v>0.73</v>
      </c>
      <c r="D65" s="10">
        <v>0.67</v>
      </c>
      <c r="E65" s="10">
        <v>1.78</v>
      </c>
      <c r="F65" s="10">
        <v>1.61</v>
      </c>
      <c r="G65" s="10">
        <v>1.34</v>
      </c>
      <c r="H65" s="10">
        <v>0.81</v>
      </c>
      <c r="I65" s="10">
        <v>0.5</v>
      </c>
      <c r="J65" s="10">
        <v>0.71</v>
      </c>
      <c r="K65" s="10">
        <v>1.04</v>
      </c>
      <c r="L65" s="10">
        <v>0.88</v>
      </c>
      <c r="M65" s="10">
        <v>1.1399999999999999</v>
      </c>
      <c r="N65" s="10">
        <v>2.08</v>
      </c>
      <c r="O65" s="10">
        <v>2.62</v>
      </c>
      <c r="P65" s="10">
        <v>2.77</v>
      </c>
    </row>
    <row r="66" spans="1:16" ht="16" customHeight="1" x14ac:dyDescent="0.2">
      <c r="A66" s="1" t="s">
        <v>124</v>
      </c>
      <c r="B66" s="9">
        <v>6.0567082195392263</v>
      </c>
      <c r="C66" s="10">
        <v>0.8</v>
      </c>
      <c r="D66" s="10">
        <v>0.72</v>
      </c>
      <c r="E66" s="10">
        <v>1.89</v>
      </c>
      <c r="F66" s="10">
        <v>1.71</v>
      </c>
      <c r="G66" s="10">
        <v>1.42</v>
      </c>
      <c r="H66" s="10">
        <v>0.87</v>
      </c>
      <c r="I66" s="10">
        <v>0.53</v>
      </c>
      <c r="J66" s="10">
        <v>0.77</v>
      </c>
      <c r="K66" s="10">
        <v>1.08</v>
      </c>
      <c r="L66" s="10">
        <v>0.95</v>
      </c>
      <c r="M66" s="10">
        <v>1.23</v>
      </c>
      <c r="N66" s="10">
        <v>2.2400000000000002</v>
      </c>
      <c r="O66" s="10">
        <v>2.81</v>
      </c>
      <c r="P66" s="10">
        <v>2.92</v>
      </c>
    </row>
    <row r="67" spans="1:16" ht="16" customHeight="1" x14ac:dyDescent="0.2">
      <c r="A67" s="1" t="s">
        <v>125</v>
      </c>
      <c r="B67" s="9">
        <v>5.8906119443942586</v>
      </c>
      <c r="C67" s="10">
        <v>0.88</v>
      </c>
      <c r="D67" s="10">
        <v>0.78</v>
      </c>
      <c r="E67" s="10">
        <v>2.02</v>
      </c>
      <c r="F67" s="10">
        <v>1.82</v>
      </c>
      <c r="G67" s="10">
        <v>1.51</v>
      </c>
      <c r="H67" s="10">
        <v>0.93</v>
      </c>
      <c r="I67" s="10">
        <v>0.57999999999999996</v>
      </c>
      <c r="J67" s="10">
        <v>0.84</v>
      </c>
      <c r="K67" s="10">
        <v>1.1200000000000001</v>
      </c>
      <c r="L67" s="10">
        <v>1.03</v>
      </c>
      <c r="M67" s="10">
        <v>1.32</v>
      </c>
      <c r="N67" s="10">
        <v>2.41</v>
      </c>
      <c r="O67" s="10">
        <v>3</v>
      </c>
      <c r="P67" s="10">
        <v>3.06</v>
      </c>
    </row>
    <row r="68" spans="1:16" ht="16" customHeight="1" x14ac:dyDescent="0.2">
      <c r="A68" s="1" t="s">
        <v>126</v>
      </c>
      <c r="B68" s="9">
        <v>5.7245153445067194</v>
      </c>
      <c r="C68" s="10">
        <v>0.95</v>
      </c>
      <c r="D68" s="10">
        <v>0.83</v>
      </c>
      <c r="E68" s="10">
        <v>2.17</v>
      </c>
      <c r="F68" s="10">
        <v>1.96</v>
      </c>
      <c r="G68" s="10">
        <v>1.62</v>
      </c>
      <c r="H68" s="10">
        <v>1.01</v>
      </c>
      <c r="I68" s="10">
        <v>0.67</v>
      </c>
      <c r="J68" s="10">
        <v>0.9</v>
      </c>
      <c r="K68" s="10">
        <v>1.17</v>
      </c>
      <c r="L68" s="10">
        <v>1.1399999999999999</v>
      </c>
      <c r="M68" s="10">
        <v>1.42</v>
      </c>
      <c r="N68" s="10">
        <v>2.62</v>
      </c>
      <c r="O68" s="10">
        <v>3.2</v>
      </c>
      <c r="P68" s="10">
        <v>3.21</v>
      </c>
    </row>
    <row r="69" spans="1:16" ht="16" customHeight="1" x14ac:dyDescent="0.2">
      <c r="A69" s="1" t="s">
        <v>127</v>
      </c>
      <c r="B69" s="9">
        <v>5.5584189558868378</v>
      </c>
      <c r="C69" s="10">
        <v>1.01</v>
      </c>
      <c r="D69" s="10">
        <v>0.88</v>
      </c>
      <c r="E69" s="10">
        <v>2.36</v>
      </c>
      <c r="F69" s="10">
        <v>2.12</v>
      </c>
      <c r="G69" s="10">
        <v>1.75</v>
      </c>
      <c r="H69" s="10">
        <v>1.1000000000000001</v>
      </c>
      <c r="I69" s="10">
        <v>0.8</v>
      </c>
      <c r="J69" s="10">
        <v>0.97</v>
      </c>
      <c r="K69" s="10">
        <v>1.22</v>
      </c>
      <c r="L69" s="10">
        <v>1.27</v>
      </c>
      <c r="M69" s="10">
        <v>1.53</v>
      </c>
      <c r="N69" s="10">
        <v>2.84</v>
      </c>
      <c r="O69" s="10">
        <v>3.4</v>
      </c>
      <c r="P69" s="10">
        <v>3.34</v>
      </c>
    </row>
    <row r="70" spans="1:16" ht="16" customHeight="1" x14ac:dyDescent="0.2">
      <c r="A70" s="1" t="s">
        <v>128</v>
      </c>
      <c r="B70" s="9">
        <v>5.3923225010742417</v>
      </c>
      <c r="C70" s="10">
        <v>1.07</v>
      </c>
      <c r="D70" s="10">
        <v>0.94</v>
      </c>
      <c r="E70" s="10">
        <v>2.58</v>
      </c>
      <c r="F70" s="10">
        <v>2.33</v>
      </c>
      <c r="G70" s="10">
        <v>1.93</v>
      </c>
      <c r="H70" s="10">
        <v>1.23</v>
      </c>
      <c r="I70" s="10">
        <v>1</v>
      </c>
      <c r="J70" s="10">
        <v>1.07</v>
      </c>
      <c r="K70" s="10">
        <v>1.3</v>
      </c>
      <c r="L70" s="10">
        <v>1.45</v>
      </c>
      <c r="M70" s="10">
        <v>1.67</v>
      </c>
      <c r="N70" s="10">
        <v>3.1</v>
      </c>
      <c r="O70" s="10">
        <v>3.6</v>
      </c>
      <c r="P70" s="10">
        <v>3.46</v>
      </c>
    </row>
    <row r="71" spans="1:16" ht="16" customHeight="1" x14ac:dyDescent="0.2">
      <c r="A71" s="1" t="s">
        <v>129</v>
      </c>
      <c r="B71" s="9">
        <v>5.2262261539302139</v>
      </c>
      <c r="C71" s="10">
        <v>1.1200000000000001</v>
      </c>
      <c r="D71" s="10">
        <v>1</v>
      </c>
      <c r="E71" s="10">
        <v>2.84</v>
      </c>
      <c r="F71" s="10">
        <v>2.57</v>
      </c>
      <c r="G71" s="10">
        <v>2.15</v>
      </c>
      <c r="H71" s="10">
        <v>1.39</v>
      </c>
      <c r="I71" s="10">
        <v>1.28</v>
      </c>
      <c r="J71" s="10">
        <v>1.2</v>
      </c>
      <c r="K71" s="10">
        <v>1.41</v>
      </c>
      <c r="L71" s="10">
        <v>1.68</v>
      </c>
      <c r="M71" s="10">
        <v>1.83</v>
      </c>
      <c r="N71" s="10">
        <v>3.37</v>
      </c>
      <c r="O71" s="10">
        <v>3.79</v>
      </c>
      <c r="P71" s="10">
        <v>3.55</v>
      </c>
    </row>
    <row r="72" spans="1:16" ht="16" customHeight="1" x14ac:dyDescent="0.2">
      <c r="A72" s="1" t="s">
        <v>130</v>
      </c>
      <c r="B72" s="9">
        <v>5.0601298868333942</v>
      </c>
      <c r="C72" s="10">
        <v>1.17</v>
      </c>
      <c r="D72" s="10">
        <v>1.07</v>
      </c>
      <c r="E72" s="10">
        <v>3.13</v>
      </c>
      <c r="F72" s="10">
        <v>2.87</v>
      </c>
      <c r="G72" s="10">
        <v>2.41</v>
      </c>
      <c r="H72" s="10">
        <v>1.6</v>
      </c>
      <c r="I72" s="10">
        <v>1.66</v>
      </c>
      <c r="J72" s="10">
        <v>1.38</v>
      </c>
      <c r="K72" s="10">
        <v>1.59</v>
      </c>
      <c r="L72" s="10">
        <v>1.98</v>
      </c>
      <c r="M72" s="10">
        <v>2.0299999999999998</v>
      </c>
      <c r="N72" s="10">
        <v>3.65</v>
      </c>
      <c r="O72" s="10">
        <v>3.96</v>
      </c>
      <c r="P72" s="10">
        <v>3.63</v>
      </c>
    </row>
    <row r="73" spans="1:16" ht="16" customHeight="1" x14ac:dyDescent="0.2">
      <c r="A73" s="1" t="s">
        <v>131</v>
      </c>
      <c r="B73" s="9">
        <v>4.8940334119473397</v>
      </c>
      <c r="C73" s="10">
        <v>1.22</v>
      </c>
      <c r="D73" s="10">
        <v>1.1399999999999999</v>
      </c>
      <c r="E73" s="10">
        <v>3.46</v>
      </c>
      <c r="F73" s="10">
        <v>3.2</v>
      </c>
      <c r="G73" s="10">
        <v>2.74</v>
      </c>
      <c r="H73" s="10">
        <v>1.88</v>
      </c>
      <c r="I73" s="10">
        <v>2.14</v>
      </c>
      <c r="J73" s="10">
        <v>1.64</v>
      </c>
      <c r="K73" s="10">
        <v>1.83</v>
      </c>
      <c r="L73" s="10">
        <v>2.35</v>
      </c>
      <c r="M73" s="10">
        <v>2.27</v>
      </c>
      <c r="N73" s="10">
        <v>3.94</v>
      </c>
      <c r="O73" s="10">
        <v>4.1100000000000003</v>
      </c>
      <c r="P73" s="10">
        <v>3.67</v>
      </c>
    </row>
    <row r="74" spans="1:16" ht="16" customHeight="1" x14ac:dyDescent="0.2">
      <c r="A74" s="1" t="s">
        <v>132</v>
      </c>
      <c r="B74" s="9">
        <v>4.7279368580990679</v>
      </c>
      <c r="C74" s="10">
        <v>1.27</v>
      </c>
      <c r="D74" s="10">
        <v>1.24</v>
      </c>
      <c r="E74" s="10">
        <v>3.82</v>
      </c>
      <c r="F74" s="10">
        <v>3.58</v>
      </c>
      <c r="G74" s="10">
        <v>3.13</v>
      </c>
      <c r="H74" s="10">
        <v>2.2400000000000002</v>
      </c>
      <c r="I74" s="10">
        <v>2.77</v>
      </c>
      <c r="J74" s="10">
        <v>2.02</v>
      </c>
      <c r="K74" s="10">
        <v>2.19</v>
      </c>
      <c r="L74" s="10">
        <v>2.83</v>
      </c>
      <c r="M74" s="10">
        <v>2.58</v>
      </c>
      <c r="N74" s="10">
        <v>4.22</v>
      </c>
      <c r="O74" s="10">
        <v>4.2300000000000004</v>
      </c>
      <c r="P74" s="10">
        <v>3.69</v>
      </c>
    </row>
    <row r="75" spans="1:16" ht="16" customHeight="1" x14ac:dyDescent="0.2">
      <c r="A75" s="1" t="s">
        <v>133</v>
      </c>
      <c r="B75" s="9">
        <v>4.5618405426575075</v>
      </c>
      <c r="C75" s="10">
        <v>1.32</v>
      </c>
      <c r="D75" s="10">
        <v>1.35</v>
      </c>
      <c r="E75" s="10">
        <v>4.18</v>
      </c>
      <c r="F75" s="10">
        <v>3.99</v>
      </c>
      <c r="G75" s="10">
        <v>3.56</v>
      </c>
      <c r="H75" s="10">
        <v>2.69</v>
      </c>
      <c r="I75" s="10">
        <v>3.49</v>
      </c>
      <c r="J75" s="10">
        <v>2.52</v>
      </c>
      <c r="K75" s="10">
        <v>2.66</v>
      </c>
      <c r="L75" s="10">
        <v>3.4</v>
      </c>
      <c r="M75" s="10">
        <v>2.95</v>
      </c>
      <c r="N75" s="10">
        <v>4.47</v>
      </c>
      <c r="O75" s="10">
        <v>4.3</v>
      </c>
      <c r="P75" s="10">
        <v>3.67</v>
      </c>
    </row>
    <row r="76" spans="1:16" ht="16" customHeight="1" x14ac:dyDescent="0.2">
      <c r="A76" s="1" t="s">
        <v>134</v>
      </c>
      <c r="B76" s="9">
        <v>4.395744175026663</v>
      </c>
      <c r="C76" s="10">
        <v>1.38</v>
      </c>
      <c r="D76" s="10">
        <v>1.47</v>
      </c>
      <c r="E76" s="10">
        <v>4.47</v>
      </c>
      <c r="F76" s="10">
        <v>4.34</v>
      </c>
      <c r="G76" s="10">
        <v>3.97</v>
      </c>
      <c r="H76" s="10">
        <v>3.18</v>
      </c>
      <c r="I76" s="10">
        <v>4.21</v>
      </c>
      <c r="J76" s="10">
        <v>3.09</v>
      </c>
      <c r="K76" s="10">
        <v>3.18</v>
      </c>
      <c r="L76" s="10">
        <v>3.99</v>
      </c>
      <c r="M76" s="10">
        <v>3.33</v>
      </c>
      <c r="N76" s="10">
        <v>4.63</v>
      </c>
      <c r="O76" s="10">
        <v>4.3</v>
      </c>
      <c r="P76" s="10">
        <v>3.62</v>
      </c>
    </row>
    <row r="77" spans="1:16" ht="16" customHeight="1" x14ac:dyDescent="0.2">
      <c r="A77" s="1" t="s">
        <v>135</v>
      </c>
      <c r="B77" s="9">
        <v>4.22964771185889</v>
      </c>
      <c r="C77" s="10">
        <v>1.43</v>
      </c>
      <c r="D77" s="10">
        <v>1.59</v>
      </c>
      <c r="E77" s="10">
        <v>4.7</v>
      </c>
      <c r="F77" s="10">
        <v>4.6500000000000004</v>
      </c>
      <c r="G77" s="10">
        <v>4.37</v>
      </c>
      <c r="H77" s="10">
        <v>3.71</v>
      </c>
      <c r="I77" s="10">
        <v>4.91</v>
      </c>
      <c r="J77" s="10">
        <v>3.74</v>
      </c>
      <c r="K77" s="10">
        <v>3.75</v>
      </c>
      <c r="L77" s="10">
        <v>4.59</v>
      </c>
      <c r="M77" s="10">
        <v>3.72</v>
      </c>
      <c r="N77" s="10">
        <v>4.72</v>
      </c>
      <c r="O77" s="10">
        <v>4.2300000000000004</v>
      </c>
      <c r="P77" s="10">
        <v>3.53</v>
      </c>
    </row>
    <row r="78" spans="1:16" ht="16" customHeight="1" x14ac:dyDescent="0.2">
      <c r="A78" s="1" t="s">
        <v>136</v>
      </c>
      <c r="B78" s="9">
        <v>4.0635513663122547</v>
      </c>
      <c r="C78" s="10">
        <v>1.48</v>
      </c>
      <c r="D78" s="10">
        <v>1.7</v>
      </c>
      <c r="E78" s="10">
        <v>4.84</v>
      </c>
      <c r="F78" s="10">
        <v>4.88</v>
      </c>
      <c r="G78" s="10">
        <v>4.71</v>
      </c>
      <c r="H78" s="10">
        <v>4.25</v>
      </c>
      <c r="I78" s="10">
        <v>5.57</v>
      </c>
      <c r="J78" s="10">
        <v>4.4400000000000004</v>
      </c>
      <c r="K78" s="10">
        <v>4.34</v>
      </c>
      <c r="L78" s="10">
        <v>5.16</v>
      </c>
      <c r="M78" s="10">
        <v>4.1100000000000003</v>
      </c>
      <c r="N78" s="10">
        <v>4.71</v>
      </c>
      <c r="O78" s="10">
        <v>4.09</v>
      </c>
      <c r="P78" s="10">
        <v>3.39</v>
      </c>
    </row>
    <row r="79" spans="1:16" ht="16" customHeight="1" x14ac:dyDescent="0.2">
      <c r="A79" s="1" t="s">
        <v>137</v>
      </c>
      <c r="B79" s="9">
        <v>3.8974549507998941</v>
      </c>
      <c r="C79" s="10">
        <v>1.52</v>
      </c>
      <c r="D79" s="10">
        <v>1.8</v>
      </c>
      <c r="E79" s="10">
        <v>4.88</v>
      </c>
      <c r="F79" s="10">
        <v>5</v>
      </c>
      <c r="G79" s="10">
        <v>4.9800000000000004</v>
      </c>
      <c r="H79" s="10">
        <v>4.78</v>
      </c>
      <c r="I79" s="10">
        <v>6.11</v>
      </c>
      <c r="J79" s="10">
        <v>5.12</v>
      </c>
      <c r="K79" s="10">
        <v>4.8899999999999997</v>
      </c>
      <c r="L79" s="10">
        <v>5.65</v>
      </c>
      <c r="M79" s="10">
        <v>4.47</v>
      </c>
      <c r="N79" s="10">
        <v>4.59</v>
      </c>
      <c r="O79" s="10">
        <v>3.87</v>
      </c>
      <c r="P79" s="10">
        <v>3.21</v>
      </c>
    </row>
    <row r="80" spans="1:16" ht="16" customHeight="1" x14ac:dyDescent="0.2">
      <c r="A80" s="1" t="s">
        <v>138</v>
      </c>
      <c r="B80" s="9">
        <v>3.7313585535207983</v>
      </c>
      <c r="C80" s="10">
        <v>1.55</v>
      </c>
      <c r="D80" s="10">
        <v>1.87</v>
      </c>
      <c r="E80" s="10">
        <v>4.8</v>
      </c>
      <c r="F80" s="10">
        <v>5.01</v>
      </c>
      <c r="G80" s="10">
        <v>5.15</v>
      </c>
      <c r="H80" s="10">
        <v>5.26</v>
      </c>
      <c r="I80" s="10">
        <v>6.51</v>
      </c>
      <c r="J80" s="10">
        <v>5.74</v>
      </c>
      <c r="K80" s="10">
        <v>5.36</v>
      </c>
      <c r="L80" s="10">
        <v>6.02</v>
      </c>
      <c r="M80" s="10">
        <v>4.76</v>
      </c>
      <c r="N80" s="10">
        <v>4.37</v>
      </c>
      <c r="O80" s="10">
        <v>3.58</v>
      </c>
      <c r="P80" s="10">
        <v>2.99</v>
      </c>
    </row>
    <row r="81" spans="1:16" ht="16" customHeight="1" x14ac:dyDescent="0.2">
      <c r="A81" s="1" t="s">
        <v>139</v>
      </c>
      <c r="B81" s="9">
        <v>3.5652621517192054</v>
      </c>
      <c r="C81" s="10">
        <v>1.55</v>
      </c>
      <c r="D81" s="10">
        <v>1.91</v>
      </c>
      <c r="E81" s="10">
        <v>4.6100000000000003</v>
      </c>
      <c r="F81" s="10">
        <v>4.9000000000000004</v>
      </c>
      <c r="G81" s="10">
        <v>5.2</v>
      </c>
      <c r="H81" s="10">
        <v>5.65</v>
      </c>
      <c r="I81" s="10">
        <v>6.73</v>
      </c>
      <c r="J81" s="10">
        <v>6.23</v>
      </c>
      <c r="K81" s="10">
        <v>5.71</v>
      </c>
      <c r="L81" s="10">
        <v>6.23</v>
      </c>
      <c r="M81" s="10">
        <v>4.95</v>
      </c>
      <c r="N81" s="10">
        <v>4.0599999999999996</v>
      </c>
      <c r="O81" s="10">
        <v>3.23</v>
      </c>
      <c r="P81" s="10">
        <v>2.72</v>
      </c>
    </row>
    <row r="82" spans="1:16" ht="16" customHeight="1" x14ac:dyDescent="0.2">
      <c r="A82" s="1" t="s">
        <v>140</v>
      </c>
      <c r="B82" s="9">
        <v>3.3991660689217462</v>
      </c>
      <c r="C82" s="10">
        <v>1.53</v>
      </c>
      <c r="D82" s="10">
        <v>1.92</v>
      </c>
      <c r="E82" s="10">
        <v>4.3099999999999996</v>
      </c>
      <c r="F82" s="10">
        <v>4.6500000000000004</v>
      </c>
      <c r="G82" s="10">
        <v>5.13</v>
      </c>
      <c r="H82" s="10">
        <v>5.92</v>
      </c>
      <c r="I82" s="10">
        <v>6.75</v>
      </c>
      <c r="J82" s="10">
        <v>6.55</v>
      </c>
      <c r="K82" s="10">
        <v>5.88</v>
      </c>
      <c r="L82" s="10">
        <v>6.26</v>
      </c>
      <c r="M82" s="10">
        <v>5.03</v>
      </c>
      <c r="N82" s="10">
        <v>3.65</v>
      </c>
      <c r="O82" s="10">
        <v>2.84</v>
      </c>
      <c r="P82" s="10">
        <v>2.4300000000000002</v>
      </c>
    </row>
    <row r="83" spans="1:16" ht="16" customHeight="1" x14ac:dyDescent="0.2">
      <c r="A83" s="1" t="s">
        <v>141</v>
      </c>
      <c r="B83" s="9">
        <v>3.2330694003215048</v>
      </c>
      <c r="C83" s="10">
        <v>1.5</v>
      </c>
      <c r="D83" s="10">
        <v>1.9</v>
      </c>
      <c r="E83" s="10">
        <v>3.92</v>
      </c>
      <c r="F83" s="10">
        <v>4.3</v>
      </c>
      <c r="G83" s="10">
        <v>4.93</v>
      </c>
      <c r="H83" s="10">
        <v>6.04</v>
      </c>
      <c r="I83" s="10">
        <v>6.56</v>
      </c>
      <c r="J83" s="10">
        <v>6.65</v>
      </c>
      <c r="K83" s="10">
        <v>5.87</v>
      </c>
      <c r="L83" s="10">
        <v>6.07</v>
      </c>
      <c r="M83" s="10">
        <v>4.97</v>
      </c>
      <c r="N83" s="10">
        <v>3.18</v>
      </c>
      <c r="O83" s="10">
        <v>2.42</v>
      </c>
      <c r="P83" s="10">
        <v>2.11</v>
      </c>
    </row>
    <row r="84" spans="1:16" ht="16" customHeight="1" x14ac:dyDescent="0.2">
      <c r="A84" s="1" t="s">
        <v>142</v>
      </c>
      <c r="B84" s="9">
        <v>3.0669725164225903</v>
      </c>
      <c r="C84" s="10">
        <v>1.46</v>
      </c>
      <c r="D84" s="10">
        <v>1.86</v>
      </c>
      <c r="E84" s="10">
        <v>3.45</v>
      </c>
      <c r="F84" s="10">
        <v>3.83</v>
      </c>
      <c r="G84" s="10">
        <v>4.59</v>
      </c>
      <c r="H84" s="10">
        <v>5.97</v>
      </c>
      <c r="I84" s="10">
        <v>6.14</v>
      </c>
      <c r="J84" s="10">
        <v>6.49</v>
      </c>
      <c r="K84" s="10">
        <v>5.64</v>
      </c>
      <c r="L84" s="10">
        <v>5.67</v>
      </c>
      <c r="M84" s="10">
        <v>4.75</v>
      </c>
      <c r="N84" s="10">
        <v>2.67</v>
      </c>
      <c r="O84" s="10">
        <v>1.98</v>
      </c>
      <c r="P84" s="10">
        <v>1.77</v>
      </c>
    </row>
    <row r="85" spans="1:16" ht="16" customHeight="1" x14ac:dyDescent="0.2">
      <c r="A85" s="1" t="s">
        <v>143</v>
      </c>
      <c r="B85" s="9">
        <v>2.9008761111395467</v>
      </c>
      <c r="C85" s="10">
        <v>1.45</v>
      </c>
      <c r="D85" s="10">
        <v>1.82</v>
      </c>
      <c r="E85" s="10">
        <v>2.92</v>
      </c>
      <c r="F85" s="10">
        <v>3.28</v>
      </c>
      <c r="G85" s="10">
        <v>4.13</v>
      </c>
      <c r="H85" s="10">
        <v>5.69</v>
      </c>
      <c r="I85" s="10">
        <v>5.5</v>
      </c>
      <c r="J85" s="10">
        <v>6.06</v>
      </c>
      <c r="K85" s="10">
        <v>5.19</v>
      </c>
      <c r="L85" s="10">
        <v>5.04</v>
      </c>
      <c r="M85" s="10">
        <v>4.38</v>
      </c>
      <c r="N85" s="10">
        <v>2.13</v>
      </c>
      <c r="O85" s="10">
        <v>1.55</v>
      </c>
      <c r="P85" s="10">
        <v>1.43</v>
      </c>
    </row>
    <row r="86" spans="1:16" ht="16" customHeight="1" x14ac:dyDescent="0.2">
      <c r="A86" s="1" t="s">
        <v>144</v>
      </c>
      <c r="B86" s="9">
        <v>2.7347801246518637</v>
      </c>
      <c r="C86" s="10">
        <v>1.5</v>
      </c>
      <c r="D86" s="10">
        <v>1.83</v>
      </c>
      <c r="E86" s="10">
        <v>2.4300000000000002</v>
      </c>
      <c r="F86" s="10">
        <v>2.75</v>
      </c>
      <c r="G86" s="10">
        <v>3.63</v>
      </c>
      <c r="H86" s="10">
        <v>5.27</v>
      </c>
      <c r="I86" s="10">
        <v>4.8</v>
      </c>
      <c r="J86" s="10">
        <v>5.49</v>
      </c>
      <c r="K86" s="10">
        <v>4.63</v>
      </c>
      <c r="L86" s="10">
        <v>4.3600000000000003</v>
      </c>
      <c r="M86" s="10">
        <v>3.96</v>
      </c>
      <c r="N86" s="10">
        <v>1.67</v>
      </c>
      <c r="O86" s="10">
        <v>1.2</v>
      </c>
      <c r="P86" s="10">
        <v>1.1499999999999999</v>
      </c>
    </row>
    <row r="87" spans="1:16" ht="16" customHeight="1" x14ac:dyDescent="0.2">
      <c r="A87" s="1" t="s">
        <v>145</v>
      </c>
      <c r="B87" s="9">
        <v>2.5686838495068955</v>
      </c>
      <c r="C87" s="10">
        <v>1.62</v>
      </c>
      <c r="D87" s="10">
        <v>1.91</v>
      </c>
      <c r="E87" s="10">
        <v>1.97</v>
      </c>
      <c r="F87" s="10">
        <v>2.2599999999999998</v>
      </c>
      <c r="G87" s="10">
        <v>3.11</v>
      </c>
      <c r="H87" s="10">
        <v>4.72</v>
      </c>
      <c r="I87" s="10">
        <v>4.05</v>
      </c>
      <c r="J87" s="10">
        <v>4.8099999999999996</v>
      </c>
      <c r="K87" s="10">
        <v>4.01</v>
      </c>
      <c r="L87" s="10">
        <v>3.63</v>
      </c>
      <c r="M87" s="10">
        <v>3.49</v>
      </c>
      <c r="N87" s="10">
        <v>1.28</v>
      </c>
      <c r="O87" s="10">
        <v>0.92</v>
      </c>
      <c r="P87" s="10">
        <v>0.91</v>
      </c>
    </row>
    <row r="88" spans="1:16" ht="16" customHeight="1" x14ac:dyDescent="0.2">
      <c r="A88" s="1" t="s">
        <v>146</v>
      </c>
      <c r="B88" s="9">
        <v>2.4025872496193568</v>
      </c>
      <c r="C88" s="10">
        <v>1.84</v>
      </c>
      <c r="D88" s="10">
        <v>2.06</v>
      </c>
      <c r="E88" s="10">
        <v>1.56</v>
      </c>
      <c r="F88" s="10">
        <v>1.8</v>
      </c>
      <c r="G88" s="10">
        <v>2.58</v>
      </c>
      <c r="H88" s="10">
        <v>4.0999999999999996</v>
      </c>
      <c r="I88" s="10">
        <v>3.31</v>
      </c>
      <c r="J88" s="10">
        <v>4.0999999999999996</v>
      </c>
      <c r="K88" s="10">
        <v>3.37</v>
      </c>
      <c r="L88" s="10">
        <v>2.93</v>
      </c>
      <c r="M88" s="10">
        <v>3.03</v>
      </c>
      <c r="N88" s="10">
        <v>0.97</v>
      </c>
      <c r="O88" s="10">
        <v>0.69</v>
      </c>
      <c r="P88" s="10">
        <v>0.72</v>
      </c>
    </row>
    <row r="89" spans="1:16" ht="16" customHeight="1" x14ac:dyDescent="0.2">
      <c r="A89" s="1" t="s">
        <v>147</v>
      </c>
      <c r="B89" s="9">
        <v>2.2364908609994756</v>
      </c>
      <c r="C89" s="10">
        <v>2.16</v>
      </c>
      <c r="D89" s="10">
        <v>2.29</v>
      </c>
      <c r="E89" s="10">
        <v>1.19</v>
      </c>
      <c r="F89" s="10">
        <v>1.4</v>
      </c>
      <c r="G89" s="10">
        <v>2.06</v>
      </c>
      <c r="H89" s="10">
        <v>3.42</v>
      </c>
      <c r="I89" s="10">
        <v>2.61</v>
      </c>
      <c r="J89" s="10">
        <v>3.39</v>
      </c>
      <c r="K89" s="10">
        <v>2.77</v>
      </c>
      <c r="L89" s="10">
        <v>2.2799999999999998</v>
      </c>
      <c r="M89" s="10">
        <v>2.58</v>
      </c>
      <c r="N89" s="10">
        <v>0.71</v>
      </c>
      <c r="O89" s="10">
        <v>0.51</v>
      </c>
      <c r="P89" s="10">
        <v>0.56999999999999995</v>
      </c>
    </row>
    <row r="90" spans="1:16" ht="16" customHeight="1" x14ac:dyDescent="0.2">
      <c r="A90" s="1" t="s">
        <v>148</v>
      </c>
      <c r="B90" s="9">
        <v>2.0703944061868795</v>
      </c>
      <c r="C90" s="10">
        <v>2.56</v>
      </c>
      <c r="D90" s="10">
        <v>2.59</v>
      </c>
      <c r="E90" s="10">
        <v>0.87</v>
      </c>
      <c r="F90" s="10">
        <v>1.05</v>
      </c>
      <c r="G90" s="10">
        <v>1.56</v>
      </c>
      <c r="H90" s="10">
        <v>2.73</v>
      </c>
      <c r="I90" s="10">
        <v>1.99</v>
      </c>
      <c r="J90" s="10">
        <v>2.72</v>
      </c>
      <c r="K90" s="10">
        <v>2.21</v>
      </c>
      <c r="L90" s="10">
        <v>1.71</v>
      </c>
      <c r="M90" s="10">
        <v>2.16</v>
      </c>
      <c r="N90" s="10">
        <v>0.52</v>
      </c>
      <c r="O90" s="10">
        <v>0.37</v>
      </c>
      <c r="P90" s="10">
        <v>0.45</v>
      </c>
    </row>
    <row r="91" spans="1:16" ht="16" customHeight="1" x14ac:dyDescent="0.2">
      <c r="A91" s="1" t="s">
        <v>149</v>
      </c>
      <c r="B91" s="9">
        <v>1.904298059042852</v>
      </c>
      <c r="C91" s="10">
        <v>3.02</v>
      </c>
      <c r="D91" s="10">
        <v>2.93</v>
      </c>
      <c r="E91" s="10">
        <v>0.57999999999999996</v>
      </c>
      <c r="F91" s="10">
        <v>0.75</v>
      </c>
      <c r="G91" s="10">
        <v>1.1000000000000001</v>
      </c>
      <c r="H91" s="10">
        <v>2.06</v>
      </c>
      <c r="I91" s="10">
        <v>1.45</v>
      </c>
      <c r="J91" s="10">
        <v>2.1</v>
      </c>
      <c r="K91" s="10">
        <v>1.72</v>
      </c>
      <c r="L91" s="10">
        <v>1.22</v>
      </c>
      <c r="M91" s="10">
        <v>1.77</v>
      </c>
      <c r="N91" s="10">
        <v>0.35</v>
      </c>
      <c r="O91" s="10">
        <v>0.25</v>
      </c>
      <c r="P91" s="10">
        <v>0.34</v>
      </c>
    </row>
    <row r="92" spans="1:16" ht="16" customHeight="1" x14ac:dyDescent="0.2">
      <c r="A92" s="1" t="s">
        <v>150</v>
      </c>
      <c r="B92" s="9">
        <v>1.7382017919460315</v>
      </c>
      <c r="C92" s="10">
        <v>3.52</v>
      </c>
      <c r="D92" s="10">
        <v>3.28</v>
      </c>
      <c r="E92" s="10">
        <v>0.34</v>
      </c>
      <c r="F92" s="10">
        <v>0.5</v>
      </c>
      <c r="G92" s="10">
        <v>0.69</v>
      </c>
      <c r="H92" s="10">
        <v>1.43</v>
      </c>
      <c r="I92" s="10">
        <v>1</v>
      </c>
      <c r="J92" s="10">
        <v>1.54</v>
      </c>
      <c r="K92" s="10">
        <v>1.29</v>
      </c>
      <c r="L92" s="10">
        <v>0.83</v>
      </c>
      <c r="M92" s="10">
        <v>1.4</v>
      </c>
      <c r="N92" s="10">
        <v>0.22</v>
      </c>
      <c r="O92" s="10">
        <v>0.14000000000000001</v>
      </c>
      <c r="P92" s="10">
        <v>0.24</v>
      </c>
    </row>
    <row r="93" spans="1:16" ht="16" customHeight="1" x14ac:dyDescent="0.2">
      <c r="A93" s="1" t="s">
        <v>151</v>
      </c>
      <c r="B93" s="9">
        <v>1.5721053170599772</v>
      </c>
      <c r="C93" s="10">
        <v>4.01</v>
      </c>
      <c r="D93" s="10">
        <v>3.61</v>
      </c>
      <c r="E93" s="10">
        <v>0.15</v>
      </c>
      <c r="F93" s="10">
        <v>0.28000000000000003</v>
      </c>
      <c r="G93" s="10">
        <v>0.35</v>
      </c>
      <c r="H93" s="10">
        <v>0.87</v>
      </c>
      <c r="I93" s="10">
        <v>0.65</v>
      </c>
      <c r="J93" s="10">
        <v>1.04</v>
      </c>
      <c r="K93" s="10">
        <v>0.94</v>
      </c>
      <c r="L93" s="10">
        <v>0.51</v>
      </c>
      <c r="M93" s="10">
        <v>1.07</v>
      </c>
      <c r="N93" s="10">
        <v>0.11</v>
      </c>
      <c r="O93" s="10">
        <v>0.05</v>
      </c>
      <c r="P93" s="10">
        <v>0.15</v>
      </c>
    </row>
    <row r="94" spans="1:16" ht="16" customHeight="1" x14ac:dyDescent="0.2">
      <c r="A94" s="1" t="s">
        <v>152</v>
      </c>
      <c r="B94" s="9">
        <v>1.4060087632117062</v>
      </c>
      <c r="C94" s="10">
        <v>4.45</v>
      </c>
      <c r="D94" s="10">
        <v>3.9</v>
      </c>
      <c r="E94" s="10">
        <v>2E-3</v>
      </c>
      <c r="F94" s="10">
        <v>0.12</v>
      </c>
      <c r="G94" s="10">
        <v>0.02</v>
      </c>
      <c r="H94" s="10">
        <v>0.43</v>
      </c>
      <c r="I94" s="10">
        <v>0.38</v>
      </c>
      <c r="J94" s="10">
        <v>0.62</v>
      </c>
      <c r="K94" s="10">
        <v>0.66</v>
      </c>
      <c r="L94" s="10">
        <v>0.28000000000000003</v>
      </c>
      <c r="M94" s="10">
        <v>0.78</v>
      </c>
      <c r="N94" s="10">
        <v>2E-3</v>
      </c>
      <c r="O94" s="10">
        <v>1E-3</v>
      </c>
      <c r="P94" s="10">
        <v>0.06</v>
      </c>
    </row>
    <row r="95" spans="1:16" ht="16" customHeight="1" x14ac:dyDescent="0.2">
      <c r="A95" s="1" t="s">
        <v>153</v>
      </c>
      <c r="B95" s="9">
        <v>1.2399124477701451</v>
      </c>
      <c r="C95" s="10">
        <v>4.83</v>
      </c>
      <c r="D95" s="10">
        <v>4.12</v>
      </c>
      <c r="E95" s="10">
        <v>3.0000000000000001E-5</v>
      </c>
      <c r="F95" s="10">
        <v>4.0000000000000001E-3</v>
      </c>
      <c r="G95" s="10">
        <v>5.0000000000000001E-4</v>
      </c>
      <c r="H95" s="10">
        <v>0.01</v>
      </c>
      <c r="I95" s="10">
        <v>0.16</v>
      </c>
      <c r="J95" s="10">
        <v>0.24</v>
      </c>
      <c r="K95" s="10">
        <v>0.44</v>
      </c>
      <c r="L95" s="10">
        <v>0.11</v>
      </c>
      <c r="M95" s="10">
        <v>0.55000000000000004</v>
      </c>
      <c r="N95" s="10">
        <v>3.0000000000000001E-5</v>
      </c>
      <c r="O95" s="10">
        <v>1.0000000000000001E-5</v>
      </c>
      <c r="P95" s="10">
        <v>2E-3</v>
      </c>
    </row>
    <row r="96" spans="1:16" ht="16" customHeight="1" x14ac:dyDescent="0.2">
      <c r="A96" s="1" t="s">
        <v>154</v>
      </c>
      <c r="B96" s="9">
        <v>1.0738160801393004</v>
      </c>
      <c r="C96" s="10">
        <v>5.03</v>
      </c>
      <c r="D96" s="10">
        <v>4.22</v>
      </c>
      <c r="E96" s="10">
        <v>0</v>
      </c>
      <c r="F96" s="10">
        <v>2.9999999999999997E-4</v>
      </c>
      <c r="G96" s="10">
        <v>3.0000000000000001E-5</v>
      </c>
      <c r="H96" s="10">
        <v>5.9999999999999995E-4</v>
      </c>
      <c r="I96" s="10">
        <v>0.08</v>
      </c>
      <c r="J96" s="10">
        <v>7.0000000000000007E-2</v>
      </c>
      <c r="K96" s="10">
        <v>0.31</v>
      </c>
      <c r="L96" s="10">
        <v>0.01</v>
      </c>
      <c r="M96" s="10">
        <v>0.42</v>
      </c>
      <c r="N96" s="10">
        <v>0</v>
      </c>
      <c r="O96" s="10">
        <v>0</v>
      </c>
      <c r="P96" s="10">
        <v>2.0000000000000001E-4</v>
      </c>
    </row>
    <row r="97" spans="1:16" ht="16" customHeight="1" x14ac:dyDescent="0.2">
      <c r="A97" s="1" t="s">
        <v>155</v>
      </c>
      <c r="B97" s="9">
        <v>0.90771961697152814</v>
      </c>
      <c r="C97" s="10">
        <v>5.08</v>
      </c>
      <c r="D97" s="10">
        <v>4.2300000000000004</v>
      </c>
      <c r="E97" s="10">
        <v>0</v>
      </c>
      <c r="F97" s="10">
        <v>0</v>
      </c>
      <c r="G97" s="10">
        <v>0</v>
      </c>
      <c r="H97" s="10">
        <v>0</v>
      </c>
      <c r="I97" s="10">
        <v>0.04</v>
      </c>
      <c r="J97" s="10">
        <v>0.01</v>
      </c>
      <c r="K97" s="10">
        <v>0.23</v>
      </c>
      <c r="L97" s="10">
        <v>5.0000000000000001E-4</v>
      </c>
      <c r="M97" s="10">
        <v>0.37</v>
      </c>
      <c r="N97" s="10">
        <v>0</v>
      </c>
      <c r="O97" s="10">
        <v>0</v>
      </c>
      <c r="P97" s="10">
        <v>0</v>
      </c>
    </row>
    <row r="98" spans="1:16" ht="16" customHeight="1" x14ac:dyDescent="0.2">
      <c r="A98" s="1" t="s">
        <v>156</v>
      </c>
      <c r="B98" s="9">
        <v>0.74162327142489204</v>
      </c>
      <c r="C98" s="10">
        <v>4.9800000000000004</v>
      </c>
      <c r="D98" s="10">
        <v>4.1399999999999997</v>
      </c>
      <c r="E98" s="10">
        <v>0</v>
      </c>
      <c r="F98" s="10">
        <v>0</v>
      </c>
      <c r="G98" s="10">
        <v>0</v>
      </c>
      <c r="H98" s="10">
        <v>0</v>
      </c>
      <c r="I98" s="10">
        <v>0.01</v>
      </c>
      <c r="J98" s="10">
        <v>2.9999999999999997E-4</v>
      </c>
      <c r="K98" s="10">
        <v>0.17</v>
      </c>
      <c r="L98" s="10">
        <v>0</v>
      </c>
      <c r="M98" s="10">
        <v>0.38</v>
      </c>
      <c r="N98" s="10">
        <v>0</v>
      </c>
      <c r="O98" s="10">
        <v>0</v>
      </c>
      <c r="P98" s="10">
        <v>0</v>
      </c>
    </row>
    <row r="99" spans="1:16" ht="16" customHeight="1" x14ac:dyDescent="0.2">
      <c r="A99" s="1" t="s">
        <v>157</v>
      </c>
      <c r="B99" s="9">
        <v>0.57597034822246085</v>
      </c>
      <c r="C99" s="10">
        <v>4.7</v>
      </c>
      <c r="D99" s="10">
        <v>3.96</v>
      </c>
      <c r="E99" s="10">
        <v>0</v>
      </c>
      <c r="F99" s="10">
        <v>0</v>
      </c>
      <c r="G99" s="10">
        <v>0</v>
      </c>
      <c r="H99" s="10">
        <v>0</v>
      </c>
      <c r="I99" s="10">
        <v>2.9999999999999997E-4</v>
      </c>
      <c r="J99" s="10">
        <v>0</v>
      </c>
      <c r="K99" s="10">
        <v>0.12</v>
      </c>
      <c r="L99" s="10">
        <v>0</v>
      </c>
      <c r="M99" s="10">
        <v>0.42</v>
      </c>
      <c r="N99" s="10">
        <v>0</v>
      </c>
      <c r="O99" s="10">
        <v>0</v>
      </c>
      <c r="P99" s="10">
        <v>0</v>
      </c>
    </row>
    <row r="100" spans="1:16" ht="16" customHeight="1" x14ac:dyDescent="0.2">
      <c r="A100" s="1" t="s">
        <v>158</v>
      </c>
      <c r="B100" s="9">
        <v>0.40982571496540093</v>
      </c>
      <c r="C100" s="10">
        <v>4.3600000000000003</v>
      </c>
      <c r="D100" s="10">
        <v>3.75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0.08</v>
      </c>
      <c r="L100" s="10">
        <v>0</v>
      </c>
      <c r="M100" s="10">
        <v>0.48</v>
      </c>
      <c r="N100" s="10">
        <v>0</v>
      </c>
      <c r="O100" s="10">
        <v>0</v>
      </c>
      <c r="P100" s="10">
        <v>0</v>
      </c>
    </row>
    <row r="101" spans="1:16" ht="16" customHeight="1" x14ac:dyDescent="0.2">
      <c r="A101" s="1" t="s">
        <v>159</v>
      </c>
      <c r="B101" s="9">
        <v>0.24333405683184323</v>
      </c>
      <c r="C101" s="10">
        <v>3.83</v>
      </c>
      <c r="D101" s="10">
        <v>3.44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0.03</v>
      </c>
      <c r="L101" s="10">
        <v>0</v>
      </c>
      <c r="M101" s="10">
        <v>0.5</v>
      </c>
      <c r="N101" s="10">
        <v>0</v>
      </c>
      <c r="O101" s="10">
        <v>0</v>
      </c>
      <c r="P101" s="10">
        <v>0</v>
      </c>
    </row>
    <row r="102" spans="1:16" ht="16" customHeight="1" x14ac:dyDescent="0.2">
      <c r="A102" s="1" t="s">
        <v>160</v>
      </c>
      <c r="B102" s="9">
        <v>7.7237974034383858E-2</v>
      </c>
      <c r="C102" s="10">
        <v>3.24</v>
      </c>
      <c r="D102" s="10">
        <v>3.09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6.9999999999999999E-4</v>
      </c>
      <c r="L102" s="10">
        <v>0</v>
      </c>
      <c r="M102" s="10">
        <v>0.48</v>
      </c>
      <c r="N102" s="10">
        <v>0</v>
      </c>
      <c r="O102" s="10">
        <v>0</v>
      </c>
      <c r="P102" s="10">
        <v>0</v>
      </c>
    </row>
    <row r="103" spans="1:16" ht="16" customHeight="1" x14ac:dyDescent="0.2">
      <c r="A103" s="1" t="s">
        <v>161</v>
      </c>
      <c r="B103" s="9">
        <v>-8.8858694565858001E-2</v>
      </c>
      <c r="C103" s="10">
        <v>2.6</v>
      </c>
      <c r="D103" s="10">
        <v>2.71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0.42</v>
      </c>
      <c r="N103" s="10">
        <v>0</v>
      </c>
      <c r="O103" s="10">
        <v>0</v>
      </c>
      <c r="P103" s="10">
        <v>0</v>
      </c>
    </row>
    <row r="104" spans="1:16" ht="16" customHeight="1" x14ac:dyDescent="0.2">
      <c r="A104" s="1" t="s">
        <v>162</v>
      </c>
      <c r="B104" s="9">
        <v>-0.25495557846477224</v>
      </c>
      <c r="C104" s="10">
        <v>1.97</v>
      </c>
      <c r="D104" s="10">
        <v>2.31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0.31</v>
      </c>
      <c r="N104" s="10">
        <v>0</v>
      </c>
      <c r="O104" s="10">
        <v>0</v>
      </c>
      <c r="P104" s="10">
        <v>0</v>
      </c>
    </row>
    <row r="105" spans="1:16" ht="16" customHeight="1" x14ac:dyDescent="0.2">
      <c r="A105" s="1" t="s">
        <v>163</v>
      </c>
      <c r="B105" s="9">
        <v>-0.42105198374781538</v>
      </c>
      <c r="C105" s="10">
        <v>1.26</v>
      </c>
      <c r="D105" s="10">
        <v>1.85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0.18</v>
      </c>
      <c r="N105" s="10">
        <v>0</v>
      </c>
      <c r="O105" s="10">
        <v>0</v>
      </c>
      <c r="P105" s="10">
        <v>0</v>
      </c>
    </row>
    <row r="106" spans="1:16" ht="16" customHeight="1" x14ac:dyDescent="0.2">
      <c r="A106" s="1" t="s">
        <v>164</v>
      </c>
      <c r="B106" s="9">
        <v>-0.58714797023549903</v>
      </c>
      <c r="C106" s="10">
        <v>0.63</v>
      </c>
      <c r="D106" s="10">
        <v>1.44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0.08</v>
      </c>
      <c r="N106" s="10">
        <v>0</v>
      </c>
      <c r="O106" s="10">
        <v>0</v>
      </c>
      <c r="P106" s="10">
        <v>0</v>
      </c>
    </row>
    <row r="107" spans="1:16" ht="16" customHeight="1" x14ac:dyDescent="0.2">
      <c r="A107" s="1" t="s">
        <v>165</v>
      </c>
      <c r="B107" s="9">
        <v>-0.75324424538046653</v>
      </c>
      <c r="C107" s="10">
        <v>0.27</v>
      </c>
      <c r="D107" s="10">
        <v>1.03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0.01</v>
      </c>
      <c r="N107" s="10">
        <v>0</v>
      </c>
      <c r="O107" s="10">
        <v>0</v>
      </c>
      <c r="P107" s="10">
        <v>0</v>
      </c>
    </row>
    <row r="108" spans="1:16" ht="16" customHeight="1" x14ac:dyDescent="0.2">
      <c r="A108" s="1" t="s">
        <v>166</v>
      </c>
      <c r="B108" s="9">
        <v>-0.91934084526800564</v>
      </c>
      <c r="C108" s="10">
        <v>0.06</v>
      </c>
      <c r="D108" s="10">
        <v>0.62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5.0000000000000001E-4</v>
      </c>
      <c r="N108" s="10">
        <v>0</v>
      </c>
      <c r="O108" s="10">
        <v>0</v>
      </c>
      <c r="P108" s="10">
        <v>0</v>
      </c>
    </row>
    <row r="109" spans="1:16" ht="16" customHeight="1" x14ac:dyDescent="0.2">
      <c r="A109" s="1" t="s">
        <v>167</v>
      </c>
      <c r="B109" s="9">
        <v>-1.0854372338878868</v>
      </c>
      <c r="C109" s="10">
        <v>5.0000000000000001E-4</v>
      </c>
      <c r="D109" s="10">
        <v>0.2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</row>
    <row r="110" spans="1:16" ht="16" customHeight="1" x14ac:dyDescent="0.2">
      <c r="A110" s="1" t="s">
        <v>168</v>
      </c>
      <c r="B110" s="9">
        <v>-1.2515336887004826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</row>
    <row r="111" spans="1:16" ht="16" customHeight="1" x14ac:dyDescent="0.2">
      <c r="A111" s="1" t="s">
        <v>169</v>
      </c>
      <c r="B111" s="9">
        <v>-1.4176300358445104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</row>
    <row r="112" spans="1:16" ht="16" customHeight="1" x14ac:dyDescent="0.2">
      <c r="A112" s="1" t="s">
        <v>170</v>
      </c>
      <c r="B112" s="9">
        <v>-1.5837263029413311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opLeftCell="A105" zoomScale="341" zoomScaleNormal="341" zoomScalePageLayoutView="341" workbookViewId="0">
      <selection activeCell="Y7" sqref="Y7"/>
    </sheetView>
  </sheetViews>
  <sheetFormatPr baseColWidth="10" defaultRowHeight="15" x14ac:dyDescent="0.2"/>
  <cols>
    <col min="1" max="1" width="21.83203125" customWidth="1"/>
    <col min="2" max="2" width="29.6640625" style="9" customWidth="1"/>
    <col min="3" max="3" width="11.1640625" style="10" bestFit="1" customWidth="1"/>
    <col min="4" max="7" width="10.83203125" style="10"/>
    <col min="8" max="10" width="11.33203125" style="10" bestFit="1" customWidth="1"/>
    <col min="11" max="16" width="10.83203125" style="10"/>
    <col min="17" max="17" width="11.33203125" style="10" bestFit="1" customWidth="1"/>
    <col min="18" max="24" width="10.83203125" style="10"/>
  </cols>
  <sheetData>
    <row r="1" spans="1:25" s="3" customFormat="1" ht="31" customHeight="1" x14ac:dyDescent="0.2">
      <c r="A1" s="2" t="s">
        <v>42</v>
      </c>
      <c r="B1" s="2"/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 s="3" customFormat="1" ht="14" customHeight="1" x14ac:dyDescent="0.2">
      <c r="A2" s="2" t="s">
        <v>33</v>
      </c>
      <c r="B2" s="2"/>
      <c r="C2" s="3">
        <v>84</v>
      </c>
      <c r="D2" s="3">
        <v>84</v>
      </c>
      <c r="E2" s="3">
        <v>84</v>
      </c>
      <c r="F2" s="3">
        <v>84</v>
      </c>
      <c r="G2" s="3">
        <v>84</v>
      </c>
      <c r="H2" s="3">
        <v>84</v>
      </c>
      <c r="I2" s="3">
        <v>102</v>
      </c>
      <c r="J2" s="3">
        <v>102</v>
      </c>
      <c r="K2" s="3">
        <v>102</v>
      </c>
      <c r="L2" s="3">
        <v>102</v>
      </c>
      <c r="M2" s="3">
        <v>102</v>
      </c>
      <c r="N2" s="3">
        <v>102</v>
      </c>
      <c r="O2" s="3">
        <v>102</v>
      </c>
      <c r="P2" s="3">
        <v>102</v>
      </c>
      <c r="Q2" s="3">
        <v>148</v>
      </c>
      <c r="R2" s="3">
        <v>148</v>
      </c>
      <c r="S2" s="3">
        <v>148</v>
      </c>
      <c r="T2" s="3">
        <v>148</v>
      </c>
      <c r="U2" s="3">
        <v>148</v>
      </c>
      <c r="V2" s="3">
        <v>180</v>
      </c>
      <c r="W2" s="3">
        <v>180</v>
      </c>
      <c r="X2" s="3">
        <v>219</v>
      </c>
      <c r="Y2" s="3">
        <v>246</v>
      </c>
    </row>
    <row r="3" spans="1:25" s="3" customFormat="1" ht="14" customHeight="1" x14ac:dyDescent="0.2">
      <c r="A3" s="2" t="s">
        <v>34</v>
      </c>
      <c r="B3" s="2"/>
      <c r="C3" s="3">
        <v>3.15</v>
      </c>
      <c r="D3" s="3">
        <v>3.15</v>
      </c>
      <c r="E3" s="3">
        <v>3.15</v>
      </c>
      <c r="F3" s="3">
        <v>3.15</v>
      </c>
      <c r="G3" s="3">
        <v>3.15</v>
      </c>
      <c r="H3" s="3">
        <v>3.15</v>
      </c>
      <c r="I3" s="3">
        <v>3.1</v>
      </c>
      <c r="J3" s="3">
        <v>3.1</v>
      </c>
      <c r="K3" s="3">
        <v>3.1</v>
      </c>
      <c r="L3" s="3">
        <v>3.1</v>
      </c>
      <c r="M3" s="3">
        <v>3.1</v>
      </c>
      <c r="N3" s="3">
        <v>3.1</v>
      </c>
      <c r="O3" s="3">
        <v>3.1</v>
      </c>
      <c r="P3" s="3">
        <v>3.1</v>
      </c>
      <c r="Q3" s="3">
        <v>1.5</v>
      </c>
      <c r="R3" s="3">
        <v>1.5</v>
      </c>
      <c r="S3" s="3">
        <v>1.5</v>
      </c>
      <c r="T3" s="3">
        <v>1.5</v>
      </c>
      <c r="U3" s="3">
        <v>1.5</v>
      </c>
      <c r="V3" s="3">
        <v>1.8</v>
      </c>
      <c r="W3" s="3">
        <v>1.8</v>
      </c>
      <c r="X3" s="3">
        <v>2</v>
      </c>
      <c r="Y3" s="3">
        <v>2.35</v>
      </c>
    </row>
    <row r="4" spans="1:25" s="3" customFormat="1" ht="14" customHeight="1" x14ac:dyDescent="0.2">
      <c r="A4" s="2" t="s">
        <v>35</v>
      </c>
      <c r="B4" s="2"/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8</v>
      </c>
      <c r="J4" s="3">
        <v>8</v>
      </c>
      <c r="K4" s="3">
        <v>8</v>
      </c>
      <c r="L4" s="3">
        <v>8</v>
      </c>
      <c r="M4" s="3">
        <v>8</v>
      </c>
      <c r="N4" s="3">
        <v>8</v>
      </c>
      <c r="O4" s="3">
        <v>8</v>
      </c>
      <c r="P4" s="3">
        <v>8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2</v>
      </c>
      <c r="W4" s="3">
        <v>2</v>
      </c>
      <c r="X4" s="3">
        <v>1</v>
      </c>
      <c r="Y4" s="3">
        <v>0.5</v>
      </c>
    </row>
    <row r="5" spans="1:25" s="3" customFormat="1" ht="14" customHeight="1" x14ac:dyDescent="0.2">
      <c r="A5" s="2" t="s">
        <v>65</v>
      </c>
      <c r="B5" s="2"/>
      <c r="C5" s="3">
        <f>((C3-0)/(C2-0)*100)</f>
        <v>3.75</v>
      </c>
      <c r="D5" s="3">
        <v>3.75</v>
      </c>
      <c r="E5" s="3">
        <v>3.75</v>
      </c>
      <c r="F5" s="3">
        <v>3.75</v>
      </c>
      <c r="G5" s="3">
        <v>3.75</v>
      </c>
      <c r="H5" s="3">
        <v>3.75</v>
      </c>
      <c r="I5" s="3">
        <f>((I3-C3)/(I2-C2)*100)</f>
        <v>-0.27777777777777679</v>
      </c>
      <c r="J5" s="3">
        <v>-0.27777777777777679</v>
      </c>
      <c r="K5" s="3">
        <v>-0.27777777777777679</v>
      </c>
      <c r="L5" s="3">
        <v>-0.27777777777777679</v>
      </c>
      <c r="M5" s="3">
        <v>-0.27777777777777679</v>
      </c>
      <c r="N5" s="3">
        <v>-0.27777777777777679</v>
      </c>
      <c r="O5" s="3">
        <v>-0.27777777777777679</v>
      </c>
      <c r="P5" s="3">
        <v>-0.27777777777777679</v>
      </c>
      <c r="Q5" s="3">
        <f>((Q3-I3)/(Q2-I2)*100)</f>
        <v>-3.4782608695652173</v>
      </c>
      <c r="R5" s="3">
        <v>-3.4782608695652173</v>
      </c>
      <c r="S5" s="3">
        <v>-3.4782608695652173</v>
      </c>
      <c r="T5" s="3">
        <v>-3.4782608695652173</v>
      </c>
      <c r="U5" s="3">
        <v>-3.4782608695652173</v>
      </c>
      <c r="V5" s="3">
        <f>((V3-Q3)/(V2-Q2)*100)</f>
        <v>0.93750000000000011</v>
      </c>
      <c r="W5" s="3">
        <v>0.93750000000000011</v>
      </c>
      <c r="X5" s="3">
        <f>((X3-V3)/(X2-V2)*100)</f>
        <v>0.51282051282051277</v>
      </c>
      <c r="Y5" s="3">
        <f>((Y3-X3)/(Y2-X2)*100)</f>
        <v>1.2962962962962965</v>
      </c>
    </row>
    <row r="6" spans="1:25" s="3" customFormat="1" ht="14" customHeight="1" x14ac:dyDescent="0.2">
      <c r="A6" s="2" t="s">
        <v>66</v>
      </c>
      <c r="B6" s="2"/>
      <c r="C6" s="3">
        <f>DEGREES(ATAN(C3/C2))</f>
        <v>2.1475854282985032</v>
      </c>
      <c r="D6" s="3">
        <v>2.1475854282985032</v>
      </c>
      <c r="E6" s="3">
        <v>2.1475854282985032</v>
      </c>
      <c r="F6" s="3">
        <v>2.1475854282985032</v>
      </c>
      <c r="G6" s="3">
        <v>2.1475854282985032</v>
      </c>
      <c r="H6" s="3">
        <v>2.1475854282985032</v>
      </c>
      <c r="I6" s="3">
        <f>DEGREES(ATAN((I3-C3)/(I2-C2)))</f>
        <v>-0.15915453374465643</v>
      </c>
      <c r="J6" s="3">
        <v>-0.15915453374465643</v>
      </c>
      <c r="K6" s="3">
        <v>-0.15915453374465643</v>
      </c>
      <c r="L6" s="3">
        <v>-0.15915453374465643</v>
      </c>
      <c r="M6" s="3">
        <v>-0.15915453374465643</v>
      </c>
      <c r="N6" s="3">
        <v>-0.15915453374465643</v>
      </c>
      <c r="O6" s="3">
        <v>-0.15915453374465643</v>
      </c>
      <c r="P6" s="3">
        <v>-0.15915453374465643</v>
      </c>
      <c r="Q6" s="3">
        <f>DEGREES(ATAN((Q3-I3)/(Q2-I2)))</f>
        <v>-1.9920935729664446</v>
      </c>
      <c r="R6" s="3">
        <v>-1.9920935729664446</v>
      </c>
      <c r="S6" s="3">
        <v>-1.9920935729664446</v>
      </c>
      <c r="T6" s="3">
        <v>-1.9920935729664446</v>
      </c>
      <c r="U6" s="3">
        <v>-1.9920935729664446</v>
      </c>
      <c r="V6" s="3">
        <f>DEGREES(ATAN((V3-Q3)/(V2-Q2)))</f>
        <v>0.53713219700911508</v>
      </c>
      <c r="W6" s="3">
        <v>0.53713219700911508</v>
      </c>
      <c r="X6" s="3">
        <f>DEGREES(ATAN((X3-V3)/(X2-V2)))</f>
        <v>0.29382193465070372</v>
      </c>
      <c r="Y6" s="3">
        <f>DEGREES(ATAN((Y3-X3)/(Y2-X2)))</f>
        <v>0.74268146995529205</v>
      </c>
    </row>
    <row r="7" spans="1:25" s="3" customFormat="1" ht="14" customHeight="1" x14ac:dyDescent="0.2">
      <c r="A7" s="2" t="s">
        <v>36</v>
      </c>
      <c r="B7" s="2"/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3.5</v>
      </c>
      <c r="J7" s="3">
        <v>3.5</v>
      </c>
      <c r="K7" s="3">
        <v>3.5</v>
      </c>
      <c r="L7" s="3">
        <v>3.5</v>
      </c>
      <c r="M7" s="3">
        <v>3.5</v>
      </c>
      <c r="N7" s="3">
        <v>3.5</v>
      </c>
      <c r="O7" s="3">
        <v>3.5</v>
      </c>
      <c r="P7" s="3">
        <v>3.5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1</v>
      </c>
      <c r="W7" s="3">
        <v>1</v>
      </c>
      <c r="X7" s="3">
        <v>0.5</v>
      </c>
      <c r="Y7" s="3">
        <v>0.1</v>
      </c>
    </row>
    <row r="8" spans="1:25" s="1" customFormat="1" ht="14" customHeight="1" x14ac:dyDescent="0.2">
      <c r="A8" s="4" t="s">
        <v>37</v>
      </c>
      <c r="B8" s="4"/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0.5</v>
      </c>
      <c r="W8" s="1">
        <v>0.5</v>
      </c>
      <c r="X8" s="1">
        <v>0.2</v>
      </c>
      <c r="Y8" s="1">
        <v>0.1</v>
      </c>
    </row>
    <row r="9" spans="1:25" s="8" customFormat="1" ht="16" customHeight="1" x14ac:dyDescent="0.2">
      <c r="A9" s="5" t="s">
        <v>67</v>
      </c>
      <c r="B9" s="6">
        <v>15.524215818184135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8">
        <v>0</v>
      </c>
    </row>
    <row r="10" spans="1:25" ht="16" customHeight="1" x14ac:dyDescent="0.2">
      <c r="A10" s="1" t="s">
        <v>68</v>
      </c>
      <c r="B10" s="9">
        <v>15.358103150136609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>
        <v>0</v>
      </c>
    </row>
    <row r="11" spans="1:25" ht="16" customHeight="1" x14ac:dyDescent="0.2">
      <c r="A11" s="1" t="s">
        <v>69</v>
      </c>
      <c r="B11" s="9">
        <v>15.191990457276125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>
        <v>0</v>
      </c>
    </row>
    <row r="12" spans="1:25" ht="16" customHeight="1" x14ac:dyDescent="0.2">
      <c r="A12" s="1" t="s">
        <v>70</v>
      </c>
      <c r="B12" s="9">
        <v>15.025904785969514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>
        <v>0</v>
      </c>
    </row>
    <row r="13" spans="1:25" ht="16" customHeight="1" x14ac:dyDescent="0.2">
      <c r="A13" s="1" t="s">
        <v>71</v>
      </c>
      <c r="B13" s="9">
        <v>14.859805900024082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>
        <v>0</v>
      </c>
    </row>
    <row r="14" spans="1:25" ht="16" customHeight="1" x14ac:dyDescent="0.2">
      <c r="A14" s="1" t="s">
        <v>72</v>
      </c>
      <c r="B14" s="9">
        <v>14.693718084216137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>
        <v>0</v>
      </c>
    </row>
    <row r="15" spans="1:25" ht="16" customHeight="1" x14ac:dyDescent="0.2">
      <c r="A15" s="1" t="s">
        <v>73</v>
      </c>
      <c r="B15" s="9">
        <v>14.674708868534564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>
        <v>0</v>
      </c>
    </row>
    <row r="16" spans="1:25" ht="16" customHeight="1" x14ac:dyDescent="0.2">
      <c r="A16" s="1" t="s">
        <v>74</v>
      </c>
      <c r="B16" s="9">
        <v>14.361530737338787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>
        <v>0</v>
      </c>
    </row>
    <row r="17" spans="1:25" ht="16" customHeight="1" x14ac:dyDescent="0.2">
      <c r="A17" s="1" t="s">
        <v>75</v>
      </c>
      <c r="B17" s="9">
        <v>14.195423741390004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>
        <v>0</v>
      </c>
    </row>
    <row r="18" spans="1:25" ht="16" customHeight="1" x14ac:dyDescent="0.2">
      <c r="A18" s="1" t="s">
        <v>76</v>
      </c>
      <c r="B18" s="9">
        <v>14.029326122550863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>
        <v>0</v>
      </c>
    </row>
    <row r="19" spans="1:25" ht="16" customHeight="1" x14ac:dyDescent="0.2">
      <c r="A19" s="1" t="s">
        <v>77</v>
      </c>
      <c r="B19" s="9">
        <v>13.863230958234908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>
        <v>0</v>
      </c>
    </row>
    <row r="20" spans="1:25" ht="16" customHeight="1" x14ac:dyDescent="0.2">
      <c r="A20" s="1" t="s">
        <v>78</v>
      </c>
      <c r="B20" s="9">
        <v>13.697143892055784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>
        <v>0</v>
      </c>
    </row>
    <row r="21" spans="1:25" ht="16" customHeight="1" x14ac:dyDescent="0.2">
      <c r="A21" s="1" t="s">
        <v>79</v>
      </c>
      <c r="B21" s="9">
        <v>13.531047717197591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>
        <v>0</v>
      </c>
    </row>
    <row r="22" spans="1:25" ht="16" customHeight="1" x14ac:dyDescent="0.2">
      <c r="A22" s="1" t="s">
        <v>80</v>
      </c>
      <c r="B22" s="9">
        <v>13.364951266806901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>
        <v>0</v>
      </c>
    </row>
    <row r="23" spans="1:25" ht="16" customHeight="1" x14ac:dyDescent="0.2">
      <c r="A23" s="1" t="s">
        <v>81</v>
      </c>
      <c r="B23" s="9">
        <v>13.198858432802718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>
        <v>0</v>
      </c>
    </row>
    <row r="24" spans="1:25" ht="16" customHeight="1" x14ac:dyDescent="0.2">
      <c r="A24" s="1" t="s">
        <v>82</v>
      </c>
      <c r="B24" s="9">
        <v>13.032761637081219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>
        <v>0</v>
      </c>
    </row>
    <row r="25" spans="1:25" ht="16" customHeight="1" x14ac:dyDescent="0.2">
      <c r="A25" s="1" t="s">
        <v>83</v>
      </c>
      <c r="B25" s="9">
        <v>12.866664167125887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>
        <v>0</v>
      </c>
    </row>
    <row r="26" spans="1:25" ht="16" customHeight="1" x14ac:dyDescent="0.2">
      <c r="A26" s="1" t="s">
        <v>84</v>
      </c>
      <c r="B26" s="9">
        <v>12.700563448973453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>
        <v>0</v>
      </c>
    </row>
    <row r="27" spans="1:25" ht="16" customHeight="1" x14ac:dyDescent="0.2">
      <c r="A27" s="1" t="s">
        <v>85</v>
      </c>
      <c r="B27" s="9">
        <v>12.534467278264506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>
        <v>0</v>
      </c>
    </row>
    <row r="28" spans="1:25" ht="16" customHeight="1" x14ac:dyDescent="0.2">
      <c r="A28" s="1" t="s">
        <v>86</v>
      </c>
      <c r="B28" s="9">
        <v>12.368372297107438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>
        <v>0</v>
      </c>
    </row>
    <row r="29" spans="1:25" ht="16" customHeight="1" x14ac:dyDescent="0.2">
      <c r="A29" s="1" t="s">
        <v>87</v>
      </c>
      <c r="B29" s="9">
        <v>12.202275145661561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>
        <v>0</v>
      </c>
    </row>
    <row r="30" spans="1:25" ht="16" customHeight="1" x14ac:dyDescent="0.2">
      <c r="A30" s="1" t="s">
        <v>88</v>
      </c>
      <c r="B30" s="9">
        <v>12.036178690848969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>
        <v>0</v>
      </c>
    </row>
    <row r="31" spans="1:25" ht="16" customHeight="1" x14ac:dyDescent="0.2">
      <c r="A31" s="1" t="s">
        <v>89</v>
      </c>
      <c r="B31" s="9">
        <v>11.870082343704938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>
        <v>0</v>
      </c>
    </row>
    <row r="32" spans="1:25" ht="16" customHeight="1" x14ac:dyDescent="0.2">
      <c r="A32" s="1" t="s">
        <v>90</v>
      </c>
      <c r="B32" s="9">
        <v>11.703986076608118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>
        <v>0</v>
      </c>
    </row>
    <row r="33" spans="1:25" ht="16" customHeight="1" x14ac:dyDescent="0.2">
      <c r="A33" s="1" t="s">
        <v>91</v>
      </c>
      <c r="B33" s="9">
        <v>11.537889601722064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>
        <v>0</v>
      </c>
    </row>
    <row r="34" spans="1:25" ht="16" customHeight="1" x14ac:dyDescent="0.2">
      <c r="A34" s="1" t="s">
        <v>92</v>
      </c>
      <c r="B34" s="9">
        <v>11.371793047873794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>
        <v>0</v>
      </c>
    </row>
    <row r="35" spans="1:25" ht="16" customHeight="1" x14ac:dyDescent="0.2">
      <c r="A35" s="1" t="s">
        <v>93</v>
      </c>
      <c r="B35" s="9">
        <v>11.205696732432232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>
        <v>0</v>
      </c>
    </row>
    <row r="36" spans="1:25" ht="16" customHeight="1" x14ac:dyDescent="0.2">
      <c r="A36" s="1" t="s">
        <v>94</v>
      </c>
      <c r="B36" s="9">
        <v>11.035263520867062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>
        <v>0</v>
      </c>
    </row>
    <row r="37" spans="1:25" ht="16" customHeight="1" x14ac:dyDescent="0.2">
      <c r="A37" s="1" t="s">
        <v>95</v>
      </c>
      <c r="B37" s="9">
        <v>10.869638054276196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5.9999999999999995E-4</v>
      </c>
      <c r="R37" s="10">
        <v>0</v>
      </c>
      <c r="S37" s="10">
        <v>0</v>
      </c>
      <c r="T37" s="10">
        <v>0</v>
      </c>
      <c r="U37" s="10">
        <v>6.9999999999999999E-4</v>
      </c>
      <c r="V37" s="10">
        <v>5.9999999999999995E-4</v>
      </c>
      <c r="W37" s="10">
        <v>1E-3</v>
      </c>
      <c r="X37" s="10">
        <v>0</v>
      </c>
      <c r="Y37">
        <v>8.0000000000000004E-4</v>
      </c>
    </row>
    <row r="38" spans="1:25" ht="16" customHeight="1" x14ac:dyDescent="0.2">
      <c r="A38" s="1" t="s">
        <v>96</v>
      </c>
      <c r="B38" s="9">
        <v>10.707407556086979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6.9999999999999999E-4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0.04</v>
      </c>
      <c r="R38" s="10">
        <v>6.9999999999999999E-4</v>
      </c>
      <c r="S38" s="10">
        <v>4.0000000000000002E-4</v>
      </c>
      <c r="T38" s="10">
        <v>0</v>
      </c>
      <c r="U38" s="10">
        <v>0.05</v>
      </c>
      <c r="V38" s="10">
        <v>0.05</v>
      </c>
      <c r="W38" s="10">
        <v>7.0000000000000007E-2</v>
      </c>
      <c r="X38" s="10">
        <v>6.9999999999999999E-4</v>
      </c>
      <c r="Y38">
        <v>0.06</v>
      </c>
    </row>
    <row r="39" spans="1:25" ht="16" customHeight="1" x14ac:dyDescent="0.2">
      <c r="A39" s="1" t="s">
        <v>97</v>
      </c>
      <c r="B39" s="9">
        <v>10.541311140574619</v>
      </c>
      <c r="C39" s="10">
        <v>4.0000000000000002E-4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0.05</v>
      </c>
      <c r="J39" s="10">
        <v>0</v>
      </c>
      <c r="K39" s="10">
        <v>0</v>
      </c>
      <c r="L39" s="10">
        <v>0</v>
      </c>
      <c r="M39" s="10">
        <v>2.9999999999999997E-4</v>
      </c>
      <c r="N39" s="10">
        <v>0</v>
      </c>
      <c r="O39" s="10">
        <v>0</v>
      </c>
      <c r="P39" s="10">
        <v>5.0000000000000001E-4</v>
      </c>
      <c r="Q39" s="10">
        <v>0.13</v>
      </c>
      <c r="R39" s="10">
        <v>0.05</v>
      </c>
      <c r="S39" s="10">
        <v>0.03</v>
      </c>
      <c r="T39" s="10">
        <v>2.9999999999999997E-4</v>
      </c>
      <c r="U39" s="10">
        <v>0.14000000000000001</v>
      </c>
      <c r="V39" s="10">
        <v>0.12</v>
      </c>
      <c r="W39" s="10">
        <v>0.19</v>
      </c>
      <c r="X39" s="10">
        <v>0.05</v>
      </c>
      <c r="Y39">
        <v>0.18</v>
      </c>
    </row>
    <row r="40" spans="1:25" ht="16" customHeight="1" x14ac:dyDescent="0.2">
      <c r="A40" s="1" t="s">
        <v>98</v>
      </c>
      <c r="B40" s="9">
        <v>10.375214743295523</v>
      </c>
      <c r="C40" s="10">
        <v>0.02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0.14000000000000001</v>
      </c>
      <c r="J40" s="10">
        <v>0</v>
      </c>
      <c r="K40" s="10">
        <v>0</v>
      </c>
      <c r="L40" s="10">
        <v>0</v>
      </c>
      <c r="M40" s="10">
        <v>0.02</v>
      </c>
      <c r="N40" s="10">
        <v>2.9999999999999997E-4</v>
      </c>
      <c r="O40" s="10">
        <v>2.9999999999999997E-4</v>
      </c>
      <c r="P40" s="10">
        <v>0.03</v>
      </c>
      <c r="Q40" s="10">
        <v>0.23</v>
      </c>
      <c r="R40" s="10">
        <v>0.13</v>
      </c>
      <c r="S40" s="10">
        <v>0.08</v>
      </c>
      <c r="T40" s="10">
        <v>0.02</v>
      </c>
      <c r="U40" s="10">
        <v>0.22</v>
      </c>
      <c r="V40" s="10">
        <v>0.19</v>
      </c>
      <c r="W40" s="10">
        <v>0.28999999999999998</v>
      </c>
      <c r="X40" s="10">
        <v>0.14000000000000001</v>
      </c>
      <c r="Y40">
        <v>0.3</v>
      </c>
    </row>
    <row r="41" spans="1:25" ht="16" customHeight="1" x14ac:dyDescent="0.2">
      <c r="A41" s="1" t="s">
        <v>99</v>
      </c>
      <c r="B41" s="9">
        <v>10.20911834149393</v>
      </c>
      <c r="C41" s="10">
        <v>0.08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0.19</v>
      </c>
      <c r="J41" s="10">
        <v>0</v>
      </c>
      <c r="K41" s="10">
        <v>0</v>
      </c>
      <c r="L41" s="10">
        <v>0</v>
      </c>
      <c r="M41" s="10">
        <v>0.06</v>
      </c>
      <c r="N41" s="10">
        <v>0.01</v>
      </c>
      <c r="O41" s="10">
        <v>0.01</v>
      </c>
      <c r="P41" s="10">
        <v>0.09</v>
      </c>
      <c r="Q41" s="10">
        <v>0.32</v>
      </c>
      <c r="R41" s="10">
        <v>0.18</v>
      </c>
      <c r="S41" s="10">
        <v>0.11</v>
      </c>
      <c r="T41" s="10">
        <v>0.06</v>
      </c>
      <c r="U41" s="10">
        <v>0.27</v>
      </c>
      <c r="V41" s="10">
        <v>0.24</v>
      </c>
      <c r="W41" s="10">
        <v>0.35</v>
      </c>
      <c r="X41" s="10">
        <v>0.18</v>
      </c>
      <c r="Y41">
        <v>0.4</v>
      </c>
    </row>
    <row r="42" spans="1:25" ht="16" customHeight="1" x14ac:dyDescent="0.2">
      <c r="A42" s="1" t="s">
        <v>100</v>
      </c>
      <c r="B42" s="9">
        <v>10.043022258696471</v>
      </c>
      <c r="C42" s="10">
        <v>0.09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0.23</v>
      </c>
      <c r="J42" s="10">
        <v>0</v>
      </c>
      <c r="K42" s="10">
        <v>0</v>
      </c>
      <c r="L42" s="10">
        <v>0</v>
      </c>
      <c r="M42" s="10">
        <v>7.0000000000000007E-2</v>
      </c>
      <c r="N42" s="10">
        <v>0.06</v>
      </c>
      <c r="O42" s="10">
        <v>7.0000000000000007E-2</v>
      </c>
      <c r="P42" s="10">
        <v>0.11</v>
      </c>
      <c r="Q42" s="10">
        <v>0.37</v>
      </c>
      <c r="R42" s="10">
        <v>0.21</v>
      </c>
      <c r="S42" s="10">
        <v>0.13</v>
      </c>
      <c r="T42" s="10">
        <v>7.0000000000000007E-2</v>
      </c>
      <c r="U42" s="10">
        <v>0.3</v>
      </c>
      <c r="V42" s="10">
        <v>0.26</v>
      </c>
      <c r="W42" s="10">
        <v>0.38</v>
      </c>
      <c r="X42" s="10">
        <v>0.21</v>
      </c>
      <c r="Y42">
        <v>0.46</v>
      </c>
    </row>
    <row r="43" spans="1:25" ht="16" customHeight="1" x14ac:dyDescent="0.2">
      <c r="A43" s="1" t="s">
        <v>101</v>
      </c>
      <c r="B43" s="9">
        <v>9.8769255900962278</v>
      </c>
      <c r="C43" s="10">
        <v>0.1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0.23</v>
      </c>
      <c r="J43" s="10">
        <v>0</v>
      </c>
      <c r="K43" s="10">
        <v>0</v>
      </c>
      <c r="L43" s="10">
        <v>0</v>
      </c>
      <c r="M43" s="10">
        <v>7.0000000000000007E-2</v>
      </c>
      <c r="N43" s="10">
        <v>7.0000000000000007E-2</v>
      </c>
      <c r="O43" s="10">
        <v>7.0000000000000007E-2</v>
      </c>
      <c r="P43" s="10">
        <v>0.12</v>
      </c>
      <c r="Q43" s="10">
        <v>0.38</v>
      </c>
      <c r="R43" s="10">
        <v>0.22</v>
      </c>
      <c r="S43" s="10">
        <v>0.13</v>
      </c>
      <c r="T43" s="10">
        <v>0.08</v>
      </c>
      <c r="U43" s="10">
        <v>0.28999999999999998</v>
      </c>
      <c r="V43" s="10">
        <v>0.26</v>
      </c>
      <c r="W43" s="10">
        <v>0.36</v>
      </c>
      <c r="X43" s="10">
        <v>0.21</v>
      </c>
      <c r="Y43">
        <v>0.47</v>
      </c>
    </row>
    <row r="44" spans="1:25" ht="16" customHeight="1" x14ac:dyDescent="0.2">
      <c r="A44" s="1" t="s">
        <v>102</v>
      </c>
      <c r="B44" s="9">
        <v>9.7108287061973151</v>
      </c>
      <c r="C44" s="10">
        <v>0.1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0.23</v>
      </c>
      <c r="J44" s="10">
        <v>0</v>
      </c>
      <c r="K44" s="10">
        <v>0</v>
      </c>
      <c r="L44" s="10">
        <v>0</v>
      </c>
      <c r="M44" s="10">
        <v>7.0000000000000007E-2</v>
      </c>
      <c r="N44" s="10">
        <v>7.0000000000000007E-2</v>
      </c>
      <c r="O44" s="10">
        <v>7.0000000000000007E-2</v>
      </c>
      <c r="P44" s="10">
        <v>0.12</v>
      </c>
      <c r="Q44" s="10">
        <v>0.37</v>
      </c>
      <c r="R44" s="10">
        <v>0.21</v>
      </c>
      <c r="S44" s="10">
        <v>0.13</v>
      </c>
      <c r="T44" s="10">
        <v>0.08</v>
      </c>
      <c r="U44" s="10">
        <v>0.27</v>
      </c>
      <c r="V44" s="10">
        <v>0.24</v>
      </c>
      <c r="W44" s="10">
        <v>0.33</v>
      </c>
      <c r="X44" s="10">
        <v>0.2</v>
      </c>
      <c r="Y44">
        <v>0.45</v>
      </c>
    </row>
    <row r="45" spans="1:25" ht="16" customHeight="1" x14ac:dyDescent="0.2">
      <c r="A45" s="1" t="s">
        <v>103</v>
      </c>
      <c r="B45" s="9">
        <v>9.5447323009142711</v>
      </c>
      <c r="C45" s="10">
        <v>0.1</v>
      </c>
      <c r="D45" s="10">
        <v>0</v>
      </c>
      <c r="E45" s="10">
        <v>0</v>
      </c>
      <c r="F45" s="10">
        <v>6.9999999999999999E-4</v>
      </c>
      <c r="G45" s="10">
        <v>0</v>
      </c>
      <c r="H45" s="10">
        <v>0</v>
      </c>
      <c r="I45" s="10">
        <v>0.22</v>
      </c>
      <c r="J45" s="10">
        <v>0</v>
      </c>
      <c r="K45" s="10">
        <v>0</v>
      </c>
      <c r="L45" s="10">
        <v>0</v>
      </c>
      <c r="M45" s="10">
        <v>7.0000000000000007E-2</v>
      </c>
      <c r="N45" s="10">
        <v>7.0000000000000007E-2</v>
      </c>
      <c r="O45" s="10">
        <v>0.08</v>
      </c>
      <c r="P45" s="10">
        <v>0.13</v>
      </c>
      <c r="Q45" s="10">
        <v>0.36</v>
      </c>
      <c r="R45" s="10">
        <v>0.2</v>
      </c>
      <c r="S45" s="10">
        <v>0.12</v>
      </c>
      <c r="T45" s="10">
        <v>0.08</v>
      </c>
      <c r="U45" s="10">
        <v>0.27</v>
      </c>
      <c r="V45" s="10">
        <v>0.24</v>
      </c>
      <c r="W45" s="10">
        <v>0.33</v>
      </c>
      <c r="X45" s="10">
        <v>0.2</v>
      </c>
      <c r="Y45">
        <v>0.44</v>
      </c>
    </row>
    <row r="46" spans="1:25" ht="16" customHeight="1" x14ac:dyDescent="0.2">
      <c r="A46" s="1" t="s">
        <v>104</v>
      </c>
      <c r="B46" s="9">
        <v>9.3786363144265881</v>
      </c>
      <c r="C46" s="10">
        <v>0.1</v>
      </c>
      <c r="D46" s="10">
        <v>5.9999999999999995E-4</v>
      </c>
      <c r="E46" s="10">
        <v>0</v>
      </c>
      <c r="F46" s="10">
        <v>0.04</v>
      </c>
      <c r="G46" s="10">
        <v>0</v>
      </c>
      <c r="H46" s="10">
        <v>4.0000000000000002E-4</v>
      </c>
      <c r="I46" s="10">
        <v>0.23</v>
      </c>
      <c r="J46" s="10">
        <v>0</v>
      </c>
      <c r="K46" s="10">
        <v>0</v>
      </c>
      <c r="L46" s="10">
        <v>0</v>
      </c>
      <c r="M46" s="10">
        <v>0.08</v>
      </c>
      <c r="N46" s="10">
        <v>7.0000000000000007E-2</v>
      </c>
      <c r="O46" s="10">
        <v>0.09</v>
      </c>
      <c r="P46" s="10">
        <v>0.14000000000000001</v>
      </c>
      <c r="Q46" s="10">
        <v>0.38</v>
      </c>
      <c r="R46" s="10">
        <v>0.21</v>
      </c>
      <c r="S46" s="10">
        <v>0.13</v>
      </c>
      <c r="T46" s="10">
        <v>0.08</v>
      </c>
      <c r="U46" s="10">
        <v>0.28999999999999998</v>
      </c>
      <c r="V46" s="10">
        <v>0.26</v>
      </c>
      <c r="W46" s="10">
        <v>0.36</v>
      </c>
      <c r="X46" s="10">
        <v>0.22</v>
      </c>
      <c r="Y46">
        <v>0.46</v>
      </c>
    </row>
    <row r="47" spans="1:25" ht="16" customHeight="1" x14ac:dyDescent="0.2">
      <c r="A47" s="1" t="s">
        <v>105</v>
      </c>
      <c r="B47" s="9">
        <v>9.2125400392816204</v>
      </c>
      <c r="C47" s="10">
        <v>0.11</v>
      </c>
      <c r="D47" s="10">
        <v>0.04</v>
      </c>
      <c r="E47" s="10">
        <v>5.0000000000000001E-4</v>
      </c>
      <c r="F47" s="10">
        <v>0.06</v>
      </c>
      <c r="G47" s="10">
        <v>5.9999999999999995E-4</v>
      </c>
      <c r="H47" s="10">
        <v>0.02</v>
      </c>
      <c r="I47" s="10">
        <v>0.26</v>
      </c>
      <c r="J47" s="10">
        <v>0</v>
      </c>
      <c r="K47" s="10">
        <v>0</v>
      </c>
      <c r="L47" s="10">
        <v>5.9999999999999995E-4</v>
      </c>
      <c r="M47" s="10">
        <v>0.09</v>
      </c>
      <c r="N47" s="10">
        <v>0.08</v>
      </c>
      <c r="O47" s="10">
        <v>0.11</v>
      </c>
      <c r="P47" s="10">
        <v>0.17</v>
      </c>
      <c r="Q47" s="10">
        <v>0.43</v>
      </c>
      <c r="R47" s="10">
        <v>0.23</v>
      </c>
      <c r="S47" s="10">
        <v>0.15</v>
      </c>
      <c r="T47" s="10">
        <v>0.09</v>
      </c>
      <c r="U47" s="10">
        <v>0.34</v>
      </c>
      <c r="V47" s="10">
        <v>0.3</v>
      </c>
      <c r="W47" s="10">
        <v>0.43</v>
      </c>
      <c r="X47" s="10">
        <v>0.25</v>
      </c>
      <c r="Y47">
        <v>0.52</v>
      </c>
    </row>
    <row r="48" spans="1:25" ht="16" customHeight="1" x14ac:dyDescent="0.2">
      <c r="A48" s="1" t="s">
        <v>106</v>
      </c>
      <c r="B48" s="9">
        <v>9.046443439394082</v>
      </c>
      <c r="C48" s="10">
        <v>0.13</v>
      </c>
      <c r="D48" s="10">
        <v>0.06</v>
      </c>
      <c r="E48" s="10">
        <v>0.03</v>
      </c>
      <c r="F48" s="10">
        <v>7.0000000000000007E-2</v>
      </c>
      <c r="G48" s="10">
        <v>0.04</v>
      </c>
      <c r="H48" s="10">
        <v>0.06</v>
      </c>
      <c r="I48" s="10">
        <v>0.3</v>
      </c>
      <c r="J48" s="10">
        <v>5.0000000000000001E-4</v>
      </c>
      <c r="K48" s="10">
        <v>5.0000000000000001E-4</v>
      </c>
      <c r="L48" s="10">
        <v>0.04</v>
      </c>
      <c r="M48" s="10">
        <v>0.11</v>
      </c>
      <c r="N48" s="10">
        <v>0.1</v>
      </c>
      <c r="O48" s="10">
        <v>0.14000000000000001</v>
      </c>
      <c r="P48" s="10">
        <v>0.21</v>
      </c>
      <c r="Q48" s="10">
        <v>0.5</v>
      </c>
      <c r="R48" s="10">
        <v>0.26</v>
      </c>
      <c r="S48" s="10">
        <v>0.17</v>
      </c>
      <c r="T48" s="10">
        <v>0.11</v>
      </c>
      <c r="U48" s="10">
        <v>0.42</v>
      </c>
      <c r="V48" s="10">
        <v>0.37</v>
      </c>
      <c r="W48" s="10">
        <v>0.53</v>
      </c>
      <c r="X48" s="10">
        <v>0.31</v>
      </c>
      <c r="Y48">
        <v>0.61</v>
      </c>
    </row>
    <row r="49" spans="1:25" ht="16" customHeight="1" x14ac:dyDescent="0.2">
      <c r="A49" s="1" t="s">
        <v>107</v>
      </c>
      <c r="B49" s="9">
        <v>8.8803470507741995</v>
      </c>
      <c r="C49" s="10">
        <v>0.16</v>
      </c>
      <c r="D49" s="10">
        <v>0.08</v>
      </c>
      <c r="E49" s="10">
        <v>0.06</v>
      </c>
      <c r="F49" s="10">
        <v>0.08</v>
      </c>
      <c r="G49" s="10">
        <v>7.0000000000000007E-2</v>
      </c>
      <c r="H49" s="10">
        <v>0.08</v>
      </c>
      <c r="I49" s="10">
        <v>0.35</v>
      </c>
      <c r="J49" s="10">
        <v>0.03</v>
      </c>
      <c r="K49" s="10">
        <v>0.03</v>
      </c>
      <c r="L49" s="10">
        <v>0.08</v>
      </c>
      <c r="M49" s="10">
        <v>0.14000000000000001</v>
      </c>
      <c r="N49" s="10">
        <v>0.12</v>
      </c>
      <c r="O49" s="10">
        <v>0.17</v>
      </c>
      <c r="P49" s="10">
        <v>0.26</v>
      </c>
      <c r="Q49" s="10">
        <v>0.57999999999999996</v>
      </c>
      <c r="R49" s="10">
        <v>0.3</v>
      </c>
      <c r="S49" s="10">
        <v>0.21</v>
      </c>
      <c r="T49" s="10">
        <v>0.13</v>
      </c>
      <c r="U49" s="10">
        <v>0.51</v>
      </c>
      <c r="V49" s="10">
        <v>0.45</v>
      </c>
      <c r="W49" s="10">
        <v>0.64</v>
      </c>
      <c r="X49" s="10">
        <v>0.38</v>
      </c>
      <c r="Y49">
        <v>0.71</v>
      </c>
    </row>
    <row r="50" spans="1:25" ht="16" customHeight="1" x14ac:dyDescent="0.2">
      <c r="A50" s="1" t="s">
        <v>108</v>
      </c>
      <c r="B50" s="9">
        <v>8.7142505959616035</v>
      </c>
      <c r="C50" s="10">
        <v>0.19</v>
      </c>
      <c r="D50" s="10">
        <v>0.09</v>
      </c>
      <c r="E50" s="10">
        <v>0.08</v>
      </c>
      <c r="F50" s="10">
        <v>0.1</v>
      </c>
      <c r="G50" s="10">
        <v>0.09</v>
      </c>
      <c r="H50" s="10">
        <v>0.09</v>
      </c>
      <c r="I50" s="10">
        <v>0.41</v>
      </c>
      <c r="J50" s="10">
        <v>7.0000000000000007E-2</v>
      </c>
      <c r="K50" s="10">
        <v>7.0000000000000007E-2</v>
      </c>
      <c r="L50" s="10">
        <v>0.09</v>
      </c>
      <c r="M50" s="10">
        <v>0.16</v>
      </c>
      <c r="N50" s="10">
        <v>0.14000000000000001</v>
      </c>
      <c r="O50" s="10">
        <v>0.2</v>
      </c>
      <c r="P50" s="10">
        <v>0.31</v>
      </c>
      <c r="Q50" s="10">
        <v>0.68</v>
      </c>
      <c r="R50" s="10">
        <v>0.35</v>
      </c>
      <c r="S50" s="10">
        <v>0.24</v>
      </c>
      <c r="T50" s="10">
        <v>0.16</v>
      </c>
      <c r="U50" s="10">
        <v>0.61</v>
      </c>
      <c r="V50" s="10">
        <v>0.54</v>
      </c>
      <c r="W50" s="10">
        <v>0.77</v>
      </c>
      <c r="X50" s="10">
        <v>0.47</v>
      </c>
      <c r="Y50">
        <v>0.84</v>
      </c>
    </row>
    <row r="51" spans="1:25" ht="16" customHeight="1" x14ac:dyDescent="0.2">
      <c r="A51" s="1" t="s">
        <v>109</v>
      </c>
      <c r="B51" s="9">
        <v>8.5481542488175766</v>
      </c>
      <c r="C51" s="10">
        <v>0.22</v>
      </c>
      <c r="D51" s="10">
        <v>0.1</v>
      </c>
      <c r="E51" s="10">
        <v>0.09</v>
      </c>
      <c r="F51" s="10">
        <v>0.11</v>
      </c>
      <c r="G51" s="10">
        <v>0.1</v>
      </c>
      <c r="H51" s="10">
        <v>0.11</v>
      </c>
      <c r="I51" s="10">
        <v>0.47</v>
      </c>
      <c r="J51" s="10">
        <v>0.08</v>
      </c>
      <c r="K51" s="10">
        <v>0.09</v>
      </c>
      <c r="L51" s="10">
        <v>0.11</v>
      </c>
      <c r="M51" s="10">
        <v>0.19</v>
      </c>
      <c r="N51" s="10">
        <v>0.17</v>
      </c>
      <c r="O51" s="10">
        <v>0.24</v>
      </c>
      <c r="P51" s="10">
        <v>0.36</v>
      </c>
      <c r="Q51" s="10">
        <v>0.78</v>
      </c>
      <c r="R51" s="10">
        <v>0.4</v>
      </c>
      <c r="S51" s="10">
        <v>0.28000000000000003</v>
      </c>
      <c r="T51" s="10">
        <v>0.18</v>
      </c>
      <c r="U51" s="10">
        <v>0.71</v>
      </c>
      <c r="V51" s="10">
        <v>0.64</v>
      </c>
      <c r="W51" s="10">
        <v>0.9</v>
      </c>
      <c r="X51" s="10">
        <v>0.55000000000000004</v>
      </c>
      <c r="Y51">
        <v>0.96</v>
      </c>
    </row>
    <row r="52" spans="1:25" ht="16" customHeight="1" x14ac:dyDescent="0.2">
      <c r="A52" s="1" t="s">
        <v>110</v>
      </c>
      <c r="B52" s="9">
        <v>8.3820579817207559</v>
      </c>
      <c r="C52" s="10">
        <v>0.26</v>
      </c>
      <c r="D52" s="10">
        <v>0.12</v>
      </c>
      <c r="E52" s="10">
        <v>0.1</v>
      </c>
      <c r="F52" s="10">
        <v>0.13</v>
      </c>
      <c r="G52" s="10">
        <v>0.12</v>
      </c>
      <c r="H52" s="10">
        <v>0.12</v>
      </c>
      <c r="I52" s="10">
        <v>0.54</v>
      </c>
      <c r="J52" s="10">
        <v>0.09</v>
      </c>
      <c r="K52" s="10">
        <v>0.1</v>
      </c>
      <c r="L52" s="10">
        <v>0.13</v>
      </c>
      <c r="M52" s="10">
        <v>0.21</v>
      </c>
      <c r="N52" s="10">
        <v>0.19</v>
      </c>
      <c r="O52" s="10">
        <v>0.27</v>
      </c>
      <c r="P52" s="10">
        <v>0.42</v>
      </c>
      <c r="Q52" s="10">
        <v>0.89</v>
      </c>
      <c r="R52" s="10">
        <v>0.45</v>
      </c>
      <c r="S52" s="10">
        <v>0.31</v>
      </c>
      <c r="T52" s="10">
        <v>0.21</v>
      </c>
      <c r="U52" s="10">
        <v>0.82</v>
      </c>
      <c r="V52" s="10">
        <v>0.73</v>
      </c>
      <c r="W52" s="10">
        <v>1.03</v>
      </c>
      <c r="X52" s="10">
        <v>0.64</v>
      </c>
      <c r="Y52">
        <v>1.1000000000000001</v>
      </c>
    </row>
    <row r="53" spans="1:25" ht="16" customHeight="1" x14ac:dyDescent="0.2">
      <c r="A53" s="1" t="s">
        <v>111</v>
      </c>
      <c r="B53" s="9">
        <v>8.2159615068347023</v>
      </c>
      <c r="C53" s="10">
        <v>0.3</v>
      </c>
      <c r="D53" s="10">
        <v>0.13</v>
      </c>
      <c r="E53" s="10">
        <v>0.11</v>
      </c>
      <c r="F53" s="10">
        <v>0.15</v>
      </c>
      <c r="G53" s="10">
        <v>0.13</v>
      </c>
      <c r="H53" s="10">
        <v>0.14000000000000001</v>
      </c>
      <c r="I53" s="10">
        <v>0.61</v>
      </c>
      <c r="J53" s="10">
        <v>0.11</v>
      </c>
      <c r="K53" s="10">
        <v>0.12</v>
      </c>
      <c r="L53" s="10">
        <v>0.15</v>
      </c>
      <c r="M53" s="10">
        <v>0.23</v>
      </c>
      <c r="N53" s="10">
        <v>0.21</v>
      </c>
      <c r="O53" s="10">
        <v>0.3</v>
      </c>
      <c r="P53" s="10">
        <v>0.47</v>
      </c>
      <c r="Q53" s="10">
        <v>1</v>
      </c>
      <c r="R53" s="10">
        <v>0.5</v>
      </c>
      <c r="S53" s="10">
        <v>0.34</v>
      </c>
      <c r="T53" s="10">
        <v>0.24</v>
      </c>
      <c r="U53" s="10">
        <v>0.93</v>
      </c>
      <c r="V53" s="10">
        <v>0.83</v>
      </c>
      <c r="W53" s="10">
        <v>1.1599999999999999</v>
      </c>
      <c r="X53" s="10">
        <v>0.73</v>
      </c>
      <c r="Y53">
        <v>1.24</v>
      </c>
    </row>
    <row r="54" spans="1:25" ht="16" customHeight="1" x14ac:dyDescent="0.2">
      <c r="A54" s="1" t="s">
        <v>112</v>
      </c>
      <c r="B54" s="9">
        <v>8.0498649529864306</v>
      </c>
      <c r="C54" s="10">
        <v>0.35</v>
      </c>
      <c r="D54" s="10">
        <v>0.14000000000000001</v>
      </c>
      <c r="E54" s="10">
        <v>0.13</v>
      </c>
      <c r="F54" s="10">
        <v>0.17</v>
      </c>
      <c r="G54" s="10">
        <v>0.15</v>
      </c>
      <c r="H54" s="10">
        <v>0.15</v>
      </c>
      <c r="I54" s="10">
        <v>0.69</v>
      </c>
      <c r="J54" s="10">
        <v>0.12</v>
      </c>
      <c r="K54" s="10">
        <v>0.14000000000000001</v>
      </c>
      <c r="L54" s="10">
        <v>0.16</v>
      </c>
      <c r="M54" s="10">
        <v>0.26</v>
      </c>
      <c r="N54" s="10">
        <v>0.23</v>
      </c>
      <c r="O54" s="10">
        <v>0.34</v>
      </c>
      <c r="P54" s="10">
        <v>0.53</v>
      </c>
      <c r="Q54" s="10">
        <v>1.1200000000000001</v>
      </c>
      <c r="R54" s="10">
        <v>0.56000000000000005</v>
      </c>
      <c r="S54" s="10">
        <v>0.38</v>
      </c>
      <c r="T54" s="10">
        <v>0.27</v>
      </c>
      <c r="U54" s="10">
        <v>1.04</v>
      </c>
      <c r="V54" s="10">
        <v>0.93</v>
      </c>
      <c r="W54" s="10">
        <v>1.29</v>
      </c>
      <c r="X54" s="10">
        <v>0.83</v>
      </c>
      <c r="Y54">
        <v>1.39</v>
      </c>
    </row>
    <row r="55" spans="1:25" ht="16" customHeight="1" x14ac:dyDescent="0.2">
      <c r="A55" s="1" t="s">
        <v>113</v>
      </c>
      <c r="B55" s="9">
        <v>7.8837686375448692</v>
      </c>
      <c r="C55" s="10">
        <v>0.4</v>
      </c>
      <c r="D55" s="10">
        <v>0.16</v>
      </c>
      <c r="E55" s="10">
        <v>0.14000000000000001</v>
      </c>
      <c r="F55" s="10">
        <v>0.19</v>
      </c>
      <c r="G55" s="10">
        <v>0.17</v>
      </c>
      <c r="H55" s="10">
        <v>0.17</v>
      </c>
      <c r="I55" s="10">
        <v>0.76</v>
      </c>
      <c r="J55" s="10">
        <v>0.13</v>
      </c>
      <c r="K55" s="10">
        <v>0.15</v>
      </c>
      <c r="L55" s="10">
        <v>0.18</v>
      </c>
      <c r="M55" s="10">
        <v>0.28000000000000003</v>
      </c>
      <c r="N55" s="10">
        <v>0.25</v>
      </c>
      <c r="O55" s="10">
        <v>0.37</v>
      </c>
      <c r="P55" s="10">
        <v>0.57999999999999996</v>
      </c>
      <c r="Q55" s="10">
        <v>1.24</v>
      </c>
      <c r="R55" s="10">
        <v>0.61</v>
      </c>
      <c r="S55" s="10">
        <v>0.4</v>
      </c>
      <c r="T55" s="10">
        <v>0.3</v>
      </c>
      <c r="U55" s="10">
        <v>1.1399999999999999</v>
      </c>
      <c r="V55" s="10">
        <v>1.03</v>
      </c>
      <c r="W55" s="10">
        <v>1.41</v>
      </c>
      <c r="X55" s="10">
        <v>0.91</v>
      </c>
      <c r="Y55">
        <v>1.54</v>
      </c>
    </row>
    <row r="56" spans="1:25" ht="16" customHeight="1" x14ac:dyDescent="0.2">
      <c r="A56" s="1" t="s">
        <v>114</v>
      </c>
      <c r="B56" s="9">
        <v>7.7176722699140257</v>
      </c>
      <c r="C56" s="10">
        <v>0.45</v>
      </c>
      <c r="D56" s="10">
        <v>0.17</v>
      </c>
      <c r="E56" s="10">
        <v>0.16</v>
      </c>
      <c r="F56" s="10">
        <v>0.21</v>
      </c>
      <c r="G56" s="10">
        <v>0.19</v>
      </c>
      <c r="H56" s="10">
        <v>0.18</v>
      </c>
      <c r="I56" s="10">
        <v>0.84</v>
      </c>
      <c r="J56" s="10">
        <v>0.15</v>
      </c>
      <c r="K56" s="10">
        <v>0.17</v>
      </c>
      <c r="L56" s="10">
        <v>0.2</v>
      </c>
      <c r="M56" s="10">
        <v>0.3</v>
      </c>
      <c r="N56" s="10">
        <v>0.27</v>
      </c>
      <c r="O56" s="10">
        <v>0.39</v>
      </c>
      <c r="P56" s="10">
        <v>0.63</v>
      </c>
      <c r="Q56" s="10">
        <v>1.36</v>
      </c>
      <c r="R56" s="10">
        <v>0.67</v>
      </c>
      <c r="S56" s="10">
        <v>0.43</v>
      </c>
      <c r="T56" s="10">
        <v>0.33</v>
      </c>
      <c r="U56" s="10">
        <v>1.23</v>
      </c>
      <c r="V56" s="10">
        <v>1.1299999999999999</v>
      </c>
      <c r="W56" s="10">
        <v>1.53</v>
      </c>
      <c r="X56" s="10">
        <v>0.99</v>
      </c>
      <c r="Y56">
        <v>1.68</v>
      </c>
    </row>
    <row r="57" spans="1:25" ht="16" customHeight="1" x14ac:dyDescent="0.2">
      <c r="A57" s="1" t="s">
        <v>115</v>
      </c>
      <c r="B57" s="9">
        <v>7.5515758067462526</v>
      </c>
      <c r="C57" s="10">
        <v>0.5</v>
      </c>
      <c r="D57" s="10">
        <v>0.19</v>
      </c>
      <c r="E57" s="10">
        <v>0.17</v>
      </c>
      <c r="F57" s="10">
        <v>0.24</v>
      </c>
      <c r="G57" s="10">
        <v>0.21</v>
      </c>
      <c r="H57" s="10">
        <v>0.19</v>
      </c>
      <c r="I57" s="10">
        <v>0.92</v>
      </c>
      <c r="J57" s="10">
        <v>0.16</v>
      </c>
      <c r="K57" s="10">
        <v>0.18</v>
      </c>
      <c r="L57" s="10">
        <v>0.22</v>
      </c>
      <c r="M57" s="10">
        <v>0.32</v>
      </c>
      <c r="N57" s="10">
        <v>0.28000000000000003</v>
      </c>
      <c r="O57" s="10">
        <v>0.41</v>
      </c>
      <c r="P57" s="10">
        <v>0.68</v>
      </c>
      <c r="Q57" s="10">
        <v>1.48</v>
      </c>
      <c r="R57" s="10">
        <v>0.73</v>
      </c>
      <c r="S57" s="10">
        <v>0.45</v>
      </c>
      <c r="T57" s="10">
        <v>0.35</v>
      </c>
      <c r="U57" s="10">
        <v>1.32</v>
      </c>
      <c r="V57" s="10">
        <v>1.22</v>
      </c>
      <c r="W57" s="10">
        <v>1.63</v>
      </c>
      <c r="X57" s="10">
        <v>1.05</v>
      </c>
      <c r="Y57">
        <v>1.82</v>
      </c>
    </row>
    <row r="58" spans="1:25" ht="16" customHeight="1" x14ac:dyDescent="0.2">
      <c r="A58" s="1" t="s">
        <v>116</v>
      </c>
      <c r="B58" s="9">
        <v>7.3854794611996164</v>
      </c>
      <c r="C58" s="10">
        <v>0.55000000000000004</v>
      </c>
      <c r="D58" s="10">
        <v>0.21</v>
      </c>
      <c r="E58" s="10">
        <v>0.19</v>
      </c>
      <c r="F58" s="10">
        <v>0.27</v>
      </c>
      <c r="G58" s="10">
        <v>0.23</v>
      </c>
      <c r="H58" s="10">
        <v>0.21</v>
      </c>
      <c r="I58" s="10">
        <v>1</v>
      </c>
      <c r="J58" s="10">
        <v>0.17</v>
      </c>
      <c r="K58" s="10">
        <v>0.2</v>
      </c>
      <c r="L58" s="10">
        <v>0.23</v>
      </c>
      <c r="M58" s="10">
        <v>0.34</v>
      </c>
      <c r="N58" s="10">
        <v>0.3</v>
      </c>
      <c r="O58" s="10">
        <v>0.43</v>
      </c>
      <c r="P58" s="10">
        <v>0.72</v>
      </c>
      <c r="Q58" s="10">
        <v>1.6</v>
      </c>
      <c r="R58" s="10">
        <v>0.79</v>
      </c>
      <c r="S58" s="10">
        <v>0.47</v>
      </c>
      <c r="T58" s="10">
        <v>0.38</v>
      </c>
      <c r="U58" s="10">
        <v>1.39</v>
      </c>
      <c r="V58" s="10">
        <v>1.31</v>
      </c>
      <c r="W58" s="10">
        <v>1.72</v>
      </c>
      <c r="X58" s="10">
        <v>1.1100000000000001</v>
      </c>
      <c r="Y58">
        <v>1.97</v>
      </c>
    </row>
    <row r="59" spans="1:25" ht="16" customHeight="1" x14ac:dyDescent="0.2">
      <c r="A59" s="1" t="s">
        <v>117</v>
      </c>
      <c r="B59" s="9">
        <v>7.2193830456872563</v>
      </c>
      <c r="C59" s="10">
        <v>0.6</v>
      </c>
      <c r="D59" s="10">
        <v>0.23</v>
      </c>
      <c r="E59" s="10">
        <v>0.22</v>
      </c>
      <c r="F59" s="10">
        <v>0.28999999999999998</v>
      </c>
      <c r="G59" s="10">
        <v>0.26</v>
      </c>
      <c r="H59" s="10">
        <v>0.22</v>
      </c>
      <c r="I59" s="10">
        <v>1.08</v>
      </c>
      <c r="J59" s="10">
        <v>0.19</v>
      </c>
      <c r="K59" s="10">
        <v>0.21</v>
      </c>
      <c r="L59" s="10">
        <v>0.25</v>
      </c>
      <c r="M59" s="10">
        <v>0.35</v>
      </c>
      <c r="N59" s="10">
        <v>0.31</v>
      </c>
      <c r="O59" s="10">
        <v>0.44</v>
      </c>
      <c r="P59" s="10">
        <v>0.76</v>
      </c>
      <c r="Q59" s="10">
        <v>1.72</v>
      </c>
      <c r="R59" s="10">
        <v>0.85</v>
      </c>
      <c r="S59" s="10">
        <v>0.5</v>
      </c>
      <c r="T59" s="10">
        <v>0.41</v>
      </c>
      <c r="U59" s="10">
        <v>1.46</v>
      </c>
      <c r="V59" s="10">
        <v>1.4</v>
      </c>
      <c r="W59" s="10">
        <v>1.81</v>
      </c>
      <c r="X59" s="10">
        <v>1.1599999999999999</v>
      </c>
      <c r="Y59">
        <v>2.11</v>
      </c>
    </row>
    <row r="60" spans="1:25" ht="16" customHeight="1" x14ac:dyDescent="0.2">
      <c r="A60" s="1" t="s">
        <v>118</v>
      </c>
      <c r="B60" s="9">
        <v>7.0532866484081618</v>
      </c>
      <c r="C60" s="10">
        <v>0.65</v>
      </c>
      <c r="D60" s="10">
        <v>0.24</v>
      </c>
      <c r="E60" s="10">
        <v>0.24</v>
      </c>
      <c r="F60" s="10">
        <v>0.32</v>
      </c>
      <c r="G60" s="10">
        <v>0.28000000000000003</v>
      </c>
      <c r="H60" s="10">
        <v>0.23</v>
      </c>
      <c r="I60" s="10">
        <v>1.17</v>
      </c>
      <c r="J60" s="10">
        <v>0.2</v>
      </c>
      <c r="K60" s="10">
        <v>0.22</v>
      </c>
      <c r="L60" s="10">
        <v>0.26</v>
      </c>
      <c r="M60" s="10">
        <v>0.36</v>
      </c>
      <c r="N60" s="10">
        <v>0.33</v>
      </c>
      <c r="O60" s="10">
        <v>0.45</v>
      </c>
      <c r="P60" s="10">
        <v>0.81</v>
      </c>
      <c r="Q60" s="10">
        <v>1.85</v>
      </c>
      <c r="R60" s="10">
        <v>0.91</v>
      </c>
      <c r="S60" s="10">
        <v>0.52</v>
      </c>
      <c r="T60" s="10">
        <v>0.43</v>
      </c>
      <c r="U60" s="10">
        <v>1.52</v>
      </c>
      <c r="V60" s="10">
        <v>1.48</v>
      </c>
      <c r="W60" s="10">
        <v>1.89</v>
      </c>
      <c r="X60" s="10">
        <v>1.2</v>
      </c>
      <c r="Y60">
        <v>2.2599999999999998</v>
      </c>
    </row>
    <row r="61" spans="1:25" ht="16" customHeight="1" x14ac:dyDescent="0.2">
      <c r="A61" s="1" t="s">
        <v>119</v>
      </c>
      <c r="B61" s="9">
        <v>6.8871902466065684</v>
      </c>
      <c r="C61" s="10">
        <v>0.7</v>
      </c>
      <c r="D61" s="10">
        <v>0.27</v>
      </c>
      <c r="E61" s="10">
        <v>0.27</v>
      </c>
      <c r="F61" s="10">
        <v>0.35</v>
      </c>
      <c r="G61" s="10">
        <v>0.31</v>
      </c>
      <c r="H61" s="10">
        <v>0.25</v>
      </c>
      <c r="I61" s="10">
        <v>1.27</v>
      </c>
      <c r="J61" s="10">
        <v>0.21</v>
      </c>
      <c r="K61" s="10">
        <v>0.23</v>
      </c>
      <c r="L61" s="10">
        <v>0.28000000000000003</v>
      </c>
      <c r="M61" s="10">
        <v>0.37</v>
      </c>
      <c r="N61" s="10">
        <v>0.35</v>
      </c>
      <c r="O61" s="10">
        <v>0.46</v>
      </c>
      <c r="P61" s="10">
        <v>0.85</v>
      </c>
      <c r="Q61" s="10">
        <v>1.97</v>
      </c>
      <c r="R61" s="10">
        <v>0.96</v>
      </c>
      <c r="S61" s="10">
        <v>0.54</v>
      </c>
      <c r="T61" s="10">
        <v>0.45</v>
      </c>
      <c r="U61" s="10">
        <v>1.58</v>
      </c>
      <c r="V61" s="10">
        <v>1.56</v>
      </c>
      <c r="W61" s="10">
        <v>1.96</v>
      </c>
      <c r="X61" s="10">
        <v>1.23</v>
      </c>
      <c r="Y61">
        <v>2.41</v>
      </c>
    </row>
    <row r="62" spans="1:25" ht="16" customHeight="1" x14ac:dyDescent="0.2">
      <c r="A62" s="1" t="s">
        <v>120</v>
      </c>
      <c r="B62" s="9">
        <v>6.7210941638091093</v>
      </c>
      <c r="C62" s="10">
        <v>0.75</v>
      </c>
      <c r="D62" s="10">
        <v>0.28999999999999998</v>
      </c>
      <c r="E62" s="10">
        <v>0.28999999999999998</v>
      </c>
      <c r="F62" s="10">
        <v>0.38</v>
      </c>
      <c r="G62" s="10">
        <v>0.34</v>
      </c>
      <c r="H62" s="10">
        <v>0.27</v>
      </c>
      <c r="I62" s="10">
        <v>1.37</v>
      </c>
      <c r="J62" s="10">
        <v>0.22</v>
      </c>
      <c r="K62" s="10">
        <v>0.24</v>
      </c>
      <c r="L62" s="10">
        <v>0.3</v>
      </c>
      <c r="M62" s="10">
        <v>0.38</v>
      </c>
      <c r="N62" s="10">
        <v>0.38</v>
      </c>
      <c r="O62" s="10">
        <v>0.47</v>
      </c>
      <c r="P62" s="10">
        <v>0.89</v>
      </c>
      <c r="Q62" s="10">
        <v>2.11</v>
      </c>
      <c r="R62" s="10">
        <v>1.02</v>
      </c>
      <c r="S62" s="10">
        <v>0.56999999999999995</v>
      </c>
      <c r="T62" s="10">
        <v>0.47</v>
      </c>
      <c r="U62" s="10">
        <v>1.64</v>
      </c>
      <c r="V62" s="10">
        <v>1.63</v>
      </c>
      <c r="W62" s="10">
        <v>2.02</v>
      </c>
      <c r="X62" s="10">
        <v>1.26</v>
      </c>
      <c r="Y62">
        <v>2.57</v>
      </c>
    </row>
    <row r="63" spans="1:25" ht="16" customHeight="1" x14ac:dyDescent="0.2">
      <c r="A63" s="1" t="s">
        <v>121</v>
      </c>
      <c r="B63" s="9">
        <v>6.554997495208867</v>
      </c>
      <c r="C63" s="10">
        <v>0.79</v>
      </c>
      <c r="D63" s="10">
        <v>0.31</v>
      </c>
      <c r="E63" s="10">
        <v>0.32</v>
      </c>
      <c r="F63" s="10">
        <v>0.4</v>
      </c>
      <c r="G63" s="10">
        <v>0.37</v>
      </c>
      <c r="H63" s="10">
        <v>0.28999999999999998</v>
      </c>
      <c r="I63" s="10">
        <v>1.48</v>
      </c>
      <c r="J63" s="10">
        <v>0.23</v>
      </c>
      <c r="K63" s="10">
        <v>0.25</v>
      </c>
      <c r="L63" s="10">
        <v>0.32</v>
      </c>
      <c r="M63" s="10">
        <v>0.39</v>
      </c>
      <c r="N63" s="10">
        <v>0.41</v>
      </c>
      <c r="O63" s="10">
        <v>0.49</v>
      </c>
      <c r="P63" s="10">
        <v>0.94</v>
      </c>
      <c r="Q63" s="10">
        <v>2.2400000000000002</v>
      </c>
      <c r="R63" s="10">
        <v>1.07</v>
      </c>
      <c r="S63" s="10">
        <v>0.6</v>
      </c>
      <c r="T63" s="10">
        <v>0.5</v>
      </c>
      <c r="U63" s="10">
        <v>1.7</v>
      </c>
      <c r="V63" s="10">
        <v>1.71</v>
      </c>
      <c r="W63" s="10">
        <v>2.08</v>
      </c>
      <c r="X63" s="10">
        <v>1.29</v>
      </c>
      <c r="Y63">
        <v>2.74</v>
      </c>
    </row>
    <row r="64" spans="1:25" ht="16" customHeight="1" x14ac:dyDescent="0.2">
      <c r="A64" s="1" t="s">
        <v>122</v>
      </c>
      <c r="B64" s="9">
        <v>6.3889006113099533</v>
      </c>
      <c r="C64" s="10">
        <v>0.84</v>
      </c>
      <c r="D64" s="10">
        <v>0.33</v>
      </c>
      <c r="E64" s="10">
        <v>0.34</v>
      </c>
      <c r="F64" s="10">
        <v>0.42</v>
      </c>
      <c r="G64" s="10">
        <v>0.41</v>
      </c>
      <c r="H64" s="10">
        <v>0.32</v>
      </c>
      <c r="I64" s="10">
        <v>1.62</v>
      </c>
      <c r="J64" s="10">
        <v>0.26</v>
      </c>
      <c r="K64" s="10">
        <v>0.27</v>
      </c>
      <c r="L64" s="10">
        <v>0.36</v>
      </c>
      <c r="M64" s="10">
        <v>0.4</v>
      </c>
      <c r="N64" s="10">
        <v>0.44</v>
      </c>
      <c r="O64" s="10">
        <v>0.52</v>
      </c>
      <c r="P64" s="10">
        <v>1</v>
      </c>
      <c r="Q64" s="10">
        <v>2.4</v>
      </c>
      <c r="R64" s="10">
        <v>1.1399999999999999</v>
      </c>
      <c r="S64" s="10">
        <v>0.64</v>
      </c>
      <c r="T64" s="10">
        <v>0.53</v>
      </c>
      <c r="U64" s="10">
        <v>1.76</v>
      </c>
      <c r="V64" s="10">
        <v>1.79</v>
      </c>
      <c r="W64" s="10">
        <v>2.14</v>
      </c>
      <c r="X64" s="10">
        <v>1.33</v>
      </c>
      <c r="Y64">
        <v>2.93</v>
      </c>
    </row>
    <row r="65" spans="1:25" ht="16" customHeight="1" x14ac:dyDescent="0.2">
      <c r="A65" s="1" t="s">
        <v>123</v>
      </c>
      <c r="B65" s="9">
        <v>6.2228042060269093</v>
      </c>
      <c r="C65" s="10">
        <v>0.89</v>
      </c>
      <c r="D65" s="10">
        <v>0.35</v>
      </c>
      <c r="E65" s="10">
        <v>0.37</v>
      </c>
      <c r="F65" s="10">
        <v>0.44</v>
      </c>
      <c r="G65" s="10">
        <v>0.45</v>
      </c>
      <c r="H65" s="10">
        <v>0.36</v>
      </c>
      <c r="I65" s="10">
        <v>1.77</v>
      </c>
      <c r="J65" s="10">
        <v>0.28000000000000003</v>
      </c>
      <c r="K65" s="10">
        <v>0.3</v>
      </c>
      <c r="L65" s="10">
        <v>0.4</v>
      </c>
      <c r="M65" s="10">
        <v>0.41</v>
      </c>
      <c r="N65" s="10">
        <v>0.49</v>
      </c>
      <c r="O65" s="10">
        <v>0.55000000000000004</v>
      </c>
      <c r="P65" s="10">
        <v>1.06</v>
      </c>
      <c r="Q65" s="10">
        <v>2.56</v>
      </c>
      <c r="R65" s="10">
        <v>1.22</v>
      </c>
      <c r="S65" s="10">
        <v>0.68</v>
      </c>
      <c r="T65" s="10">
        <v>0.56999999999999995</v>
      </c>
      <c r="U65" s="10">
        <v>1.82</v>
      </c>
      <c r="V65" s="10">
        <v>1.87</v>
      </c>
      <c r="W65" s="10">
        <v>2.2000000000000002</v>
      </c>
      <c r="X65" s="10">
        <v>1.37</v>
      </c>
      <c r="Y65">
        <v>3.13</v>
      </c>
    </row>
    <row r="66" spans="1:25" ht="16" customHeight="1" x14ac:dyDescent="0.2">
      <c r="A66" s="1" t="s">
        <v>124</v>
      </c>
      <c r="B66" s="9">
        <v>6.0567082195392263</v>
      </c>
      <c r="C66" s="10">
        <v>0.93</v>
      </c>
      <c r="D66" s="10">
        <v>0.38</v>
      </c>
      <c r="E66" s="10">
        <v>0.4</v>
      </c>
      <c r="F66" s="10">
        <v>0.47</v>
      </c>
      <c r="G66" s="10">
        <v>0.5</v>
      </c>
      <c r="H66" s="10">
        <v>0.4</v>
      </c>
      <c r="I66" s="10">
        <v>1.93</v>
      </c>
      <c r="J66" s="10">
        <v>0.32</v>
      </c>
      <c r="K66" s="10">
        <v>0.34</v>
      </c>
      <c r="L66" s="10">
        <v>0.45</v>
      </c>
      <c r="M66" s="10">
        <v>0.44</v>
      </c>
      <c r="N66" s="10">
        <v>0.54</v>
      </c>
      <c r="O66" s="10">
        <v>0.6</v>
      </c>
      <c r="P66" s="10">
        <v>1.1200000000000001</v>
      </c>
      <c r="Q66" s="10">
        <v>2.71</v>
      </c>
      <c r="R66" s="10">
        <v>1.33</v>
      </c>
      <c r="S66" s="10">
        <v>0.73</v>
      </c>
      <c r="T66" s="10">
        <v>0.62</v>
      </c>
      <c r="U66" s="10">
        <v>1.86</v>
      </c>
      <c r="V66" s="10">
        <v>1.94</v>
      </c>
      <c r="W66" s="10">
        <v>2.2599999999999998</v>
      </c>
      <c r="X66" s="10">
        <v>1.41</v>
      </c>
      <c r="Y66">
        <v>3.32</v>
      </c>
    </row>
    <row r="67" spans="1:25" ht="16" customHeight="1" x14ac:dyDescent="0.2">
      <c r="A67" s="1" t="s">
        <v>125</v>
      </c>
      <c r="B67" s="9">
        <v>5.8906119443942586</v>
      </c>
      <c r="C67" s="10">
        <v>0.98</v>
      </c>
      <c r="D67" s="10">
        <v>0.42</v>
      </c>
      <c r="E67" s="10">
        <v>0.45</v>
      </c>
      <c r="F67" s="10">
        <v>0.53</v>
      </c>
      <c r="G67" s="10">
        <v>0.56999999999999995</v>
      </c>
      <c r="H67" s="10">
        <v>0.45</v>
      </c>
      <c r="I67" s="10">
        <v>2.09</v>
      </c>
      <c r="J67" s="10">
        <v>0.37</v>
      </c>
      <c r="K67" s="10">
        <v>0.39</v>
      </c>
      <c r="L67" s="10">
        <v>0.51</v>
      </c>
      <c r="M67" s="10">
        <v>0.47</v>
      </c>
      <c r="N67" s="10">
        <v>0.6</v>
      </c>
      <c r="O67" s="10">
        <v>0.65</v>
      </c>
      <c r="P67" s="10">
        <v>1.19</v>
      </c>
      <c r="Q67" s="10">
        <v>2.87</v>
      </c>
      <c r="R67" s="10">
        <v>1.47</v>
      </c>
      <c r="S67" s="10">
        <v>0.79</v>
      </c>
      <c r="T67" s="10">
        <v>0.68</v>
      </c>
      <c r="U67" s="10">
        <v>1.88</v>
      </c>
      <c r="V67" s="10">
        <v>2.02</v>
      </c>
      <c r="W67" s="10">
        <v>2.31</v>
      </c>
      <c r="X67" s="10">
        <v>1.45</v>
      </c>
      <c r="Y67">
        <v>3.51</v>
      </c>
    </row>
    <row r="68" spans="1:25" ht="16" customHeight="1" x14ac:dyDescent="0.2">
      <c r="A68" s="1" t="s">
        <v>126</v>
      </c>
      <c r="B68" s="9">
        <v>5.7245153445067194</v>
      </c>
      <c r="C68" s="10">
        <v>1.04</v>
      </c>
      <c r="D68" s="10">
        <v>0.48</v>
      </c>
      <c r="E68" s="10">
        <v>0.51</v>
      </c>
      <c r="F68" s="10">
        <v>0.61</v>
      </c>
      <c r="G68" s="10">
        <v>0.67</v>
      </c>
      <c r="H68" s="10">
        <v>0.51</v>
      </c>
      <c r="I68" s="10">
        <v>2.27</v>
      </c>
      <c r="J68" s="10">
        <v>0.44</v>
      </c>
      <c r="K68" s="10">
        <v>0.45</v>
      </c>
      <c r="L68" s="10">
        <v>0.59</v>
      </c>
      <c r="M68" s="10">
        <v>0.54</v>
      </c>
      <c r="N68" s="10">
        <v>0.67</v>
      </c>
      <c r="O68" s="10">
        <v>0.71</v>
      </c>
      <c r="P68" s="10">
        <v>1.27</v>
      </c>
      <c r="Q68" s="10">
        <v>3.03</v>
      </c>
      <c r="R68" s="10">
        <v>1.67</v>
      </c>
      <c r="S68" s="10">
        <v>0.87</v>
      </c>
      <c r="T68" s="10">
        <v>0.75</v>
      </c>
      <c r="U68" s="10">
        <v>1.88</v>
      </c>
      <c r="V68" s="10">
        <v>2.08</v>
      </c>
      <c r="W68" s="10">
        <v>2.35</v>
      </c>
      <c r="X68" s="10">
        <v>1.5</v>
      </c>
      <c r="Y68">
        <v>3.69</v>
      </c>
    </row>
    <row r="69" spans="1:25" ht="16" customHeight="1" x14ac:dyDescent="0.2">
      <c r="A69" s="1" t="s">
        <v>127</v>
      </c>
      <c r="B69" s="9">
        <v>5.5584189558868378</v>
      </c>
      <c r="C69" s="10">
        <v>1.1100000000000001</v>
      </c>
      <c r="D69" s="10">
        <v>0.56000000000000005</v>
      </c>
      <c r="E69" s="10">
        <v>0.62</v>
      </c>
      <c r="F69" s="10">
        <v>0.74</v>
      </c>
      <c r="G69" s="10">
        <v>0.79</v>
      </c>
      <c r="H69" s="10">
        <v>0.56999999999999995</v>
      </c>
      <c r="I69" s="10">
        <v>2.46</v>
      </c>
      <c r="J69" s="10">
        <v>0.51</v>
      </c>
      <c r="K69" s="10">
        <v>0.52</v>
      </c>
      <c r="L69" s="10">
        <v>0.66</v>
      </c>
      <c r="M69" s="10">
        <v>0.63</v>
      </c>
      <c r="N69" s="10">
        <v>0.75</v>
      </c>
      <c r="O69" s="10">
        <v>0.77</v>
      </c>
      <c r="P69" s="10">
        <v>1.35</v>
      </c>
      <c r="Q69" s="10">
        <v>3.2</v>
      </c>
      <c r="R69" s="10">
        <v>1.94</v>
      </c>
      <c r="S69" s="10">
        <v>0.97</v>
      </c>
      <c r="T69" s="10">
        <v>0.85</v>
      </c>
      <c r="U69" s="10">
        <v>1.85</v>
      </c>
      <c r="V69" s="10">
        <v>2.15</v>
      </c>
      <c r="W69" s="10">
        <v>2.39</v>
      </c>
      <c r="X69" s="10">
        <v>1.54</v>
      </c>
      <c r="Y69">
        <v>3.85</v>
      </c>
    </row>
    <row r="70" spans="1:25" ht="16" customHeight="1" x14ac:dyDescent="0.2">
      <c r="A70" s="1" t="s">
        <v>128</v>
      </c>
      <c r="B70" s="9">
        <v>5.3923225010742417</v>
      </c>
      <c r="C70" s="10">
        <v>1.2</v>
      </c>
      <c r="D70" s="10">
        <v>0.68</v>
      </c>
      <c r="E70" s="10">
        <v>0.78</v>
      </c>
      <c r="F70" s="10">
        <v>0.94</v>
      </c>
      <c r="G70" s="10">
        <v>0.97</v>
      </c>
      <c r="H70" s="10">
        <v>0.64</v>
      </c>
      <c r="I70" s="10">
        <v>2.65</v>
      </c>
      <c r="J70" s="10">
        <v>0.59</v>
      </c>
      <c r="K70" s="10">
        <v>0.59</v>
      </c>
      <c r="L70" s="10">
        <v>0.74</v>
      </c>
      <c r="M70" s="10">
        <v>0.75</v>
      </c>
      <c r="N70" s="10">
        <v>0.85</v>
      </c>
      <c r="O70" s="10">
        <v>0.84</v>
      </c>
      <c r="P70" s="10">
        <v>1.42</v>
      </c>
      <c r="Q70" s="10">
        <v>3.36</v>
      </c>
      <c r="R70" s="10">
        <v>2.27</v>
      </c>
      <c r="S70" s="10">
        <v>1.1100000000000001</v>
      </c>
      <c r="T70" s="10">
        <v>0.96</v>
      </c>
      <c r="U70" s="10">
        <v>1.8</v>
      </c>
      <c r="V70" s="10">
        <v>2.2000000000000002</v>
      </c>
      <c r="W70" s="10">
        <v>2.42</v>
      </c>
      <c r="X70" s="10">
        <v>1.59</v>
      </c>
      <c r="Y70">
        <v>3.99</v>
      </c>
    </row>
    <row r="71" spans="1:25" ht="16" customHeight="1" x14ac:dyDescent="0.2">
      <c r="A71" s="1" t="s">
        <v>129</v>
      </c>
      <c r="B71" s="9">
        <v>5.2262261539302139</v>
      </c>
      <c r="C71" s="10">
        <v>1.32</v>
      </c>
      <c r="D71" s="10">
        <v>0.84</v>
      </c>
      <c r="E71" s="10">
        <v>1.01</v>
      </c>
      <c r="F71" s="10">
        <v>1.21</v>
      </c>
      <c r="G71" s="10">
        <v>1.18</v>
      </c>
      <c r="H71" s="10">
        <v>0.72</v>
      </c>
      <c r="I71" s="10">
        <v>2.85</v>
      </c>
      <c r="J71" s="10">
        <v>0.67</v>
      </c>
      <c r="K71" s="10">
        <v>0.66</v>
      </c>
      <c r="L71" s="10">
        <v>0.82</v>
      </c>
      <c r="M71" s="10">
        <v>0.9</v>
      </c>
      <c r="N71" s="10">
        <v>0.97</v>
      </c>
      <c r="O71" s="10">
        <v>0.9</v>
      </c>
      <c r="P71" s="10">
        <v>1.5</v>
      </c>
      <c r="Q71" s="10">
        <v>3.52</v>
      </c>
      <c r="R71" s="10">
        <v>2.69</v>
      </c>
      <c r="S71" s="10">
        <v>1.31</v>
      </c>
      <c r="T71" s="10">
        <v>1.0900000000000001</v>
      </c>
      <c r="U71" s="10">
        <v>1.73</v>
      </c>
      <c r="V71" s="10">
        <v>2.2400000000000002</v>
      </c>
      <c r="W71" s="10">
        <v>2.4300000000000002</v>
      </c>
      <c r="X71" s="10">
        <v>1.63</v>
      </c>
      <c r="Y71">
        <v>4.09</v>
      </c>
    </row>
    <row r="72" spans="1:25" ht="16" customHeight="1" x14ac:dyDescent="0.2">
      <c r="A72" s="1" t="s">
        <v>130</v>
      </c>
      <c r="B72" s="9">
        <v>5.0601298868333942</v>
      </c>
      <c r="C72" s="10">
        <v>1.47</v>
      </c>
      <c r="D72" s="10">
        <v>1.05</v>
      </c>
      <c r="E72" s="10">
        <v>1.32</v>
      </c>
      <c r="F72" s="10">
        <v>1.56</v>
      </c>
      <c r="G72" s="10">
        <v>1.45</v>
      </c>
      <c r="H72" s="10">
        <v>0.8</v>
      </c>
      <c r="I72" s="10">
        <v>3.05</v>
      </c>
      <c r="J72" s="10">
        <v>0.75</v>
      </c>
      <c r="K72" s="10">
        <v>0.71</v>
      </c>
      <c r="L72" s="10">
        <v>0.88</v>
      </c>
      <c r="M72" s="10">
        <v>1.0900000000000001</v>
      </c>
      <c r="N72" s="10">
        <v>1.1299999999999999</v>
      </c>
      <c r="O72" s="10">
        <v>0.96</v>
      </c>
      <c r="P72" s="10">
        <v>1.57</v>
      </c>
      <c r="Q72" s="10">
        <v>3.67</v>
      </c>
      <c r="R72" s="10">
        <v>3.17</v>
      </c>
      <c r="S72" s="10">
        <v>1.56</v>
      </c>
      <c r="T72" s="10">
        <v>1.24</v>
      </c>
      <c r="U72" s="10">
        <v>1.66</v>
      </c>
      <c r="V72" s="10">
        <v>2.27</v>
      </c>
      <c r="W72" s="10">
        <v>2.44</v>
      </c>
      <c r="X72" s="10">
        <v>1.67</v>
      </c>
      <c r="Y72">
        <v>4.16</v>
      </c>
    </row>
    <row r="73" spans="1:25" ht="16" customHeight="1" x14ac:dyDescent="0.2">
      <c r="A73" s="1" t="s">
        <v>131</v>
      </c>
      <c r="B73" s="9">
        <v>4.8940334119473397</v>
      </c>
      <c r="C73" s="10">
        <v>1.67</v>
      </c>
      <c r="D73" s="10">
        <v>1.31</v>
      </c>
      <c r="E73" s="10">
        <v>1.71</v>
      </c>
      <c r="F73" s="10">
        <v>1.99</v>
      </c>
      <c r="G73" s="10">
        <v>1.76</v>
      </c>
      <c r="H73" s="10">
        <v>0.88</v>
      </c>
      <c r="I73" s="10">
        <v>3.25</v>
      </c>
      <c r="J73" s="10">
        <v>0.82</v>
      </c>
      <c r="K73" s="10">
        <v>0.75</v>
      </c>
      <c r="L73" s="10">
        <v>0.94</v>
      </c>
      <c r="M73" s="10">
        <v>1.31</v>
      </c>
      <c r="N73" s="10">
        <v>1.33</v>
      </c>
      <c r="O73" s="10">
        <v>1.02</v>
      </c>
      <c r="P73" s="10">
        <v>1.64</v>
      </c>
      <c r="Q73" s="10">
        <v>3.81</v>
      </c>
      <c r="R73" s="10">
        <v>3.71</v>
      </c>
      <c r="S73" s="10">
        <v>1.89</v>
      </c>
      <c r="T73" s="10">
        <v>1.41</v>
      </c>
      <c r="U73" s="10">
        <v>1.6</v>
      </c>
      <c r="V73" s="10">
        <v>2.29</v>
      </c>
      <c r="W73" s="10">
        <v>2.4300000000000002</v>
      </c>
      <c r="X73" s="10">
        <v>1.72</v>
      </c>
      <c r="Y73">
        <v>4.17</v>
      </c>
    </row>
    <row r="74" spans="1:25" ht="16" customHeight="1" x14ac:dyDescent="0.2">
      <c r="A74" s="1" t="s">
        <v>132</v>
      </c>
      <c r="B74" s="9">
        <v>4.7279368580990679</v>
      </c>
      <c r="C74" s="10">
        <v>1.94</v>
      </c>
      <c r="D74" s="10">
        <v>1.64</v>
      </c>
      <c r="E74" s="10">
        <v>2.2400000000000002</v>
      </c>
      <c r="F74" s="10">
        <v>2.5299999999999998</v>
      </c>
      <c r="G74" s="10">
        <v>2.14</v>
      </c>
      <c r="H74" s="10">
        <v>0.97</v>
      </c>
      <c r="I74" s="10">
        <v>3.45</v>
      </c>
      <c r="J74" s="10">
        <v>0.88</v>
      </c>
      <c r="K74" s="10">
        <v>0.76</v>
      </c>
      <c r="L74" s="10">
        <v>0.99</v>
      </c>
      <c r="M74" s="10">
        <v>1.56</v>
      </c>
      <c r="N74" s="10">
        <v>1.61</v>
      </c>
      <c r="O74" s="10">
        <v>1.0900000000000001</v>
      </c>
      <c r="P74" s="10">
        <v>1.72</v>
      </c>
      <c r="Q74" s="10">
        <v>3.93</v>
      </c>
      <c r="R74" s="10">
        <v>4.3099999999999996</v>
      </c>
      <c r="S74" s="10">
        <v>2.33</v>
      </c>
      <c r="T74" s="10">
        <v>1.62</v>
      </c>
      <c r="U74" s="10">
        <v>1.57</v>
      </c>
      <c r="V74" s="10">
        <v>2.2999999999999998</v>
      </c>
      <c r="W74" s="10">
        <v>2.42</v>
      </c>
      <c r="X74" s="10">
        <v>1.79</v>
      </c>
      <c r="Y74">
        <v>4.12</v>
      </c>
    </row>
    <row r="75" spans="1:25" ht="16" customHeight="1" x14ac:dyDescent="0.2">
      <c r="A75" s="1" t="s">
        <v>133</v>
      </c>
      <c r="B75" s="9">
        <v>4.5618405426575075</v>
      </c>
      <c r="C75" s="10">
        <v>2.25</v>
      </c>
      <c r="D75" s="10">
        <v>2.0099999999999998</v>
      </c>
      <c r="E75" s="10">
        <v>2.85</v>
      </c>
      <c r="F75" s="10">
        <v>3.12</v>
      </c>
      <c r="G75" s="10">
        <v>2.54</v>
      </c>
      <c r="H75" s="10">
        <v>1.05</v>
      </c>
      <c r="I75" s="10">
        <v>3.63</v>
      </c>
      <c r="J75" s="10">
        <v>0.91</v>
      </c>
      <c r="K75" s="10">
        <v>0.76</v>
      </c>
      <c r="L75" s="10">
        <v>1.05</v>
      </c>
      <c r="M75" s="10">
        <v>1.82</v>
      </c>
      <c r="N75" s="10">
        <v>1.97</v>
      </c>
      <c r="O75" s="10">
        <v>1.2</v>
      </c>
      <c r="P75" s="10">
        <v>1.8</v>
      </c>
      <c r="Q75" s="10">
        <v>4.01</v>
      </c>
      <c r="R75" s="10">
        <v>4.88</v>
      </c>
      <c r="S75" s="10">
        <v>2.88</v>
      </c>
      <c r="T75" s="10">
        <v>1.86</v>
      </c>
      <c r="U75" s="10">
        <v>1.63</v>
      </c>
      <c r="V75" s="10">
        <v>2.3199999999999998</v>
      </c>
      <c r="W75" s="10">
        <v>2.4</v>
      </c>
      <c r="X75" s="10">
        <v>1.88</v>
      </c>
      <c r="Y75">
        <v>4</v>
      </c>
    </row>
    <row r="76" spans="1:25" ht="16" customHeight="1" x14ac:dyDescent="0.2">
      <c r="A76" s="1" t="s">
        <v>134</v>
      </c>
      <c r="B76" s="9">
        <v>4.395744175026663</v>
      </c>
      <c r="C76" s="10">
        <v>2.58</v>
      </c>
      <c r="D76" s="10">
        <v>2.37</v>
      </c>
      <c r="E76" s="10">
        <v>3.48</v>
      </c>
      <c r="F76" s="10">
        <v>3.68</v>
      </c>
      <c r="G76" s="10">
        <v>2.93</v>
      </c>
      <c r="H76" s="10">
        <v>1.1399999999999999</v>
      </c>
      <c r="I76" s="10">
        <v>3.78</v>
      </c>
      <c r="J76" s="10">
        <v>0.95</v>
      </c>
      <c r="K76" s="10">
        <v>0.76</v>
      </c>
      <c r="L76" s="10">
        <v>1.1299999999999999</v>
      </c>
      <c r="M76" s="10">
        <v>2.0699999999999998</v>
      </c>
      <c r="N76" s="10">
        <v>2.4</v>
      </c>
      <c r="O76" s="10">
        <v>1.34</v>
      </c>
      <c r="P76" s="10">
        <v>1.88</v>
      </c>
      <c r="Q76" s="10">
        <v>4.03</v>
      </c>
      <c r="R76" s="10">
        <v>5.33</v>
      </c>
      <c r="S76" s="10">
        <v>3.46</v>
      </c>
      <c r="T76" s="10">
        <v>2.13</v>
      </c>
      <c r="U76" s="10">
        <v>1.78</v>
      </c>
      <c r="V76" s="10">
        <v>2.34</v>
      </c>
      <c r="W76" s="10">
        <v>2.38</v>
      </c>
      <c r="X76" s="10">
        <v>2</v>
      </c>
      <c r="Y76">
        <v>3.82</v>
      </c>
    </row>
    <row r="77" spans="1:25" ht="16" customHeight="1" x14ac:dyDescent="0.2">
      <c r="A77" s="1" t="s">
        <v>135</v>
      </c>
      <c r="B77" s="9">
        <v>4.22964771185889</v>
      </c>
      <c r="C77" s="10">
        <v>2.92</v>
      </c>
      <c r="D77" s="10">
        <v>2.75</v>
      </c>
      <c r="E77" s="10">
        <v>4.13</v>
      </c>
      <c r="F77" s="10">
        <v>4.21</v>
      </c>
      <c r="G77" s="10">
        <v>3.3</v>
      </c>
      <c r="H77" s="10">
        <v>1.23</v>
      </c>
      <c r="I77" s="10">
        <v>3.9</v>
      </c>
      <c r="J77" s="10">
        <v>1.01</v>
      </c>
      <c r="K77" s="10">
        <v>0.81</v>
      </c>
      <c r="L77" s="10">
        <v>1.26</v>
      </c>
      <c r="M77" s="10">
        <v>2.3199999999999998</v>
      </c>
      <c r="N77" s="10">
        <v>2.89</v>
      </c>
      <c r="O77" s="10">
        <v>1.56</v>
      </c>
      <c r="P77" s="10">
        <v>1.98</v>
      </c>
      <c r="Q77" s="10">
        <v>3.99</v>
      </c>
      <c r="R77" s="10">
        <v>5.67</v>
      </c>
      <c r="S77" s="10">
        <v>4.08</v>
      </c>
      <c r="T77" s="10">
        <v>2.46</v>
      </c>
      <c r="U77" s="10">
        <v>2.0299999999999998</v>
      </c>
      <c r="V77" s="10">
        <v>2.39</v>
      </c>
      <c r="W77" s="10">
        <v>2.38</v>
      </c>
      <c r="X77" s="10">
        <v>2.15</v>
      </c>
      <c r="Y77">
        <v>3.58</v>
      </c>
    </row>
    <row r="78" spans="1:25" ht="16" customHeight="1" x14ac:dyDescent="0.2">
      <c r="A78" s="1" t="s">
        <v>136</v>
      </c>
      <c r="B78" s="9">
        <v>4.0635513663122547</v>
      </c>
      <c r="C78" s="10">
        <v>3.27</v>
      </c>
      <c r="D78" s="10">
        <v>3.11</v>
      </c>
      <c r="E78" s="10">
        <v>4.75</v>
      </c>
      <c r="F78" s="10">
        <v>4.67</v>
      </c>
      <c r="G78" s="10">
        <v>3.64</v>
      </c>
      <c r="H78" s="10">
        <v>1.35</v>
      </c>
      <c r="I78" s="10">
        <v>4</v>
      </c>
      <c r="J78" s="10">
        <v>1.1200000000000001</v>
      </c>
      <c r="K78" s="10">
        <v>0.95</v>
      </c>
      <c r="L78" s="10">
        <v>1.49</v>
      </c>
      <c r="M78" s="10">
        <v>2.58</v>
      </c>
      <c r="N78" s="10">
        <v>3.46</v>
      </c>
      <c r="O78" s="10">
        <v>1.88</v>
      </c>
      <c r="P78" s="10">
        <v>2.11</v>
      </c>
      <c r="Q78" s="10">
        <v>3.9</v>
      </c>
      <c r="R78" s="10">
        <v>5.85</v>
      </c>
      <c r="S78" s="10">
        <v>4.7</v>
      </c>
      <c r="T78" s="10">
        <v>2.86</v>
      </c>
      <c r="U78" s="10">
        <v>2.37</v>
      </c>
      <c r="V78" s="10">
        <v>2.4700000000000002</v>
      </c>
      <c r="W78" s="10">
        <v>2.39</v>
      </c>
      <c r="X78" s="10">
        <v>2.35</v>
      </c>
      <c r="Y78">
        <v>3.29</v>
      </c>
    </row>
    <row r="79" spans="1:25" ht="16" customHeight="1" x14ac:dyDescent="0.2">
      <c r="A79" s="1" t="s">
        <v>137</v>
      </c>
      <c r="B79" s="9">
        <v>3.8974549507998941</v>
      </c>
      <c r="C79" s="10">
        <v>3.6</v>
      </c>
      <c r="D79" s="10">
        <v>3.45</v>
      </c>
      <c r="E79" s="10">
        <v>5.31</v>
      </c>
      <c r="F79" s="10">
        <v>5.04</v>
      </c>
      <c r="G79" s="10">
        <v>3.93</v>
      </c>
      <c r="H79" s="10">
        <v>1.49</v>
      </c>
      <c r="I79" s="10">
        <v>4.05</v>
      </c>
      <c r="J79" s="10">
        <v>1.32</v>
      </c>
      <c r="K79" s="10">
        <v>1.21</v>
      </c>
      <c r="L79" s="10">
        <v>1.83</v>
      </c>
      <c r="M79" s="10">
        <v>2.85</v>
      </c>
      <c r="N79" s="10">
        <v>4.07</v>
      </c>
      <c r="O79" s="10">
        <v>2.3199999999999998</v>
      </c>
      <c r="P79" s="10">
        <v>2.2599999999999998</v>
      </c>
      <c r="Q79" s="10">
        <v>3.73</v>
      </c>
      <c r="R79" s="10">
        <v>5.87</v>
      </c>
      <c r="S79" s="10">
        <v>5.29</v>
      </c>
      <c r="T79" s="10">
        <v>3.34</v>
      </c>
      <c r="U79" s="10">
        <v>2.78</v>
      </c>
      <c r="V79" s="10">
        <v>2.57</v>
      </c>
      <c r="W79" s="10">
        <v>2.41</v>
      </c>
      <c r="X79" s="10">
        <v>2.6</v>
      </c>
      <c r="Y79">
        <v>2.96</v>
      </c>
    </row>
    <row r="80" spans="1:25" ht="16" customHeight="1" x14ac:dyDescent="0.2">
      <c r="A80" s="1" t="s">
        <v>138</v>
      </c>
      <c r="B80" s="9">
        <v>3.7313585535207983</v>
      </c>
      <c r="C80" s="10">
        <v>3.9</v>
      </c>
      <c r="D80" s="10">
        <v>3.77</v>
      </c>
      <c r="E80" s="10">
        <v>5.77</v>
      </c>
      <c r="F80" s="10">
        <v>5.3</v>
      </c>
      <c r="G80" s="10">
        <v>4.18</v>
      </c>
      <c r="H80" s="10">
        <v>1.68</v>
      </c>
      <c r="I80" s="10">
        <v>4.07</v>
      </c>
      <c r="J80" s="10">
        <v>1.64</v>
      </c>
      <c r="K80" s="10">
        <v>1.63</v>
      </c>
      <c r="L80" s="10">
        <v>2.31</v>
      </c>
      <c r="M80" s="10">
        <v>3.15</v>
      </c>
      <c r="N80" s="10">
        <v>4.7</v>
      </c>
      <c r="O80" s="10">
        <v>2.87</v>
      </c>
      <c r="P80" s="10">
        <v>2.4500000000000002</v>
      </c>
      <c r="Q80" s="10">
        <v>3.51</v>
      </c>
      <c r="R80" s="10">
        <v>5.71</v>
      </c>
      <c r="S80" s="10">
        <v>5.8</v>
      </c>
      <c r="T80" s="10">
        <v>3.89</v>
      </c>
      <c r="U80" s="10">
        <v>3.21</v>
      </c>
      <c r="V80" s="10">
        <v>2.72</v>
      </c>
      <c r="W80" s="10">
        <v>2.4500000000000002</v>
      </c>
      <c r="X80" s="10">
        <v>2.89</v>
      </c>
      <c r="Y80">
        <v>2.6</v>
      </c>
    </row>
    <row r="81" spans="1:25" ht="16" customHeight="1" x14ac:dyDescent="0.2">
      <c r="A81" s="1" t="s">
        <v>139</v>
      </c>
      <c r="B81" s="9">
        <v>3.5652621517192054</v>
      </c>
      <c r="C81" s="10">
        <v>4.16</v>
      </c>
      <c r="D81" s="10">
        <v>4.07</v>
      </c>
      <c r="E81" s="10">
        <v>6.1</v>
      </c>
      <c r="F81" s="10">
        <v>5.43</v>
      </c>
      <c r="G81" s="10">
        <v>4.37</v>
      </c>
      <c r="H81" s="10">
        <v>1.91</v>
      </c>
      <c r="I81" s="10">
        <v>4.04</v>
      </c>
      <c r="J81" s="10">
        <v>2.12</v>
      </c>
      <c r="K81" s="10">
        <v>2.25</v>
      </c>
      <c r="L81" s="10">
        <v>2.94</v>
      </c>
      <c r="M81" s="10">
        <v>3.49</v>
      </c>
      <c r="N81" s="10">
        <v>5.31</v>
      </c>
      <c r="O81" s="10">
        <v>3.55</v>
      </c>
      <c r="P81" s="10">
        <v>2.67</v>
      </c>
      <c r="Q81" s="10">
        <v>3.24</v>
      </c>
      <c r="R81" s="10">
        <v>5.39</v>
      </c>
      <c r="S81" s="10">
        <v>6.19</v>
      </c>
      <c r="T81" s="10">
        <v>4.5</v>
      </c>
      <c r="U81" s="10">
        <v>3.62</v>
      </c>
      <c r="V81" s="10">
        <v>2.89</v>
      </c>
      <c r="W81" s="10">
        <v>2.5</v>
      </c>
      <c r="X81" s="10">
        <v>3.21</v>
      </c>
      <c r="Y81">
        <v>2.2200000000000002</v>
      </c>
    </row>
    <row r="82" spans="1:25" ht="16" customHeight="1" x14ac:dyDescent="0.2">
      <c r="A82" s="1" t="s">
        <v>140</v>
      </c>
      <c r="B82" s="9">
        <v>3.3991660689217462</v>
      </c>
      <c r="C82" s="10">
        <v>4.37</v>
      </c>
      <c r="D82" s="10">
        <v>4.3600000000000003</v>
      </c>
      <c r="E82" s="10">
        <v>6.26</v>
      </c>
      <c r="F82" s="10">
        <v>5.45</v>
      </c>
      <c r="G82" s="10">
        <v>4.51</v>
      </c>
      <c r="H82" s="10">
        <v>2.2000000000000002</v>
      </c>
      <c r="I82" s="10">
        <v>3.96</v>
      </c>
      <c r="J82" s="10">
        <v>2.77</v>
      </c>
      <c r="K82" s="10">
        <v>3.05</v>
      </c>
      <c r="L82" s="10">
        <v>3.7</v>
      </c>
      <c r="M82" s="10">
        <v>3.9</v>
      </c>
      <c r="N82" s="10">
        <v>5.85</v>
      </c>
      <c r="O82" s="10">
        <v>4.3</v>
      </c>
      <c r="P82" s="10">
        <v>2.92</v>
      </c>
      <c r="Q82" s="10">
        <v>2.92</v>
      </c>
      <c r="R82" s="10">
        <v>4.93</v>
      </c>
      <c r="S82" s="10">
        <v>6.4</v>
      </c>
      <c r="T82" s="10">
        <v>5.13</v>
      </c>
      <c r="U82" s="10">
        <v>3.97</v>
      </c>
      <c r="V82" s="10">
        <v>3.08</v>
      </c>
      <c r="W82" s="10">
        <v>2.56</v>
      </c>
      <c r="X82" s="10">
        <v>3.55</v>
      </c>
      <c r="Y82">
        <v>1.85</v>
      </c>
    </row>
    <row r="83" spans="1:25" ht="16" customHeight="1" x14ac:dyDescent="0.2">
      <c r="A83" s="1" t="s">
        <v>141</v>
      </c>
      <c r="B83" s="9">
        <v>3.2330694003215048</v>
      </c>
      <c r="C83" s="10">
        <v>4.5199999999999996</v>
      </c>
      <c r="D83" s="10">
        <v>4.63</v>
      </c>
      <c r="E83" s="10">
        <v>6.26</v>
      </c>
      <c r="F83" s="10">
        <v>5.36</v>
      </c>
      <c r="G83" s="10">
        <v>4.59</v>
      </c>
      <c r="H83" s="10">
        <v>2.5499999999999998</v>
      </c>
      <c r="I83" s="10">
        <v>3.83</v>
      </c>
      <c r="J83" s="10">
        <v>3.58</v>
      </c>
      <c r="K83" s="10">
        <v>4.03</v>
      </c>
      <c r="L83" s="10">
        <v>4.57</v>
      </c>
      <c r="M83" s="10">
        <v>4.37</v>
      </c>
      <c r="N83" s="10">
        <v>6.28</v>
      </c>
      <c r="O83" s="10">
        <v>5.09</v>
      </c>
      <c r="P83" s="10">
        <v>3.2</v>
      </c>
      <c r="Q83" s="10">
        <v>2.58</v>
      </c>
      <c r="R83" s="10">
        <v>4.37</v>
      </c>
      <c r="S83" s="10">
        <v>6.43</v>
      </c>
      <c r="T83" s="10">
        <v>5.72</v>
      </c>
      <c r="U83" s="10">
        <v>4.2</v>
      </c>
      <c r="V83" s="10">
        <v>3.27</v>
      </c>
      <c r="W83" s="10">
        <v>2.62</v>
      </c>
      <c r="X83" s="10">
        <v>3.89</v>
      </c>
      <c r="Y83">
        <v>1.49</v>
      </c>
    </row>
    <row r="84" spans="1:25" ht="16" customHeight="1" x14ac:dyDescent="0.2">
      <c r="A84" s="1" t="s">
        <v>142</v>
      </c>
      <c r="B84" s="9">
        <v>3.0669725164225903</v>
      </c>
      <c r="C84" s="10">
        <v>4.63</v>
      </c>
      <c r="D84" s="10">
        <v>4.8899999999999997</v>
      </c>
      <c r="E84" s="10">
        <v>6.07</v>
      </c>
      <c r="F84" s="10">
        <v>5.16</v>
      </c>
      <c r="G84" s="10">
        <v>4.63</v>
      </c>
      <c r="H84" s="10">
        <v>2.96</v>
      </c>
      <c r="I84" s="10">
        <v>3.63</v>
      </c>
      <c r="J84" s="10">
        <v>4.5599999999999996</v>
      </c>
      <c r="K84" s="10">
        <v>5.17</v>
      </c>
      <c r="L84" s="10">
        <v>5.51</v>
      </c>
      <c r="M84" s="10">
        <v>4.91</v>
      </c>
      <c r="N84" s="10">
        <v>6.55</v>
      </c>
      <c r="O84" s="10">
        <v>5.88</v>
      </c>
      <c r="P84" s="10">
        <v>3.48</v>
      </c>
      <c r="Q84" s="10">
        <v>2.21</v>
      </c>
      <c r="R84" s="10">
        <v>3.71</v>
      </c>
      <c r="S84" s="10">
        <v>6.23</v>
      </c>
      <c r="T84" s="10">
        <v>6.22</v>
      </c>
      <c r="U84" s="10">
        <v>4.28</v>
      </c>
      <c r="V84" s="10">
        <v>3.44</v>
      </c>
      <c r="W84" s="10">
        <v>2.67</v>
      </c>
      <c r="X84" s="10">
        <v>4.1900000000000004</v>
      </c>
      <c r="Y84">
        <v>1.1499999999999999</v>
      </c>
    </row>
    <row r="85" spans="1:25" ht="16" customHeight="1" x14ac:dyDescent="0.2">
      <c r="A85" s="1" t="s">
        <v>143</v>
      </c>
      <c r="B85" s="9">
        <v>2.9008761111395467</v>
      </c>
      <c r="C85" s="10">
        <v>4.68</v>
      </c>
      <c r="D85" s="10">
        <v>5.16</v>
      </c>
      <c r="E85" s="10">
        <v>5.69</v>
      </c>
      <c r="F85" s="10">
        <v>4.8899999999999997</v>
      </c>
      <c r="G85" s="10">
        <v>4.62</v>
      </c>
      <c r="H85" s="10">
        <v>3.43</v>
      </c>
      <c r="I85" s="10">
        <v>3.35</v>
      </c>
      <c r="J85" s="10">
        <v>5.67</v>
      </c>
      <c r="K85" s="10">
        <v>6.37</v>
      </c>
      <c r="L85" s="10">
        <v>6.44</v>
      </c>
      <c r="M85" s="10">
        <v>5.5</v>
      </c>
      <c r="N85" s="10">
        <v>6.6</v>
      </c>
      <c r="O85" s="10">
        <v>6.55</v>
      </c>
      <c r="P85" s="10">
        <v>3.77</v>
      </c>
      <c r="Q85" s="10">
        <v>1.82</v>
      </c>
      <c r="R85" s="10">
        <v>3.01</v>
      </c>
      <c r="S85" s="10">
        <v>5.78</v>
      </c>
      <c r="T85" s="10">
        <v>6.53</v>
      </c>
      <c r="U85" s="10">
        <v>4.18</v>
      </c>
      <c r="V85" s="10">
        <v>3.55</v>
      </c>
      <c r="W85" s="10">
        <v>2.69</v>
      </c>
      <c r="X85" s="10">
        <v>4.42</v>
      </c>
      <c r="Y85">
        <v>0.84</v>
      </c>
    </row>
    <row r="86" spans="1:25" ht="16" customHeight="1" x14ac:dyDescent="0.2">
      <c r="A86" s="1" t="s">
        <v>144</v>
      </c>
      <c r="B86" s="9">
        <v>2.7347801246518637</v>
      </c>
      <c r="C86" s="10">
        <v>4.68</v>
      </c>
      <c r="D86" s="10">
        <v>5.37</v>
      </c>
      <c r="E86" s="10">
        <v>5.23</v>
      </c>
      <c r="F86" s="10">
        <v>4.5999999999999996</v>
      </c>
      <c r="G86" s="10">
        <v>4.58</v>
      </c>
      <c r="H86" s="10">
        <v>3.86</v>
      </c>
      <c r="I86" s="10">
        <v>3.05</v>
      </c>
      <c r="J86" s="10">
        <v>6.63</v>
      </c>
      <c r="K86" s="10">
        <v>7.35</v>
      </c>
      <c r="L86" s="10">
        <v>7.13</v>
      </c>
      <c r="M86" s="10">
        <v>5.98</v>
      </c>
      <c r="N86" s="10">
        <v>6.43</v>
      </c>
      <c r="O86" s="10">
        <v>6.95</v>
      </c>
      <c r="P86" s="10">
        <v>3.99</v>
      </c>
      <c r="Q86" s="10">
        <v>1.48</v>
      </c>
      <c r="R86" s="10">
        <v>2.4</v>
      </c>
      <c r="S86" s="10">
        <v>5.2</v>
      </c>
      <c r="T86" s="10">
        <v>6.56</v>
      </c>
      <c r="U86" s="10">
        <v>3.95</v>
      </c>
      <c r="V86" s="10">
        <v>3.58</v>
      </c>
      <c r="W86" s="10">
        <v>2.68</v>
      </c>
      <c r="X86" s="10">
        <v>4.5199999999999996</v>
      </c>
      <c r="Y86">
        <v>0.61</v>
      </c>
    </row>
    <row r="87" spans="1:25" ht="16" customHeight="1" x14ac:dyDescent="0.2">
      <c r="A87" s="1" t="s">
        <v>145</v>
      </c>
      <c r="B87" s="9">
        <v>2.5686838495068955</v>
      </c>
      <c r="C87" s="10">
        <v>4.63</v>
      </c>
      <c r="D87" s="10">
        <v>5.52</v>
      </c>
      <c r="E87" s="10">
        <v>4.6900000000000004</v>
      </c>
      <c r="F87" s="10">
        <v>4.3</v>
      </c>
      <c r="G87" s="10">
        <v>4.5</v>
      </c>
      <c r="H87" s="10">
        <v>4.24</v>
      </c>
      <c r="I87" s="10">
        <v>2.72</v>
      </c>
      <c r="J87" s="10">
        <v>7.43</v>
      </c>
      <c r="K87" s="10">
        <v>8.09</v>
      </c>
      <c r="L87" s="10">
        <v>7.57</v>
      </c>
      <c r="M87" s="10">
        <v>6.34</v>
      </c>
      <c r="N87" s="10">
        <v>6.06</v>
      </c>
      <c r="O87" s="10">
        <v>7.1</v>
      </c>
      <c r="P87" s="10">
        <v>4.16</v>
      </c>
      <c r="Q87" s="10">
        <v>1.17</v>
      </c>
      <c r="R87" s="10">
        <v>1.86</v>
      </c>
      <c r="S87" s="10">
        <v>4.51</v>
      </c>
      <c r="T87" s="10">
        <v>6.34</v>
      </c>
      <c r="U87" s="10">
        <v>3.64</v>
      </c>
      <c r="V87" s="10">
        <v>3.53</v>
      </c>
      <c r="W87" s="10">
        <v>2.63</v>
      </c>
      <c r="X87" s="10">
        <v>4.51</v>
      </c>
      <c r="Y87">
        <v>0.42</v>
      </c>
    </row>
    <row r="88" spans="1:25" ht="16" customHeight="1" x14ac:dyDescent="0.2">
      <c r="A88" s="1" t="s">
        <v>146</v>
      </c>
      <c r="B88" s="9">
        <v>2.4025872496193568</v>
      </c>
      <c r="C88" s="10">
        <v>4.51</v>
      </c>
      <c r="D88" s="10">
        <v>5.59</v>
      </c>
      <c r="E88" s="10">
        <v>4.1399999999999997</v>
      </c>
      <c r="F88" s="10">
        <v>3.99</v>
      </c>
      <c r="G88" s="10">
        <v>4.4000000000000004</v>
      </c>
      <c r="H88" s="10">
        <v>4.55</v>
      </c>
      <c r="I88" s="10">
        <v>2.37</v>
      </c>
      <c r="J88" s="10">
        <v>7.98</v>
      </c>
      <c r="K88" s="10">
        <v>8.48</v>
      </c>
      <c r="L88" s="10">
        <v>7.71</v>
      </c>
      <c r="M88" s="10">
        <v>6.51</v>
      </c>
      <c r="N88" s="10">
        <v>5.52</v>
      </c>
      <c r="O88" s="10">
        <v>6.95</v>
      </c>
      <c r="P88" s="10">
        <v>4.2699999999999996</v>
      </c>
      <c r="Q88" s="10">
        <v>0.89</v>
      </c>
      <c r="R88" s="10">
        <v>1.4</v>
      </c>
      <c r="S88" s="10">
        <v>3.76</v>
      </c>
      <c r="T88" s="10">
        <v>5.9</v>
      </c>
      <c r="U88" s="10">
        <v>3.29</v>
      </c>
      <c r="V88" s="10">
        <v>3.4</v>
      </c>
      <c r="W88" s="10">
        <v>2.5499999999999998</v>
      </c>
      <c r="X88" s="10">
        <v>4.37</v>
      </c>
      <c r="Y88">
        <v>0.27</v>
      </c>
    </row>
    <row r="89" spans="1:25" ht="16" customHeight="1" x14ac:dyDescent="0.2">
      <c r="A89" s="1" t="s">
        <v>147</v>
      </c>
      <c r="B89" s="9">
        <v>2.2364908609994756</v>
      </c>
      <c r="C89" s="10">
        <v>4.33</v>
      </c>
      <c r="D89" s="10">
        <v>5.53</v>
      </c>
      <c r="E89" s="10">
        <v>3.59</v>
      </c>
      <c r="F89" s="10">
        <v>3.68</v>
      </c>
      <c r="G89" s="10">
        <v>4.25</v>
      </c>
      <c r="H89" s="10">
        <v>4.75</v>
      </c>
      <c r="I89" s="10">
        <v>2.0099999999999998</v>
      </c>
      <c r="J89" s="10">
        <v>8.18</v>
      </c>
      <c r="K89" s="10">
        <v>8.4700000000000006</v>
      </c>
      <c r="L89" s="10">
        <v>7.52</v>
      </c>
      <c r="M89" s="10">
        <v>6.44</v>
      </c>
      <c r="N89" s="10">
        <v>4.8499999999999996</v>
      </c>
      <c r="O89" s="10">
        <v>6.53</v>
      </c>
      <c r="P89" s="10">
        <v>4.29</v>
      </c>
      <c r="Q89" s="10">
        <v>0.63</v>
      </c>
      <c r="R89" s="10">
        <v>1.02</v>
      </c>
      <c r="S89" s="10">
        <v>3.01</v>
      </c>
      <c r="T89" s="10">
        <v>5.26</v>
      </c>
      <c r="U89" s="10">
        <v>2.95</v>
      </c>
      <c r="V89" s="10">
        <v>3.19</v>
      </c>
      <c r="W89" s="10">
        <v>2.42</v>
      </c>
      <c r="X89" s="10">
        <v>4.12</v>
      </c>
      <c r="Y89">
        <v>0.16</v>
      </c>
    </row>
    <row r="90" spans="1:25" ht="16" customHeight="1" x14ac:dyDescent="0.2">
      <c r="A90" s="1" t="s">
        <v>148</v>
      </c>
      <c r="B90" s="9">
        <v>2.0703944061868795</v>
      </c>
      <c r="C90" s="10">
        <v>4.07</v>
      </c>
      <c r="D90" s="10">
        <v>5.33</v>
      </c>
      <c r="E90" s="10">
        <v>3.06</v>
      </c>
      <c r="F90" s="10">
        <v>3.35</v>
      </c>
      <c r="G90" s="10">
        <v>4.05</v>
      </c>
      <c r="H90" s="10">
        <v>4.82</v>
      </c>
      <c r="I90" s="10">
        <v>1.65</v>
      </c>
      <c r="J90" s="10">
        <v>8</v>
      </c>
      <c r="K90" s="10">
        <v>8.0399999999999991</v>
      </c>
      <c r="L90" s="10">
        <v>6.98</v>
      </c>
      <c r="M90" s="10">
        <v>6.09</v>
      </c>
      <c r="N90" s="10">
        <v>4.09</v>
      </c>
      <c r="O90" s="10">
        <v>5.84</v>
      </c>
      <c r="P90" s="10">
        <v>4.24</v>
      </c>
      <c r="Q90" s="10">
        <v>0.41</v>
      </c>
      <c r="R90" s="10">
        <v>0.71</v>
      </c>
      <c r="S90" s="10">
        <v>2.29</v>
      </c>
      <c r="T90" s="10">
        <v>4.4800000000000004</v>
      </c>
      <c r="U90" s="10">
        <v>2.62</v>
      </c>
      <c r="V90" s="10">
        <v>2.89</v>
      </c>
      <c r="W90" s="10">
        <v>2.25</v>
      </c>
      <c r="X90" s="10">
        <v>3.75</v>
      </c>
      <c r="Y90">
        <v>0.06</v>
      </c>
    </row>
    <row r="91" spans="1:25" ht="16" customHeight="1" x14ac:dyDescent="0.2">
      <c r="A91" s="1" t="s">
        <v>149</v>
      </c>
      <c r="B91" s="9">
        <v>1.904298059042852</v>
      </c>
      <c r="C91" s="10">
        <v>3.72</v>
      </c>
      <c r="D91" s="10">
        <v>4.96</v>
      </c>
      <c r="E91" s="10">
        <v>2.56</v>
      </c>
      <c r="F91" s="10">
        <v>3</v>
      </c>
      <c r="G91" s="10">
        <v>3.79</v>
      </c>
      <c r="H91" s="10">
        <v>4.76</v>
      </c>
      <c r="I91" s="10">
        <v>1.3</v>
      </c>
      <c r="J91" s="10">
        <v>7.43</v>
      </c>
      <c r="K91" s="10">
        <v>7.22</v>
      </c>
      <c r="L91" s="10">
        <v>6.16</v>
      </c>
      <c r="M91" s="10">
        <v>5.47</v>
      </c>
      <c r="N91" s="10">
        <v>3.28</v>
      </c>
      <c r="O91" s="10">
        <v>4.97</v>
      </c>
      <c r="P91" s="10">
        <v>4.0999999999999996</v>
      </c>
      <c r="Q91" s="10">
        <v>0.21</v>
      </c>
      <c r="R91" s="10">
        <v>0.46</v>
      </c>
      <c r="S91" s="10">
        <v>1.64</v>
      </c>
      <c r="T91" s="10">
        <v>3.63</v>
      </c>
      <c r="U91" s="10">
        <v>2.31</v>
      </c>
      <c r="V91" s="10">
        <v>2.54</v>
      </c>
      <c r="W91" s="10">
        <v>2.04</v>
      </c>
      <c r="X91" s="10">
        <v>3.3</v>
      </c>
      <c r="Y91">
        <v>2E-3</v>
      </c>
    </row>
    <row r="92" spans="1:25" ht="16" customHeight="1" x14ac:dyDescent="0.2">
      <c r="A92" s="1" t="s">
        <v>150</v>
      </c>
      <c r="B92" s="9">
        <v>1.7382017919460315</v>
      </c>
      <c r="C92" s="10">
        <v>3.28</v>
      </c>
      <c r="D92" s="10">
        <v>4.42</v>
      </c>
      <c r="E92" s="10">
        <v>2.09</v>
      </c>
      <c r="F92" s="10">
        <v>2.6</v>
      </c>
      <c r="G92" s="10">
        <v>3.47</v>
      </c>
      <c r="H92" s="10">
        <v>4.5599999999999996</v>
      </c>
      <c r="I92" s="10">
        <v>0.96</v>
      </c>
      <c r="J92" s="10">
        <v>6.51</v>
      </c>
      <c r="K92" s="10">
        <v>6.08</v>
      </c>
      <c r="L92" s="10">
        <v>5.0999999999999996</v>
      </c>
      <c r="M92" s="10">
        <v>4.6100000000000003</v>
      </c>
      <c r="N92" s="10">
        <v>2.46</v>
      </c>
      <c r="O92" s="10">
        <v>3.96</v>
      </c>
      <c r="P92" s="10">
        <v>3.88</v>
      </c>
      <c r="Q92" s="10">
        <v>0.05</v>
      </c>
      <c r="R92" s="10">
        <v>0.27</v>
      </c>
      <c r="S92" s="10">
        <v>1.06</v>
      </c>
      <c r="T92" s="10">
        <v>2.77</v>
      </c>
      <c r="U92" s="10">
        <v>2.0099999999999998</v>
      </c>
      <c r="V92" s="10">
        <v>2.14</v>
      </c>
      <c r="W92" s="10">
        <v>1.79</v>
      </c>
      <c r="X92" s="10">
        <v>2.78</v>
      </c>
      <c r="Y92">
        <v>0</v>
      </c>
    </row>
    <row r="93" spans="1:25" ht="16" customHeight="1" x14ac:dyDescent="0.2">
      <c r="A93" s="1" t="s">
        <v>151</v>
      </c>
      <c r="B93" s="9">
        <v>1.5721053170599772</v>
      </c>
      <c r="C93" s="10">
        <v>2.76</v>
      </c>
      <c r="D93" s="10">
        <v>3.75</v>
      </c>
      <c r="E93" s="10">
        <v>1.67</v>
      </c>
      <c r="F93" s="10">
        <v>2.17</v>
      </c>
      <c r="G93" s="10">
        <v>3.09</v>
      </c>
      <c r="H93" s="10">
        <v>4.28</v>
      </c>
      <c r="I93" s="10">
        <v>0.65</v>
      </c>
      <c r="J93" s="10">
        <v>5.34</v>
      </c>
      <c r="K93" s="10">
        <v>4.76</v>
      </c>
      <c r="L93" s="10">
        <v>3.93</v>
      </c>
      <c r="M93" s="10">
        <v>3.6</v>
      </c>
      <c r="N93" s="10">
        <v>1.7</v>
      </c>
      <c r="O93" s="10">
        <v>2.93</v>
      </c>
      <c r="P93" s="10">
        <v>3.59</v>
      </c>
      <c r="Q93" s="10">
        <v>1E-3</v>
      </c>
      <c r="R93" s="10">
        <v>0.12</v>
      </c>
      <c r="S93" s="10">
        <v>0.6</v>
      </c>
      <c r="T93" s="10">
        <v>1.98</v>
      </c>
      <c r="U93" s="10">
        <v>1.71</v>
      </c>
      <c r="V93" s="10">
        <v>1.73</v>
      </c>
      <c r="W93" s="10">
        <v>1.51</v>
      </c>
      <c r="X93" s="10">
        <v>2.2400000000000002</v>
      </c>
      <c r="Y93">
        <v>0</v>
      </c>
    </row>
    <row r="94" spans="1:25" ht="16" customHeight="1" x14ac:dyDescent="0.2">
      <c r="A94" s="1" t="s">
        <v>152</v>
      </c>
      <c r="B94" s="9">
        <v>1.4060087632117062</v>
      </c>
      <c r="C94" s="10">
        <v>2.2000000000000002</v>
      </c>
      <c r="D94" s="10">
        <v>2.98</v>
      </c>
      <c r="E94" s="10">
        <v>1.28</v>
      </c>
      <c r="F94" s="10">
        <v>1.73</v>
      </c>
      <c r="G94" s="10">
        <v>2.67</v>
      </c>
      <c r="H94" s="10">
        <v>3.93</v>
      </c>
      <c r="I94" s="10">
        <v>0.39</v>
      </c>
      <c r="J94" s="10">
        <v>4.03</v>
      </c>
      <c r="K94" s="10">
        <v>3.36</v>
      </c>
      <c r="L94" s="10">
        <v>2.74</v>
      </c>
      <c r="M94" s="10">
        <v>2.52</v>
      </c>
      <c r="N94" s="10">
        <v>1.04</v>
      </c>
      <c r="O94" s="10">
        <v>1.95</v>
      </c>
      <c r="P94" s="10">
        <v>3.24</v>
      </c>
      <c r="Q94" s="10">
        <v>0</v>
      </c>
      <c r="R94" s="10">
        <v>0.03</v>
      </c>
      <c r="S94" s="10">
        <v>0.27</v>
      </c>
      <c r="T94" s="10">
        <v>1.29</v>
      </c>
      <c r="U94" s="10">
        <v>1.39</v>
      </c>
      <c r="V94" s="10">
        <v>1.32</v>
      </c>
      <c r="W94" s="10">
        <v>1.2</v>
      </c>
      <c r="X94" s="10">
        <v>1.7</v>
      </c>
      <c r="Y94">
        <v>0</v>
      </c>
    </row>
    <row r="95" spans="1:25" ht="16" customHeight="1" x14ac:dyDescent="0.2">
      <c r="A95" s="1" t="s">
        <v>153</v>
      </c>
      <c r="B95" s="9">
        <v>1.2399124477701451</v>
      </c>
      <c r="C95" s="10">
        <v>1.59</v>
      </c>
      <c r="D95" s="10">
        <v>2.14</v>
      </c>
      <c r="E95" s="10">
        <v>0.93</v>
      </c>
      <c r="F95" s="10">
        <v>1.26</v>
      </c>
      <c r="G95" s="10">
        <v>2.2000000000000002</v>
      </c>
      <c r="H95" s="10">
        <v>3.55</v>
      </c>
      <c r="I95" s="10">
        <v>0.15</v>
      </c>
      <c r="J95" s="10">
        <v>2.63</v>
      </c>
      <c r="K95" s="10">
        <v>1.99</v>
      </c>
      <c r="L95" s="10">
        <v>1.6</v>
      </c>
      <c r="M95" s="10">
        <v>1.45</v>
      </c>
      <c r="N95" s="10">
        <v>0.5</v>
      </c>
      <c r="O95" s="10">
        <v>1.07</v>
      </c>
      <c r="P95" s="10">
        <v>2.8</v>
      </c>
      <c r="Q95" s="10">
        <v>0</v>
      </c>
      <c r="R95" s="10">
        <v>8.9999999999999998E-4</v>
      </c>
      <c r="S95" s="10">
        <v>7.0000000000000007E-2</v>
      </c>
      <c r="T95" s="10">
        <v>0.72</v>
      </c>
      <c r="U95" s="10">
        <v>1.03</v>
      </c>
      <c r="V95" s="10">
        <v>0.93</v>
      </c>
      <c r="W95" s="10">
        <v>0.88</v>
      </c>
      <c r="X95" s="10">
        <v>1.17</v>
      </c>
      <c r="Y95">
        <v>0</v>
      </c>
    </row>
    <row r="96" spans="1:25" ht="16" customHeight="1" x14ac:dyDescent="0.2">
      <c r="A96" s="1" t="s">
        <v>154</v>
      </c>
      <c r="B96" s="9">
        <v>1.0738160801393004</v>
      </c>
      <c r="C96" s="10">
        <v>1.0900000000000001</v>
      </c>
      <c r="D96" s="10">
        <v>1.46</v>
      </c>
      <c r="E96" s="10">
        <v>0.67</v>
      </c>
      <c r="F96" s="10">
        <v>0.88</v>
      </c>
      <c r="G96" s="10">
        <v>1.79</v>
      </c>
      <c r="H96" s="10">
        <v>3.26</v>
      </c>
      <c r="I96" s="10">
        <v>0.06</v>
      </c>
      <c r="J96" s="10">
        <v>1.56</v>
      </c>
      <c r="K96" s="10">
        <v>0.85</v>
      </c>
      <c r="L96" s="10">
        <v>0.82</v>
      </c>
      <c r="M96" s="10">
        <v>0.49</v>
      </c>
      <c r="N96" s="10">
        <v>0.11</v>
      </c>
      <c r="O96" s="10">
        <v>0.43</v>
      </c>
      <c r="P96" s="10">
        <v>2.37</v>
      </c>
      <c r="Q96" s="10">
        <v>0</v>
      </c>
      <c r="R96" s="10">
        <v>6.9999999999999994E-5</v>
      </c>
      <c r="S96" s="10">
        <v>8.9999999999999993E-3</v>
      </c>
      <c r="T96" s="10">
        <v>0.38</v>
      </c>
      <c r="U96" s="10">
        <v>0.7</v>
      </c>
      <c r="V96" s="10">
        <v>0.64</v>
      </c>
      <c r="W96" s="10">
        <v>0.62</v>
      </c>
      <c r="X96" s="10">
        <v>0.78</v>
      </c>
      <c r="Y96">
        <v>0</v>
      </c>
    </row>
    <row r="97" spans="1:25" ht="16" customHeight="1" x14ac:dyDescent="0.2">
      <c r="A97" s="1" t="s">
        <v>155</v>
      </c>
      <c r="B97" s="9">
        <v>0.90771961697152814</v>
      </c>
      <c r="C97" s="10">
        <v>0.67</v>
      </c>
      <c r="D97" s="10">
        <v>0.89</v>
      </c>
      <c r="E97" s="10">
        <v>0.47</v>
      </c>
      <c r="F97" s="10">
        <v>0.57999999999999996</v>
      </c>
      <c r="G97" s="10">
        <v>1.41</v>
      </c>
      <c r="H97" s="10">
        <v>3.03</v>
      </c>
      <c r="I97" s="10">
        <v>0.01</v>
      </c>
      <c r="J97" s="10">
        <v>0.51</v>
      </c>
      <c r="K97" s="10">
        <v>0.16</v>
      </c>
      <c r="L97" s="10">
        <v>0.17</v>
      </c>
      <c r="M97" s="10">
        <v>0.08</v>
      </c>
      <c r="N97" s="10">
        <v>0.01</v>
      </c>
      <c r="O97" s="10">
        <v>0.08</v>
      </c>
      <c r="P97" s="10">
        <v>1.92</v>
      </c>
      <c r="Q97" s="10">
        <v>0</v>
      </c>
      <c r="R97" s="10">
        <v>0</v>
      </c>
      <c r="S97" s="10">
        <v>2.9999999999999997E-4</v>
      </c>
      <c r="T97" s="10">
        <v>0.18</v>
      </c>
      <c r="U97" s="10">
        <v>0.39</v>
      </c>
      <c r="V97" s="10">
        <v>0.42</v>
      </c>
      <c r="W97" s="10">
        <v>0.39</v>
      </c>
      <c r="X97" s="10">
        <v>0.47</v>
      </c>
      <c r="Y97">
        <v>0</v>
      </c>
    </row>
    <row r="98" spans="1:25" ht="16" customHeight="1" x14ac:dyDescent="0.2">
      <c r="A98" s="1" t="s">
        <v>156</v>
      </c>
      <c r="B98" s="9">
        <v>0.74162327142489204</v>
      </c>
      <c r="C98" s="10">
        <v>0.35</v>
      </c>
      <c r="D98" s="10">
        <v>0.47</v>
      </c>
      <c r="E98" s="10">
        <v>0.31</v>
      </c>
      <c r="F98" s="10">
        <v>0.34</v>
      </c>
      <c r="G98" s="10">
        <v>1.05</v>
      </c>
      <c r="H98" s="10">
        <v>2.85</v>
      </c>
      <c r="I98" s="10">
        <v>2.9999999999999997E-4</v>
      </c>
      <c r="J98" s="10">
        <v>0.08</v>
      </c>
      <c r="K98" s="10">
        <v>1E-3</v>
      </c>
      <c r="L98" s="10">
        <v>1E-3</v>
      </c>
      <c r="M98" s="10">
        <v>2.9999999999999997E-4</v>
      </c>
      <c r="N98" s="10">
        <v>9.0000000000000006E-5</v>
      </c>
      <c r="O98" s="10">
        <v>5.9999999999999995E-4</v>
      </c>
      <c r="P98" s="10">
        <v>1.46</v>
      </c>
      <c r="Q98" s="10">
        <v>0</v>
      </c>
      <c r="R98" s="10">
        <v>0</v>
      </c>
      <c r="S98" s="10">
        <v>0</v>
      </c>
      <c r="T98" s="10">
        <v>0.06</v>
      </c>
      <c r="U98" s="10">
        <v>0.12</v>
      </c>
      <c r="V98" s="10">
        <v>0.24</v>
      </c>
      <c r="W98" s="10">
        <v>0.21</v>
      </c>
      <c r="X98" s="10">
        <v>0.25</v>
      </c>
      <c r="Y98">
        <v>0</v>
      </c>
    </row>
    <row r="99" spans="1:25" ht="16" customHeight="1" x14ac:dyDescent="0.2">
      <c r="A99" s="1" t="s">
        <v>157</v>
      </c>
      <c r="B99" s="9">
        <v>0.57597034822246085</v>
      </c>
      <c r="C99" s="10">
        <v>0.13</v>
      </c>
      <c r="D99" s="10">
        <v>0.17</v>
      </c>
      <c r="E99" s="10">
        <v>0.18</v>
      </c>
      <c r="F99" s="10">
        <v>0.17</v>
      </c>
      <c r="G99" s="10">
        <v>0.73</v>
      </c>
      <c r="H99" s="10">
        <v>2.7</v>
      </c>
      <c r="I99" s="10">
        <v>0</v>
      </c>
      <c r="J99" s="10">
        <v>4.0000000000000002E-4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1.02</v>
      </c>
      <c r="Q99" s="10">
        <v>0</v>
      </c>
      <c r="R99" s="10">
        <v>0</v>
      </c>
      <c r="S99" s="10">
        <v>0</v>
      </c>
      <c r="T99" s="10">
        <v>8.9999999999999993E-3</v>
      </c>
      <c r="U99" s="10">
        <v>0.01</v>
      </c>
      <c r="V99" s="10">
        <v>0.11</v>
      </c>
      <c r="W99" s="10">
        <v>0.08</v>
      </c>
      <c r="X99" s="10">
        <v>0.1</v>
      </c>
      <c r="Y99">
        <v>0</v>
      </c>
    </row>
    <row r="100" spans="1:25" ht="16" customHeight="1" x14ac:dyDescent="0.2">
      <c r="A100" s="1" t="s">
        <v>158</v>
      </c>
      <c r="B100" s="9">
        <v>0.40982571496540093</v>
      </c>
      <c r="C100" s="10">
        <v>0.03</v>
      </c>
      <c r="D100" s="10">
        <v>0.03</v>
      </c>
      <c r="E100" s="10">
        <v>0.08</v>
      </c>
      <c r="F100" s="10">
        <v>0.05</v>
      </c>
      <c r="G100" s="10">
        <v>0.47</v>
      </c>
      <c r="H100" s="10">
        <v>2.6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0.61</v>
      </c>
      <c r="Q100" s="10">
        <v>0</v>
      </c>
      <c r="R100" s="10">
        <v>0</v>
      </c>
      <c r="S100" s="10">
        <v>0</v>
      </c>
      <c r="T100" s="10">
        <v>2.0000000000000001E-4</v>
      </c>
      <c r="U100" s="10">
        <v>2.0000000000000001E-4</v>
      </c>
      <c r="V100" s="10">
        <v>0.03</v>
      </c>
      <c r="W100" s="10">
        <v>0.01</v>
      </c>
      <c r="X100" s="10">
        <v>0.02</v>
      </c>
      <c r="Y100">
        <v>0</v>
      </c>
    </row>
    <row r="101" spans="1:25" ht="16" customHeight="1" x14ac:dyDescent="0.2">
      <c r="A101" s="1" t="s">
        <v>159</v>
      </c>
      <c r="B101" s="9">
        <v>0.24333405683184323</v>
      </c>
      <c r="C101" s="10">
        <v>5.9999999999999995E-4</v>
      </c>
      <c r="D101" s="10">
        <v>5.9999999999999995E-4</v>
      </c>
      <c r="E101" s="10">
        <v>0.02</v>
      </c>
      <c r="F101" s="10">
        <v>1E-3</v>
      </c>
      <c r="G101" s="10">
        <v>0.25</v>
      </c>
      <c r="H101" s="10">
        <v>2.4300000000000002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0.28000000000000003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8.0000000000000004E-4</v>
      </c>
      <c r="W101" s="10">
        <v>2.9999999999999997E-4</v>
      </c>
      <c r="X101" s="10">
        <v>5.0000000000000001E-4</v>
      </c>
      <c r="Y101">
        <v>0</v>
      </c>
    </row>
    <row r="102" spans="1:25" ht="16" customHeight="1" x14ac:dyDescent="0.2">
      <c r="A102" s="1" t="s">
        <v>160</v>
      </c>
      <c r="B102" s="9">
        <v>7.7237974034383858E-2</v>
      </c>
      <c r="C102" s="10">
        <v>0</v>
      </c>
      <c r="D102" s="10">
        <v>0</v>
      </c>
      <c r="E102" s="10">
        <v>2.9999999999999997E-4</v>
      </c>
      <c r="F102" s="10">
        <v>0</v>
      </c>
      <c r="G102" s="10">
        <v>0.1</v>
      </c>
      <c r="H102" s="10">
        <v>2.2400000000000002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0.08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>
        <v>0</v>
      </c>
    </row>
    <row r="103" spans="1:25" ht="16" customHeight="1" x14ac:dyDescent="0.2">
      <c r="A103" s="1" t="s">
        <v>161</v>
      </c>
      <c r="B103" s="9">
        <v>-8.8858694565858001E-2</v>
      </c>
      <c r="C103" s="10">
        <v>0</v>
      </c>
      <c r="D103" s="10">
        <v>0</v>
      </c>
      <c r="E103" s="10">
        <v>0</v>
      </c>
      <c r="F103" s="10">
        <v>0</v>
      </c>
      <c r="G103" s="10">
        <v>2E-3</v>
      </c>
      <c r="H103" s="10">
        <v>2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5.0000000000000001E-4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>
        <v>0</v>
      </c>
    </row>
    <row r="104" spans="1:25" ht="16" customHeight="1" x14ac:dyDescent="0.2">
      <c r="A104" s="1" t="s">
        <v>162</v>
      </c>
      <c r="B104" s="9">
        <v>-0.25495557846477224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1.71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>
        <v>0</v>
      </c>
    </row>
    <row r="105" spans="1:25" ht="16" customHeight="1" x14ac:dyDescent="0.2">
      <c r="A105" s="1" t="s">
        <v>163</v>
      </c>
      <c r="B105" s="9">
        <v>-0.42105198374781538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1.34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>
        <v>0</v>
      </c>
    </row>
    <row r="106" spans="1:25" ht="16" customHeight="1" x14ac:dyDescent="0.2">
      <c r="A106" s="1" t="s">
        <v>164</v>
      </c>
      <c r="B106" s="9">
        <v>-0.58714797023549903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>
        <v>0</v>
      </c>
    </row>
    <row r="107" spans="1:25" ht="16" customHeight="1" x14ac:dyDescent="0.2">
      <c r="A107" s="1" t="s">
        <v>165</v>
      </c>
      <c r="B107" s="9">
        <v>-0.75324424538046653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0.66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>
        <v>0</v>
      </c>
    </row>
    <row r="108" spans="1:25" ht="16" customHeight="1" x14ac:dyDescent="0.2">
      <c r="A108" s="1" t="s">
        <v>166</v>
      </c>
      <c r="B108" s="9">
        <v>-0.91934084526800564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0.38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>
        <v>0</v>
      </c>
    </row>
    <row r="109" spans="1:25" ht="16" customHeight="1" x14ac:dyDescent="0.2">
      <c r="A109" s="1" t="s">
        <v>167</v>
      </c>
      <c r="B109" s="9">
        <v>-1.0854372338878868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0.12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>
        <v>0</v>
      </c>
    </row>
    <row r="110" spans="1:25" ht="16" customHeight="1" x14ac:dyDescent="0.2">
      <c r="A110" s="1" t="s">
        <v>168</v>
      </c>
      <c r="B110" s="9">
        <v>-1.2515336887004826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>
        <v>0</v>
      </c>
    </row>
    <row r="111" spans="1:25" ht="16" customHeight="1" x14ac:dyDescent="0.2">
      <c r="A111" s="1" t="s">
        <v>169</v>
      </c>
      <c r="B111" s="9">
        <v>-1.4176300358445104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>
        <v>0</v>
      </c>
    </row>
    <row r="112" spans="1:25" ht="16" customHeight="1" x14ac:dyDescent="0.2">
      <c r="A112" s="1" t="s">
        <v>170</v>
      </c>
      <c r="B112" s="9">
        <v>-1.5837263029413311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>
        <v>0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topLeftCell="A93" workbookViewId="0">
      <selection activeCell="F31" sqref="F31"/>
    </sheetView>
  </sheetViews>
  <sheetFormatPr baseColWidth="10" defaultRowHeight="15" x14ac:dyDescent="0.2"/>
  <cols>
    <col min="1" max="1" width="20.83203125" customWidth="1"/>
    <col min="2" max="2" width="29.6640625" style="9" customWidth="1"/>
    <col min="3" max="3" width="11.1640625" style="10" bestFit="1" customWidth="1"/>
    <col min="4" max="7" width="10.83203125" style="10"/>
    <col min="8" max="8" width="11.33203125" style="10" bestFit="1" customWidth="1"/>
    <col min="9" max="9" width="10.83203125" style="10"/>
    <col min="10" max="10" width="11.33203125" style="10" bestFit="1" customWidth="1"/>
    <col min="11" max="24" width="10.83203125" style="10"/>
  </cols>
  <sheetData>
    <row r="1" spans="1:24" s="3" customFormat="1" ht="31" customHeight="1" x14ac:dyDescent="0.2">
      <c r="A1" s="2" t="s">
        <v>42</v>
      </c>
      <c r="B1" s="2"/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</row>
    <row r="2" spans="1:24" s="3" customFormat="1" ht="14" customHeight="1" x14ac:dyDescent="0.2">
      <c r="A2" s="2" t="s">
        <v>33</v>
      </c>
      <c r="B2" s="2"/>
      <c r="C2" s="3">
        <v>28</v>
      </c>
      <c r="D2" s="3">
        <v>28</v>
      </c>
      <c r="E2" s="3">
        <v>28</v>
      </c>
      <c r="F2" s="3">
        <v>28</v>
      </c>
      <c r="G2" s="3">
        <v>28</v>
      </c>
      <c r="H2" s="3">
        <v>49</v>
      </c>
      <c r="I2" s="3">
        <v>49</v>
      </c>
      <c r="J2" s="3">
        <v>74</v>
      </c>
      <c r="K2" s="3">
        <v>74</v>
      </c>
      <c r="L2" s="3">
        <v>74</v>
      </c>
      <c r="M2" s="3">
        <v>74</v>
      </c>
      <c r="N2" s="3">
        <v>74</v>
      </c>
      <c r="O2" s="3">
        <v>87</v>
      </c>
      <c r="P2" s="3">
        <v>87</v>
      </c>
      <c r="Q2" s="3">
        <v>87</v>
      </c>
      <c r="R2" s="3">
        <v>110</v>
      </c>
      <c r="S2" s="3">
        <v>110</v>
      </c>
      <c r="T2" s="3">
        <v>140</v>
      </c>
      <c r="U2" s="3">
        <v>140</v>
      </c>
      <c r="V2" s="3">
        <v>175</v>
      </c>
      <c r="W2" s="3">
        <v>202</v>
      </c>
      <c r="X2" s="3">
        <v>234</v>
      </c>
    </row>
    <row r="3" spans="1:24" s="3" customFormat="1" ht="14" customHeight="1" x14ac:dyDescent="0.2">
      <c r="A3" s="2" t="s">
        <v>34</v>
      </c>
      <c r="B3" s="2"/>
      <c r="C3" s="3">
        <v>2.99</v>
      </c>
      <c r="D3" s="3">
        <v>2.99</v>
      </c>
      <c r="E3" s="3">
        <v>2.99</v>
      </c>
      <c r="F3" s="3">
        <v>2.99</v>
      </c>
      <c r="G3" s="3">
        <v>2.99</v>
      </c>
      <c r="H3" s="3">
        <v>2.3199999999999998</v>
      </c>
      <c r="I3" s="3">
        <v>2.3199999999999998</v>
      </c>
      <c r="J3" s="3">
        <v>4.12</v>
      </c>
      <c r="K3" s="3">
        <v>4.12</v>
      </c>
      <c r="L3" s="3">
        <v>4.12</v>
      </c>
      <c r="M3" s="3">
        <v>4.12</v>
      </c>
      <c r="N3" s="3">
        <v>4.12</v>
      </c>
      <c r="O3" s="3">
        <v>4.32</v>
      </c>
      <c r="P3" s="3">
        <v>4.32</v>
      </c>
      <c r="Q3" s="3">
        <v>4.32</v>
      </c>
      <c r="R3" s="3">
        <v>4.57</v>
      </c>
      <c r="S3" s="3">
        <v>4.57</v>
      </c>
      <c r="T3" s="3">
        <v>5.01</v>
      </c>
      <c r="U3" s="3">
        <v>5.01</v>
      </c>
      <c r="V3" s="3">
        <v>5.44</v>
      </c>
      <c r="W3" s="3">
        <v>5.72</v>
      </c>
      <c r="X3" s="3">
        <v>6.22</v>
      </c>
    </row>
    <row r="4" spans="1:24" s="3" customFormat="1" ht="14" customHeight="1" x14ac:dyDescent="0.2">
      <c r="A4" s="2" t="s">
        <v>35</v>
      </c>
      <c r="B4" s="2"/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2</v>
      </c>
      <c r="I4" s="3">
        <v>2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3</v>
      </c>
      <c r="P4" s="3">
        <v>3</v>
      </c>
      <c r="Q4" s="3">
        <v>3</v>
      </c>
      <c r="R4" s="3">
        <v>2</v>
      </c>
      <c r="S4" s="3">
        <v>2</v>
      </c>
      <c r="T4" s="3">
        <v>2</v>
      </c>
      <c r="U4" s="3">
        <v>2</v>
      </c>
      <c r="V4" s="3">
        <v>1</v>
      </c>
      <c r="W4" s="3">
        <v>1</v>
      </c>
      <c r="X4" s="3">
        <v>1</v>
      </c>
    </row>
    <row r="5" spans="1:24" s="3" customFormat="1" ht="14" customHeight="1" x14ac:dyDescent="0.2">
      <c r="A5" s="2" t="s">
        <v>65</v>
      </c>
      <c r="B5" s="2"/>
      <c r="C5" s="3">
        <f>((C3-0)/(C2-0)*100)</f>
        <v>10.678571428571429</v>
      </c>
      <c r="D5" s="3">
        <f t="shared" ref="D5:G5" si="0">((D3-0)/(D2-0)*100)</f>
        <v>10.678571428571429</v>
      </c>
      <c r="E5" s="3">
        <f t="shared" si="0"/>
        <v>10.678571428571429</v>
      </c>
      <c r="F5" s="3">
        <f t="shared" si="0"/>
        <v>10.678571428571429</v>
      </c>
      <c r="G5" s="3">
        <f t="shared" si="0"/>
        <v>10.678571428571429</v>
      </c>
      <c r="H5" s="3">
        <f>((H3-C3)/(H2-C2)*100)</f>
        <v>-3.190476190476192</v>
      </c>
      <c r="I5" s="3">
        <f>((I3-D3)/(I2-D2)*100)</f>
        <v>-3.190476190476192</v>
      </c>
      <c r="J5" s="3">
        <f>((J3-H3)/(J2-H2)*100)</f>
        <v>7.2000000000000011</v>
      </c>
      <c r="K5" s="3">
        <v>7.2000000000000011</v>
      </c>
      <c r="L5" s="3">
        <v>7.2000000000000011</v>
      </c>
      <c r="M5" s="3">
        <v>7.2000000000000011</v>
      </c>
      <c r="N5" s="3">
        <v>7.2000000000000011</v>
      </c>
      <c r="O5" s="3">
        <f>((O3-J3)/(O2-J2)*100)</f>
        <v>1.5384615384615397</v>
      </c>
      <c r="P5" s="3">
        <v>1.5384615384615397</v>
      </c>
      <c r="Q5" s="3">
        <v>1.5384615384615397</v>
      </c>
      <c r="R5" s="3">
        <f>((R3-O3)/(R2-O2)*100)</f>
        <v>1.0869565217391304</v>
      </c>
      <c r="S5" s="3">
        <v>1.0869565217391304</v>
      </c>
      <c r="T5" s="3">
        <f>((T3-R3)/(T2-R2)*100)</f>
        <v>1.466666666666665</v>
      </c>
      <c r="U5" s="3">
        <v>1.466666666666665</v>
      </c>
      <c r="V5" s="3">
        <f>((V3-U3)/(V2-U2)*100)</f>
        <v>1.2285714285714302</v>
      </c>
      <c r="W5" s="3">
        <f t="shared" ref="W5:X5" si="1">((W3-V3)/(W2-V2)*100)</f>
        <v>1.0370370370370348</v>
      </c>
      <c r="X5" s="3">
        <f t="shared" si="1"/>
        <v>1.5625</v>
      </c>
    </row>
    <row r="6" spans="1:24" s="3" customFormat="1" ht="14" customHeight="1" x14ac:dyDescent="0.2">
      <c r="A6" s="2" t="s">
        <v>66</v>
      </c>
      <c r="B6" s="2"/>
      <c r="C6" s="3">
        <f>DEGREES(ATAN(C3/C2))</f>
        <v>6.0952722617002211</v>
      </c>
      <c r="D6" s="3">
        <v>6.0952722617002211</v>
      </c>
      <c r="E6" s="3">
        <v>6.0952722617002211</v>
      </c>
      <c r="F6" s="3">
        <v>6.0952722617002211</v>
      </c>
      <c r="G6" s="3">
        <v>6.0952722617002211</v>
      </c>
      <c r="H6" s="3">
        <f>DEGREES(ATAN((H3-C3)/(H2-C2)))</f>
        <v>-1.8273883304431213</v>
      </c>
      <c r="I6" s="3">
        <v>-1.8273883304431213</v>
      </c>
      <c r="J6" s="3">
        <f>DEGREES(ATAN((J3-H3)/(J2-H2)))</f>
        <v>4.1181897039887838</v>
      </c>
      <c r="K6" s="3">
        <v>4.1181897039887838</v>
      </c>
      <c r="L6" s="3">
        <v>4.1181897039887838</v>
      </c>
      <c r="M6" s="3">
        <v>4.1181897039887838</v>
      </c>
      <c r="N6" s="3">
        <v>4.1181897039887838</v>
      </c>
      <c r="O6" s="3">
        <f>DEGREES(ATAN((O3-J3)/(O2-J2)))</f>
        <v>0.88140399658213853</v>
      </c>
      <c r="P6" s="3">
        <v>0.88140399658213853</v>
      </c>
      <c r="Q6" s="3">
        <v>0.88140399658213853</v>
      </c>
      <c r="R6" s="3">
        <f>DEGREES(ATAN((R3-O3)/(R2-O2)))</f>
        <v>0.62275568720631824</v>
      </c>
      <c r="S6" s="3">
        <v>0.62275568720631824</v>
      </c>
      <c r="T6" s="3">
        <f>DEGREES(ATAN((T3-R3)/(T2-R2)))</f>
        <v>0.84027785194687021</v>
      </c>
      <c r="U6" s="3">
        <v>0.84027785194687021</v>
      </c>
      <c r="V6" s="3">
        <f>DEGREES(ATAN((V3-U3)/(V2-U2)))</f>
        <v>0.70388416382908103</v>
      </c>
      <c r="W6" s="3">
        <f t="shared" ref="W6:X6" si="2">DEGREES(ATAN((W3-V3)/(W2-V2)))</f>
        <v>0.5941571553596483</v>
      </c>
      <c r="X6" s="3">
        <f t="shared" si="2"/>
        <v>0.89517371021107439</v>
      </c>
    </row>
    <row r="7" spans="1:24" s="3" customFormat="1" ht="14" customHeight="1" x14ac:dyDescent="0.2">
      <c r="A7" s="2" t="s">
        <v>36</v>
      </c>
      <c r="B7" s="2"/>
      <c r="C7" s="3">
        <v>6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6</v>
      </c>
      <c r="K7" s="3">
        <v>6</v>
      </c>
      <c r="L7" s="3">
        <v>6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4</v>
      </c>
      <c r="S7" s="3">
        <v>4</v>
      </c>
      <c r="T7" s="3">
        <v>2</v>
      </c>
      <c r="U7" s="3">
        <v>2</v>
      </c>
      <c r="V7" s="3">
        <v>1.5</v>
      </c>
      <c r="W7" s="3">
        <v>0.5</v>
      </c>
      <c r="X7" s="3">
        <v>0.1</v>
      </c>
    </row>
    <row r="8" spans="1:24" s="1" customFormat="1" ht="14" customHeight="1" x14ac:dyDescent="0.2">
      <c r="A8" s="4" t="s">
        <v>37</v>
      </c>
      <c r="B8" s="4"/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0.5</v>
      </c>
      <c r="S8" s="1">
        <v>0.5</v>
      </c>
      <c r="T8" s="1">
        <v>0.5</v>
      </c>
      <c r="U8" s="1">
        <v>0.5</v>
      </c>
      <c r="V8" s="1">
        <v>0.5</v>
      </c>
      <c r="W8" s="1">
        <v>0.2</v>
      </c>
      <c r="X8" s="1">
        <v>0.05</v>
      </c>
    </row>
    <row r="9" spans="1:24" s="8" customFormat="1" ht="16" customHeight="1" x14ac:dyDescent="0.2">
      <c r="A9" s="5" t="s">
        <v>67</v>
      </c>
      <c r="B9" s="6">
        <v>15.524215818184135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r="10" spans="1:24" ht="16" customHeight="1" x14ac:dyDescent="0.2">
      <c r="A10" s="1" t="s">
        <v>68</v>
      </c>
      <c r="B10" s="9">
        <v>15.358103150136609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</row>
    <row r="11" spans="1:24" ht="16" customHeight="1" x14ac:dyDescent="0.2">
      <c r="A11" s="1" t="s">
        <v>69</v>
      </c>
      <c r="B11" s="9">
        <v>15.191990457276125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</row>
    <row r="12" spans="1:24" ht="16" customHeight="1" x14ac:dyDescent="0.2">
      <c r="A12" s="1" t="s">
        <v>70</v>
      </c>
      <c r="B12" s="9">
        <v>15.025904785969514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 ht="16" customHeight="1" x14ac:dyDescent="0.2">
      <c r="A13" s="1" t="s">
        <v>71</v>
      </c>
      <c r="B13" s="9">
        <v>14.859805900024082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 ht="16" customHeight="1" x14ac:dyDescent="0.2">
      <c r="A14" s="1" t="s">
        <v>72</v>
      </c>
      <c r="B14" s="9">
        <v>14.693718084216137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 ht="16" customHeight="1" x14ac:dyDescent="0.2">
      <c r="A15" s="1" t="s">
        <v>73</v>
      </c>
      <c r="B15" s="9">
        <v>14.674708868534564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 ht="16" customHeight="1" x14ac:dyDescent="0.2">
      <c r="A16" s="1" t="s">
        <v>74</v>
      </c>
      <c r="B16" s="9">
        <v>14.361530737338787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</row>
    <row r="17" spans="1:24" ht="16" customHeight="1" x14ac:dyDescent="0.2">
      <c r="A17" s="1" t="s">
        <v>75</v>
      </c>
      <c r="B17" s="9">
        <v>14.195423741390004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</row>
    <row r="18" spans="1:24" ht="16" customHeight="1" x14ac:dyDescent="0.2">
      <c r="A18" s="1" t="s">
        <v>76</v>
      </c>
      <c r="B18" s="9">
        <v>14.029326122550863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 ht="16" customHeight="1" x14ac:dyDescent="0.2">
      <c r="A19" s="1" t="s">
        <v>77</v>
      </c>
      <c r="B19" s="9">
        <v>13.863230958234908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 ht="16" customHeight="1" x14ac:dyDescent="0.2">
      <c r="A20" s="1" t="s">
        <v>78</v>
      </c>
      <c r="B20" s="9">
        <v>13.697143892055784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 ht="16" customHeight="1" x14ac:dyDescent="0.2">
      <c r="A21" s="1" t="s">
        <v>79</v>
      </c>
      <c r="B21" s="9">
        <v>13.531047717197591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 ht="16" customHeight="1" x14ac:dyDescent="0.2">
      <c r="A22" s="1" t="s">
        <v>80</v>
      </c>
      <c r="B22" s="9">
        <v>13.364951266806901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</row>
    <row r="23" spans="1:24" ht="16" customHeight="1" x14ac:dyDescent="0.2">
      <c r="A23" s="1" t="s">
        <v>81</v>
      </c>
      <c r="B23" s="9">
        <v>13.198858432802718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</row>
    <row r="24" spans="1:24" ht="16" customHeight="1" x14ac:dyDescent="0.2">
      <c r="A24" s="1" t="s">
        <v>82</v>
      </c>
      <c r="B24" s="9">
        <v>13.032761637081219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</row>
    <row r="25" spans="1:24" ht="16" customHeight="1" x14ac:dyDescent="0.2">
      <c r="A25" s="1" t="s">
        <v>83</v>
      </c>
      <c r="B25" s="9">
        <v>12.866664167125887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 ht="16" customHeight="1" x14ac:dyDescent="0.2">
      <c r="A26" s="1" t="s">
        <v>84</v>
      </c>
      <c r="B26" s="9">
        <v>12.700563448973453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 ht="16" customHeight="1" x14ac:dyDescent="0.2">
      <c r="A27" s="1" t="s">
        <v>85</v>
      </c>
      <c r="B27" s="9">
        <v>12.534467278264506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 ht="16" customHeight="1" x14ac:dyDescent="0.2">
      <c r="A28" s="1" t="s">
        <v>86</v>
      </c>
      <c r="B28" s="9">
        <v>12.368372297107438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 ht="16" customHeight="1" x14ac:dyDescent="0.2">
      <c r="A29" s="1" t="s">
        <v>87</v>
      </c>
      <c r="B29" s="9">
        <v>12.202275145661561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</row>
    <row r="30" spans="1:24" ht="16" customHeight="1" x14ac:dyDescent="0.2">
      <c r="A30" s="1" t="s">
        <v>88</v>
      </c>
      <c r="B30" s="9">
        <v>12.036178690848969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</row>
    <row r="31" spans="1:24" ht="16" customHeight="1" x14ac:dyDescent="0.2">
      <c r="A31" s="1" t="s">
        <v>89</v>
      </c>
      <c r="B31" s="9">
        <v>11.870082343704938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</row>
    <row r="32" spans="1:24" ht="16" customHeight="1" x14ac:dyDescent="0.2">
      <c r="A32" s="1" t="s">
        <v>90</v>
      </c>
      <c r="B32" s="9">
        <v>11.703986076608118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</row>
    <row r="33" spans="1:24" ht="16" customHeight="1" x14ac:dyDescent="0.2">
      <c r="A33" s="1" t="s">
        <v>91</v>
      </c>
      <c r="B33" s="9">
        <v>11.537889601722064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</row>
    <row r="34" spans="1:24" ht="16" customHeight="1" x14ac:dyDescent="0.2">
      <c r="A34" s="1" t="s">
        <v>92</v>
      </c>
      <c r="B34" s="9">
        <v>11.371793047873794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 ht="16" customHeight="1" x14ac:dyDescent="0.2">
      <c r="A35" s="1" t="s">
        <v>93</v>
      </c>
      <c r="B35" s="9">
        <v>11.205696732432232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</row>
    <row r="36" spans="1:24" ht="16" customHeight="1" x14ac:dyDescent="0.2">
      <c r="A36" s="1" t="s">
        <v>94</v>
      </c>
      <c r="B36" s="9">
        <v>11.035263520867062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</row>
    <row r="37" spans="1:24" ht="16" customHeight="1" x14ac:dyDescent="0.2">
      <c r="A37" s="1" t="s">
        <v>95</v>
      </c>
      <c r="B37" s="9">
        <v>10.869638054276196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 ht="16" customHeight="1" x14ac:dyDescent="0.2">
      <c r="A38" s="1" t="s">
        <v>96</v>
      </c>
      <c r="B38" s="9">
        <v>10.707407556086979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4.0000000000000002E-4</v>
      </c>
      <c r="T38" s="10">
        <v>0</v>
      </c>
      <c r="U38" s="10">
        <v>0</v>
      </c>
      <c r="V38" s="10">
        <v>0</v>
      </c>
      <c r="W38" s="10">
        <v>0</v>
      </c>
      <c r="X38" s="10">
        <v>6.9999999999999999E-4</v>
      </c>
    </row>
    <row r="39" spans="1:24" ht="16" customHeight="1" x14ac:dyDescent="0.2">
      <c r="A39" s="1" t="s">
        <v>97</v>
      </c>
      <c r="B39" s="9">
        <v>10.541311140574619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2.0000000000000001E-4</v>
      </c>
      <c r="J39" s="10">
        <v>4.0000000000000002E-4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0.03</v>
      </c>
      <c r="T39" s="10">
        <v>0</v>
      </c>
      <c r="U39" s="10">
        <v>2.9999999999999997E-4</v>
      </c>
      <c r="V39" s="10">
        <v>0</v>
      </c>
      <c r="W39" s="10">
        <v>2.0000000000000001E-4</v>
      </c>
      <c r="X39" s="10">
        <v>0.05</v>
      </c>
    </row>
    <row r="40" spans="1:24" ht="16" customHeight="1" x14ac:dyDescent="0.2">
      <c r="A40" s="1" t="s">
        <v>98</v>
      </c>
      <c r="B40" s="9">
        <v>10.375214743295523</v>
      </c>
      <c r="C40" s="10">
        <v>0</v>
      </c>
      <c r="D40" s="10">
        <v>0</v>
      </c>
      <c r="E40" s="10">
        <v>0</v>
      </c>
      <c r="F40" s="10">
        <v>0</v>
      </c>
      <c r="G40" s="10">
        <v>2.0000000000000001E-4</v>
      </c>
      <c r="H40" s="10">
        <v>0</v>
      </c>
      <c r="I40" s="10">
        <v>0.01</v>
      </c>
      <c r="J40" s="10">
        <v>0.03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0.08</v>
      </c>
      <c r="T40" s="10">
        <v>2.9999999999999997E-4</v>
      </c>
      <c r="U40" s="10">
        <v>0.02</v>
      </c>
      <c r="V40" s="10">
        <v>2.9999999999999997E-4</v>
      </c>
      <c r="W40" s="10">
        <v>0.01</v>
      </c>
      <c r="X40" s="10">
        <v>0.13</v>
      </c>
    </row>
    <row r="41" spans="1:24" ht="16" customHeight="1" x14ac:dyDescent="0.2">
      <c r="A41" s="1" t="s">
        <v>99</v>
      </c>
      <c r="B41" s="9">
        <v>10.20911834149393</v>
      </c>
      <c r="C41" s="10">
        <v>0</v>
      </c>
      <c r="D41" s="10">
        <v>0</v>
      </c>
      <c r="E41" s="10">
        <v>0</v>
      </c>
      <c r="F41" s="10">
        <v>0</v>
      </c>
      <c r="G41" s="10">
        <v>8.9999999999999993E-3</v>
      </c>
      <c r="H41" s="10">
        <v>0</v>
      </c>
      <c r="I41" s="10">
        <v>0.04</v>
      </c>
      <c r="J41" s="10">
        <v>0.08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2.0000000000000001E-4</v>
      </c>
      <c r="S41" s="10">
        <v>0.11</v>
      </c>
      <c r="T41" s="10">
        <v>0.02</v>
      </c>
      <c r="U41" s="10">
        <v>0.08</v>
      </c>
      <c r="V41" s="10">
        <v>0.02</v>
      </c>
      <c r="W41" s="10">
        <v>0.05</v>
      </c>
      <c r="X41" s="10">
        <v>0.19</v>
      </c>
    </row>
    <row r="42" spans="1:24" ht="16" customHeight="1" x14ac:dyDescent="0.2">
      <c r="A42" s="1" t="s">
        <v>100</v>
      </c>
      <c r="B42" s="9">
        <v>10.043022258696471</v>
      </c>
      <c r="C42" s="10">
        <v>0</v>
      </c>
      <c r="D42" s="10">
        <v>0</v>
      </c>
      <c r="E42" s="10">
        <v>0</v>
      </c>
      <c r="F42" s="10">
        <v>0</v>
      </c>
      <c r="G42" s="10">
        <v>0.04</v>
      </c>
      <c r="H42" s="10">
        <v>0</v>
      </c>
      <c r="I42" s="10">
        <v>7.0000000000000007E-2</v>
      </c>
      <c r="J42" s="10">
        <v>0.1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6.0000000000000001E-3</v>
      </c>
      <c r="S42" s="10">
        <v>0.14000000000000001</v>
      </c>
      <c r="T42" s="10">
        <v>7.0000000000000007E-2</v>
      </c>
      <c r="U42" s="10">
        <v>0.1</v>
      </c>
      <c r="V42" s="10">
        <v>7.0000000000000007E-2</v>
      </c>
      <c r="W42" s="10">
        <v>7.0000000000000007E-2</v>
      </c>
      <c r="X42" s="10">
        <v>0.23</v>
      </c>
    </row>
    <row r="43" spans="1:24" ht="16" customHeight="1" x14ac:dyDescent="0.2">
      <c r="A43" s="1" t="s">
        <v>101</v>
      </c>
      <c r="B43" s="9">
        <v>9.8769255900962278</v>
      </c>
      <c r="C43" s="10">
        <v>0</v>
      </c>
      <c r="D43" s="10">
        <v>0</v>
      </c>
      <c r="E43" s="10">
        <v>0</v>
      </c>
      <c r="F43" s="10">
        <v>0</v>
      </c>
      <c r="G43" s="10">
        <v>0.06</v>
      </c>
      <c r="H43" s="10">
        <v>0</v>
      </c>
      <c r="I43" s="10">
        <v>7.0000000000000007E-2</v>
      </c>
      <c r="J43" s="10">
        <v>0.11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0.06</v>
      </c>
      <c r="S43" s="10">
        <v>0.14000000000000001</v>
      </c>
      <c r="T43" s="10">
        <v>0.08</v>
      </c>
      <c r="U43" s="10">
        <v>0.11</v>
      </c>
      <c r="V43" s="10">
        <v>0.08</v>
      </c>
      <c r="W43" s="10">
        <v>0.08</v>
      </c>
      <c r="X43" s="10">
        <v>0.25</v>
      </c>
    </row>
    <row r="44" spans="1:24" ht="16" customHeight="1" x14ac:dyDescent="0.2">
      <c r="A44" s="1" t="s">
        <v>102</v>
      </c>
      <c r="B44" s="9">
        <v>9.7108287061973151</v>
      </c>
      <c r="C44" s="10">
        <v>0</v>
      </c>
      <c r="D44" s="10">
        <v>0</v>
      </c>
      <c r="E44" s="10">
        <v>0</v>
      </c>
      <c r="F44" s="10">
        <v>0</v>
      </c>
      <c r="G44" s="10">
        <v>0.06</v>
      </c>
      <c r="H44" s="10">
        <v>0</v>
      </c>
      <c r="I44" s="10">
        <v>0.08</v>
      </c>
      <c r="J44" s="10">
        <v>0.11</v>
      </c>
      <c r="K44" s="10">
        <v>2.0000000000000001E-4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0.06</v>
      </c>
      <c r="S44" s="10">
        <v>0.14000000000000001</v>
      </c>
      <c r="T44" s="10">
        <v>0.08</v>
      </c>
      <c r="U44" s="10">
        <v>0.11</v>
      </c>
      <c r="V44" s="10">
        <v>0.08</v>
      </c>
      <c r="W44" s="10">
        <v>0.09</v>
      </c>
      <c r="X44" s="10">
        <v>0.25</v>
      </c>
    </row>
    <row r="45" spans="1:24" ht="16" customHeight="1" x14ac:dyDescent="0.2">
      <c r="A45" s="1" t="s">
        <v>103</v>
      </c>
      <c r="B45" s="9">
        <v>9.5447323009142711</v>
      </c>
      <c r="C45" s="10">
        <v>0</v>
      </c>
      <c r="D45" s="10">
        <v>0</v>
      </c>
      <c r="E45" s="10">
        <v>0</v>
      </c>
      <c r="F45" s="10">
        <v>0</v>
      </c>
      <c r="G45" s="10">
        <v>0.06</v>
      </c>
      <c r="H45" s="10">
        <v>4.0000000000000002E-4</v>
      </c>
      <c r="I45" s="10">
        <v>0.08</v>
      </c>
      <c r="J45" s="10">
        <v>0.11</v>
      </c>
      <c r="K45" s="10">
        <v>0.02</v>
      </c>
      <c r="L45" s="10">
        <v>0</v>
      </c>
      <c r="M45" s="10">
        <v>0</v>
      </c>
      <c r="N45" s="10">
        <v>0</v>
      </c>
      <c r="O45" s="10">
        <v>5.9999999999999995E-4</v>
      </c>
      <c r="P45" s="10">
        <v>0</v>
      </c>
      <c r="Q45" s="10">
        <v>0</v>
      </c>
      <c r="R45" s="10">
        <v>0.06</v>
      </c>
      <c r="S45" s="10">
        <v>0.15</v>
      </c>
      <c r="T45" s="10">
        <v>0.08</v>
      </c>
      <c r="U45" s="10">
        <v>0.11</v>
      </c>
      <c r="V45" s="10">
        <v>0.09</v>
      </c>
      <c r="W45" s="10">
        <v>0.09</v>
      </c>
      <c r="X45" s="10">
        <v>0.26</v>
      </c>
    </row>
    <row r="46" spans="1:24" ht="16" customHeight="1" x14ac:dyDescent="0.2">
      <c r="A46" s="1" t="s">
        <v>104</v>
      </c>
      <c r="B46" s="9">
        <v>9.3786363144265881</v>
      </c>
      <c r="C46" s="10">
        <v>0</v>
      </c>
      <c r="D46" s="10">
        <v>0</v>
      </c>
      <c r="E46" s="10">
        <v>0</v>
      </c>
      <c r="F46" s="10">
        <v>2.0000000000000001E-4</v>
      </c>
      <c r="G46" s="10">
        <v>7.0000000000000007E-2</v>
      </c>
      <c r="H46" s="10">
        <v>0.03</v>
      </c>
      <c r="I46" s="10">
        <v>0.09</v>
      </c>
      <c r="J46" s="10">
        <v>0.12</v>
      </c>
      <c r="K46" s="10">
        <v>0.05</v>
      </c>
      <c r="L46" s="10">
        <v>0</v>
      </c>
      <c r="M46" s="10">
        <v>0</v>
      </c>
      <c r="N46" s="10">
        <v>0</v>
      </c>
      <c r="O46" s="10">
        <v>0.04</v>
      </c>
      <c r="P46" s="10">
        <v>0</v>
      </c>
      <c r="Q46" s="10">
        <v>0</v>
      </c>
      <c r="R46" s="10">
        <v>7.0000000000000007E-2</v>
      </c>
      <c r="S46" s="10">
        <v>0.16</v>
      </c>
      <c r="T46" s="10">
        <v>0.09</v>
      </c>
      <c r="U46" s="10">
        <v>0.12</v>
      </c>
      <c r="V46" s="10">
        <v>0.1</v>
      </c>
      <c r="W46" s="10">
        <v>0.1</v>
      </c>
      <c r="X46" s="10">
        <v>0.28000000000000003</v>
      </c>
    </row>
    <row r="47" spans="1:24" ht="16" customHeight="1" x14ac:dyDescent="0.2">
      <c r="A47" s="1" t="s">
        <v>105</v>
      </c>
      <c r="B47" s="9">
        <v>9.2125400392816204</v>
      </c>
      <c r="C47" s="10">
        <v>0</v>
      </c>
      <c r="D47" s="10">
        <v>0</v>
      </c>
      <c r="E47" s="10">
        <v>0</v>
      </c>
      <c r="F47" s="10">
        <v>0.01</v>
      </c>
      <c r="G47" s="10">
        <v>0.08</v>
      </c>
      <c r="H47" s="10">
        <v>0.06</v>
      </c>
      <c r="I47" s="10">
        <v>0.1</v>
      </c>
      <c r="J47" s="10">
        <v>0.13</v>
      </c>
      <c r="K47" s="10">
        <v>0.08</v>
      </c>
      <c r="L47" s="10">
        <v>0</v>
      </c>
      <c r="M47" s="10">
        <v>0</v>
      </c>
      <c r="N47" s="10">
        <v>0</v>
      </c>
      <c r="O47" s="10">
        <v>0.06</v>
      </c>
      <c r="P47" s="10">
        <v>2.9999999999999997E-4</v>
      </c>
      <c r="Q47" s="10">
        <v>5.0000000000000001E-4</v>
      </c>
      <c r="R47" s="10">
        <v>0.09</v>
      </c>
      <c r="S47" s="10">
        <v>0.18</v>
      </c>
      <c r="T47" s="10">
        <v>0.1</v>
      </c>
      <c r="U47" s="10">
        <v>0.14000000000000001</v>
      </c>
      <c r="V47" s="10">
        <v>0.11</v>
      </c>
      <c r="W47" s="10">
        <v>0.11</v>
      </c>
      <c r="X47" s="10">
        <v>0.31</v>
      </c>
    </row>
    <row r="48" spans="1:24" ht="16" customHeight="1" x14ac:dyDescent="0.2">
      <c r="A48" s="1" t="s">
        <v>106</v>
      </c>
      <c r="B48" s="9">
        <v>9.046443439394082</v>
      </c>
      <c r="C48" s="10">
        <v>2.9999999999999997E-4</v>
      </c>
      <c r="D48" s="10">
        <v>0</v>
      </c>
      <c r="E48" s="10">
        <v>2.9999999999999997E-4</v>
      </c>
      <c r="F48" s="10">
        <v>0.05</v>
      </c>
      <c r="G48" s="10">
        <v>0.1</v>
      </c>
      <c r="H48" s="10">
        <v>0.08</v>
      </c>
      <c r="I48" s="10">
        <v>0.13</v>
      </c>
      <c r="J48" s="10">
        <v>0.15</v>
      </c>
      <c r="K48" s="10">
        <v>0.09</v>
      </c>
      <c r="L48" s="10">
        <v>0</v>
      </c>
      <c r="M48" s="10">
        <v>0</v>
      </c>
      <c r="N48" s="10">
        <v>0</v>
      </c>
      <c r="O48" s="10">
        <v>0.08</v>
      </c>
      <c r="P48" s="10">
        <v>0.02</v>
      </c>
      <c r="Q48" s="10">
        <v>0.03</v>
      </c>
      <c r="R48" s="10">
        <v>0.11</v>
      </c>
      <c r="S48" s="10">
        <v>0.22</v>
      </c>
      <c r="T48" s="10">
        <v>0.11</v>
      </c>
      <c r="U48" s="10">
        <v>0.16</v>
      </c>
      <c r="V48" s="10">
        <v>0.13</v>
      </c>
      <c r="W48" s="10">
        <v>0.13</v>
      </c>
      <c r="X48" s="10">
        <v>0.37</v>
      </c>
    </row>
    <row r="49" spans="1:24" ht="16" customHeight="1" x14ac:dyDescent="0.2">
      <c r="A49" s="1" t="s">
        <v>107</v>
      </c>
      <c r="B49" s="9">
        <v>8.8803470507741995</v>
      </c>
      <c r="C49" s="10">
        <v>0.02</v>
      </c>
      <c r="D49" s="10">
        <v>4.0000000000000002E-4</v>
      </c>
      <c r="E49" s="10">
        <v>0.02</v>
      </c>
      <c r="F49" s="10">
        <v>7.0000000000000007E-2</v>
      </c>
      <c r="G49" s="10">
        <v>0.12</v>
      </c>
      <c r="H49" s="10">
        <v>0.09</v>
      </c>
      <c r="I49" s="10">
        <v>0.15</v>
      </c>
      <c r="J49" s="10">
        <v>0.17</v>
      </c>
      <c r="K49" s="10">
        <v>0.11</v>
      </c>
      <c r="L49" s="10">
        <v>4.0000000000000002E-4</v>
      </c>
      <c r="M49" s="10">
        <v>4.0000000000000002E-4</v>
      </c>
      <c r="N49" s="10">
        <v>1E-4</v>
      </c>
      <c r="O49" s="10">
        <v>0.09</v>
      </c>
      <c r="P49" s="10">
        <v>0.05</v>
      </c>
      <c r="Q49" s="10">
        <v>7.0000000000000007E-2</v>
      </c>
      <c r="R49" s="10">
        <v>0.13</v>
      </c>
      <c r="S49" s="10">
        <v>0.26</v>
      </c>
      <c r="T49" s="10">
        <v>0.13</v>
      </c>
      <c r="U49" s="10">
        <v>0.19</v>
      </c>
      <c r="V49" s="10">
        <v>0.15</v>
      </c>
      <c r="W49" s="10">
        <v>0.16</v>
      </c>
      <c r="X49" s="10">
        <v>0.43</v>
      </c>
    </row>
    <row r="50" spans="1:24" ht="16" customHeight="1" x14ac:dyDescent="0.2">
      <c r="A50" s="1" t="s">
        <v>108</v>
      </c>
      <c r="B50" s="9">
        <v>8.7142505959616035</v>
      </c>
      <c r="C50" s="10">
        <v>0.06</v>
      </c>
      <c r="D50" s="10">
        <v>0.02</v>
      </c>
      <c r="E50" s="10">
        <v>0.05</v>
      </c>
      <c r="F50" s="10">
        <v>0.09</v>
      </c>
      <c r="G50" s="10">
        <v>0.15</v>
      </c>
      <c r="H50" s="10">
        <v>0.11</v>
      </c>
      <c r="I50" s="10">
        <v>0.18</v>
      </c>
      <c r="J50" s="10">
        <v>0.19</v>
      </c>
      <c r="K50" s="10">
        <v>0.13</v>
      </c>
      <c r="L50" s="10">
        <v>0.02</v>
      </c>
      <c r="M50" s="10">
        <v>0.02</v>
      </c>
      <c r="N50" s="10">
        <v>7.0000000000000001E-3</v>
      </c>
      <c r="O50" s="10">
        <v>0.11</v>
      </c>
      <c r="P50" s="10">
        <v>0.08</v>
      </c>
      <c r="Q50" s="10">
        <v>0.08</v>
      </c>
      <c r="R50" s="10">
        <v>0.15</v>
      </c>
      <c r="S50" s="10">
        <v>0.3</v>
      </c>
      <c r="T50" s="10">
        <v>0.15</v>
      </c>
      <c r="U50" s="10">
        <v>0.22</v>
      </c>
      <c r="V50" s="10">
        <v>0.18</v>
      </c>
      <c r="W50" s="10">
        <v>0.18</v>
      </c>
      <c r="X50" s="10">
        <v>0.5</v>
      </c>
    </row>
    <row r="51" spans="1:24" ht="16" customHeight="1" x14ac:dyDescent="0.2">
      <c r="A51" s="1" t="s">
        <v>109</v>
      </c>
      <c r="B51" s="9">
        <v>8.5481542488175766</v>
      </c>
      <c r="C51" s="10">
        <v>0.11</v>
      </c>
      <c r="D51" s="10">
        <v>7.0000000000000007E-2</v>
      </c>
      <c r="E51" s="10">
        <v>7.0000000000000007E-2</v>
      </c>
      <c r="F51" s="10">
        <v>0.1</v>
      </c>
      <c r="G51" s="10">
        <v>0.17</v>
      </c>
      <c r="H51" s="10">
        <v>0.12</v>
      </c>
      <c r="I51" s="10">
        <v>0.21</v>
      </c>
      <c r="J51" s="10">
        <v>0.21</v>
      </c>
      <c r="K51" s="10">
        <v>0.16</v>
      </c>
      <c r="L51" s="10">
        <v>0.06</v>
      </c>
      <c r="M51" s="10">
        <v>7.0000000000000007E-2</v>
      </c>
      <c r="N51" s="10">
        <v>0.03</v>
      </c>
      <c r="O51" s="10">
        <v>0.13</v>
      </c>
      <c r="P51" s="10">
        <v>0.09</v>
      </c>
      <c r="Q51" s="10">
        <v>0.09</v>
      </c>
      <c r="R51" s="10">
        <v>0.17</v>
      </c>
      <c r="S51" s="10">
        <v>0.35</v>
      </c>
      <c r="T51" s="10">
        <v>0.18</v>
      </c>
      <c r="U51" s="10">
        <v>0.26</v>
      </c>
      <c r="V51" s="10">
        <v>0.21</v>
      </c>
      <c r="W51" s="10">
        <v>0.21</v>
      </c>
      <c r="X51" s="10">
        <v>0.57999999999999996</v>
      </c>
    </row>
    <row r="52" spans="1:24" ht="16" customHeight="1" x14ac:dyDescent="0.2">
      <c r="A52" s="1" t="s">
        <v>110</v>
      </c>
      <c r="B52" s="9">
        <v>8.3820579817207559</v>
      </c>
      <c r="C52" s="10">
        <v>0.15</v>
      </c>
      <c r="D52" s="10">
        <v>0.11</v>
      </c>
      <c r="E52" s="10">
        <v>0.09</v>
      </c>
      <c r="F52" s="10">
        <v>0.11</v>
      </c>
      <c r="G52" s="10">
        <v>0.2</v>
      </c>
      <c r="H52" s="10">
        <v>0.14000000000000001</v>
      </c>
      <c r="I52" s="10">
        <v>0.24</v>
      </c>
      <c r="J52" s="10">
        <v>0.24</v>
      </c>
      <c r="K52" s="10">
        <v>0.18</v>
      </c>
      <c r="L52" s="10">
        <v>7.0000000000000007E-2</v>
      </c>
      <c r="M52" s="10">
        <v>0.08</v>
      </c>
      <c r="N52" s="10">
        <v>0.06</v>
      </c>
      <c r="O52" s="10">
        <v>0.14000000000000001</v>
      </c>
      <c r="P52" s="10">
        <v>0.1</v>
      </c>
      <c r="Q52" s="10">
        <v>0.11</v>
      </c>
      <c r="R52" s="10">
        <v>0.2</v>
      </c>
      <c r="S52" s="10">
        <v>0.4</v>
      </c>
      <c r="T52" s="10">
        <v>0.2</v>
      </c>
      <c r="U52" s="10">
        <v>0.28999999999999998</v>
      </c>
      <c r="V52" s="10">
        <v>0.24</v>
      </c>
      <c r="W52" s="10">
        <v>0.24</v>
      </c>
      <c r="X52" s="10">
        <v>0.66</v>
      </c>
    </row>
    <row r="53" spans="1:24" ht="16" customHeight="1" x14ac:dyDescent="0.2">
      <c r="A53" s="1" t="s">
        <v>111</v>
      </c>
      <c r="B53" s="9">
        <v>8.2159615068347023</v>
      </c>
      <c r="C53" s="10">
        <v>0.21</v>
      </c>
      <c r="D53" s="10">
        <v>0.15</v>
      </c>
      <c r="E53" s="10">
        <v>0.13</v>
      </c>
      <c r="F53" s="10">
        <v>0.12</v>
      </c>
      <c r="G53" s="10">
        <v>0.22</v>
      </c>
      <c r="H53" s="10">
        <v>0.16</v>
      </c>
      <c r="I53" s="10">
        <v>0.28000000000000003</v>
      </c>
      <c r="J53" s="10">
        <v>0.26</v>
      </c>
      <c r="K53" s="10">
        <v>0.2</v>
      </c>
      <c r="L53" s="10">
        <v>0.08</v>
      </c>
      <c r="M53" s="10">
        <v>0.09</v>
      </c>
      <c r="N53" s="10">
        <v>7.0000000000000007E-2</v>
      </c>
      <c r="O53" s="10">
        <v>0.16</v>
      </c>
      <c r="P53" s="10">
        <v>0.11</v>
      </c>
      <c r="Q53" s="10">
        <v>0.12</v>
      </c>
      <c r="R53" s="10">
        <v>0.22</v>
      </c>
      <c r="S53" s="10">
        <v>0.45</v>
      </c>
      <c r="T53" s="10">
        <v>0.23</v>
      </c>
      <c r="U53" s="10">
        <v>0.32</v>
      </c>
      <c r="V53" s="10">
        <v>0.26</v>
      </c>
      <c r="W53" s="10">
        <v>0.27</v>
      </c>
      <c r="X53" s="10">
        <v>0.75</v>
      </c>
    </row>
    <row r="54" spans="1:24" ht="16" customHeight="1" x14ac:dyDescent="0.2">
      <c r="A54" s="1" t="s">
        <v>112</v>
      </c>
      <c r="B54" s="9">
        <v>8.0498649529864306</v>
      </c>
      <c r="C54" s="10">
        <v>0.28000000000000003</v>
      </c>
      <c r="D54" s="10">
        <v>0.2</v>
      </c>
      <c r="E54" s="10">
        <v>0.17</v>
      </c>
      <c r="F54" s="10">
        <v>0.13</v>
      </c>
      <c r="G54" s="10">
        <v>0.25</v>
      </c>
      <c r="H54" s="10">
        <v>0.17</v>
      </c>
      <c r="I54" s="10">
        <v>0.31</v>
      </c>
      <c r="J54" s="10">
        <v>0.28999999999999998</v>
      </c>
      <c r="K54" s="10">
        <v>0.22</v>
      </c>
      <c r="L54" s="10">
        <v>0.08</v>
      </c>
      <c r="M54" s="10">
        <v>0.09</v>
      </c>
      <c r="N54" s="10">
        <v>0.08</v>
      </c>
      <c r="O54" s="10">
        <v>0.17</v>
      </c>
      <c r="P54" s="10">
        <v>0.12</v>
      </c>
      <c r="Q54" s="10">
        <v>0.13</v>
      </c>
      <c r="R54" s="10">
        <v>0.25</v>
      </c>
      <c r="S54" s="10">
        <v>0.5</v>
      </c>
      <c r="T54" s="10">
        <v>0.26</v>
      </c>
      <c r="U54" s="10">
        <v>0.36</v>
      </c>
      <c r="V54" s="10">
        <v>0.3</v>
      </c>
      <c r="W54" s="10">
        <v>0.31</v>
      </c>
      <c r="X54" s="10">
        <v>0.85</v>
      </c>
    </row>
    <row r="55" spans="1:24" ht="16" customHeight="1" x14ac:dyDescent="0.2">
      <c r="A55" s="1" t="s">
        <v>113</v>
      </c>
      <c r="B55" s="9">
        <v>7.8837686375448692</v>
      </c>
      <c r="C55" s="10">
        <v>0.33</v>
      </c>
      <c r="D55" s="10">
        <v>0.24</v>
      </c>
      <c r="E55" s="10">
        <v>0.19</v>
      </c>
      <c r="F55" s="10">
        <v>0.14000000000000001</v>
      </c>
      <c r="G55" s="10">
        <v>0.28000000000000003</v>
      </c>
      <c r="H55" s="10">
        <v>0.19</v>
      </c>
      <c r="I55" s="10">
        <v>0.34</v>
      </c>
      <c r="J55" s="10">
        <v>0.32</v>
      </c>
      <c r="K55" s="10">
        <v>0.24</v>
      </c>
      <c r="L55" s="10">
        <v>0.09</v>
      </c>
      <c r="M55" s="10">
        <v>0.1</v>
      </c>
      <c r="N55" s="10">
        <v>0.09</v>
      </c>
      <c r="O55" s="10">
        <v>0.19</v>
      </c>
      <c r="P55" s="10">
        <v>0.13</v>
      </c>
      <c r="Q55" s="10">
        <v>0.14000000000000001</v>
      </c>
      <c r="R55" s="10">
        <v>0.28000000000000003</v>
      </c>
      <c r="S55" s="10">
        <v>0.55000000000000004</v>
      </c>
      <c r="T55" s="10">
        <v>0.28999999999999998</v>
      </c>
      <c r="U55" s="10">
        <v>0.4</v>
      </c>
      <c r="V55" s="10">
        <v>0.32</v>
      </c>
      <c r="W55" s="10">
        <v>0.35</v>
      </c>
      <c r="X55" s="10">
        <v>0.95</v>
      </c>
    </row>
    <row r="56" spans="1:24" ht="16" customHeight="1" x14ac:dyDescent="0.2">
      <c r="A56" s="1" t="s">
        <v>114</v>
      </c>
      <c r="B56" s="9">
        <v>7.7176722699140257</v>
      </c>
      <c r="C56" s="10">
        <v>0.37</v>
      </c>
      <c r="D56" s="10">
        <v>0.27</v>
      </c>
      <c r="E56" s="10">
        <v>0.21</v>
      </c>
      <c r="F56" s="10">
        <v>0.15</v>
      </c>
      <c r="G56" s="10">
        <v>0.3</v>
      </c>
      <c r="H56" s="10">
        <v>0.21</v>
      </c>
      <c r="I56" s="10">
        <v>0.38</v>
      </c>
      <c r="J56" s="10">
        <v>0.34</v>
      </c>
      <c r="K56" s="10">
        <v>0.26</v>
      </c>
      <c r="L56" s="10">
        <v>0.1</v>
      </c>
      <c r="M56" s="10">
        <v>0.11</v>
      </c>
      <c r="N56" s="10">
        <v>0.09</v>
      </c>
      <c r="O56" s="10">
        <v>0.2</v>
      </c>
      <c r="P56" s="10">
        <v>0.14000000000000001</v>
      </c>
      <c r="Q56" s="10">
        <v>0.15</v>
      </c>
      <c r="R56" s="10">
        <v>0.31</v>
      </c>
      <c r="S56" s="10">
        <v>0.6</v>
      </c>
      <c r="T56" s="10">
        <v>0.32</v>
      </c>
      <c r="U56" s="10">
        <v>0.44</v>
      </c>
      <c r="V56" s="10">
        <v>0.35</v>
      </c>
      <c r="W56" s="10">
        <v>0.38</v>
      </c>
      <c r="X56" s="10">
        <v>1.05</v>
      </c>
    </row>
    <row r="57" spans="1:24" ht="16" customHeight="1" x14ac:dyDescent="0.2">
      <c r="A57" s="1" t="s">
        <v>115</v>
      </c>
      <c r="B57" s="9">
        <v>7.5515758067462526</v>
      </c>
      <c r="C57" s="10">
        <v>0.4</v>
      </c>
      <c r="D57" s="10">
        <v>0.28000000000000003</v>
      </c>
      <c r="E57" s="10">
        <v>0.22</v>
      </c>
      <c r="F57" s="10">
        <v>0.16</v>
      </c>
      <c r="G57" s="10">
        <v>0.33</v>
      </c>
      <c r="H57" s="10">
        <v>0.23</v>
      </c>
      <c r="I57" s="10">
        <v>0.41</v>
      </c>
      <c r="J57" s="10">
        <v>0.37</v>
      </c>
      <c r="K57" s="10">
        <v>0.27</v>
      </c>
      <c r="L57" s="10">
        <v>0.1</v>
      </c>
      <c r="M57" s="10">
        <v>0.12</v>
      </c>
      <c r="N57" s="10">
        <v>0.1</v>
      </c>
      <c r="O57" s="10">
        <v>0.21</v>
      </c>
      <c r="P57" s="10">
        <v>0.15</v>
      </c>
      <c r="Q57" s="10">
        <v>0.17</v>
      </c>
      <c r="R57" s="10">
        <v>0.34</v>
      </c>
      <c r="S57" s="10">
        <v>0.65</v>
      </c>
      <c r="T57" s="10">
        <v>0.35</v>
      </c>
      <c r="U57" s="10">
        <v>0.48</v>
      </c>
      <c r="V57" s="10">
        <v>0.38</v>
      </c>
      <c r="W57" s="10">
        <v>0.42</v>
      </c>
      <c r="X57" s="10">
        <v>1.1499999999999999</v>
      </c>
    </row>
    <row r="58" spans="1:24" ht="16" customHeight="1" x14ac:dyDescent="0.2">
      <c r="A58" s="1" t="s">
        <v>116</v>
      </c>
      <c r="B58" s="9">
        <v>7.3854794611996164</v>
      </c>
      <c r="C58" s="10">
        <v>0.42</v>
      </c>
      <c r="D58" s="10">
        <v>0.3</v>
      </c>
      <c r="E58" s="10">
        <v>0.23</v>
      </c>
      <c r="F58" s="10">
        <v>0.17</v>
      </c>
      <c r="G58" s="10">
        <v>0.35</v>
      </c>
      <c r="H58" s="10">
        <v>0.25</v>
      </c>
      <c r="I58" s="10">
        <v>0.44</v>
      </c>
      <c r="J58" s="10">
        <v>0.4</v>
      </c>
      <c r="K58" s="10">
        <v>0.28999999999999998</v>
      </c>
      <c r="L58" s="10">
        <v>0.11</v>
      </c>
      <c r="M58" s="10">
        <v>0.13</v>
      </c>
      <c r="N58" s="10">
        <v>0.1</v>
      </c>
      <c r="O58" s="10">
        <v>0.23</v>
      </c>
      <c r="P58" s="10">
        <v>0.16</v>
      </c>
      <c r="Q58" s="10">
        <v>0.18</v>
      </c>
      <c r="R58" s="10">
        <v>0.37</v>
      </c>
      <c r="S58" s="10">
        <v>0.7</v>
      </c>
      <c r="T58" s="10">
        <v>0.38</v>
      </c>
      <c r="U58" s="10">
        <v>0.52</v>
      </c>
      <c r="V58" s="10">
        <v>0.41</v>
      </c>
      <c r="W58" s="10">
        <v>0.45</v>
      </c>
      <c r="X58" s="10">
        <v>1.25</v>
      </c>
    </row>
    <row r="59" spans="1:24" ht="16" customHeight="1" x14ac:dyDescent="0.2">
      <c r="A59" s="1" t="s">
        <v>117</v>
      </c>
      <c r="B59" s="9">
        <v>7.2193830456872563</v>
      </c>
      <c r="C59" s="10">
        <v>0.44</v>
      </c>
      <c r="D59" s="10">
        <v>0.31</v>
      </c>
      <c r="E59" s="10">
        <v>0.24</v>
      </c>
      <c r="F59" s="10">
        <v>0.18</v>
      </c>
      <c r="G59" s="10">
        <v>0.38</v>
      </c>
      <c r="H59" s="10">
        <v>0.27</v>
      </c>
      <c r="I59" s="10">
        <v>0.47</v>
      </c>
      <c r="J59" s="10">
        <v>0.43</v>
      </c>
      <c r="K59" s="10">
        <v>0.3</v>
      </c>
      <c r="L59" s="10">
        <v>0.12</v>
      </c>
      <c r="M59" s="10">
        <v>0.13</v>
      </c>
      <c r="N59" s="10">
        <v>0.11</v>
      </c>
      <c r="O59" s="10">
        <v>0.25</v>
      </c>
      <c r="P59" s="10">
        <v>0.17</v>
      </c>
      <c r="Q59" s="10">
        <v>0.19</v>
      </c>
      <c r="R59" s="10">
        <v>0.41</v>
      </c>
      <c r="S59" s="10">
        <v>0.74</v>
      </c>
      <c r="T59" s="10">
        <v>0.42</v>
      </c>
      <c r="U59" s="10">
        <v>0.56000000000000005</v>
      </c>
      <c r="V59" s="10">
        <v>0.44</v>
      </c>
      <c r="W59" s="10">
        <v>0.48</v>
      </c>
      <c r="X59" s="10">
        <v>1.35</v>
      </c>
    </row>
    <row r="60" spans="1:24" ht="16" customHeight="1" x14ac:dyDescent="0.2">
      <c r="A60" s="1" t="s">
        <v>118</v>
      </c>
      <c r="B60" s="9">
        <v>7.0532866484081618</v>
      </c>
      <c r="C60" s="10">
        <v>0.47</v>
      </c>
      <c r="D60" s="10">
        <v>0.33</v>
      </c>
      <c r="E60" s="10">
        <v>0.26</v>
      </c>
      <c r="F60" s="10">
        <v>0.19</v>
      </c>
      <c r="G60" s="10">
        <v>0.4</v>
      </c>
      <c r="H60" s="10">
        <v>0.28999999999999998</v>
      </c>
      <c r="I60" s="10">
        <v>0.5</v>
      </c>
      <c r="J60" s="10">
        <v>0.46</v>
      </c>
      <c r="K60" s="10">
        <v>0.32</v>
      </c>
      <c r="L60" s="10">
        <v>0.13</v>
      </c>
      <c r="M60" s="10">
        <v>0.14000000000000001</v>
      </c>
      <c r="N60" s="10">
        <v>0.12</v>
      </c>
      <c r="O60" s="10">
        <v>0.27</v>
      </c>
      <c r="P60" s="10">
        <v>0.18</v>
      </c>
      <c r="Q60" s="10">
        <v>0.2</v>
      </c>
      <c r="R60" s="10">
        <v>0.44</v>
      </c>
      <c r="S60" s="10">
        <v>0.79</v>
      </c>
      <c r="T60" s="10">
        <v>0.46</v>
      </c>
      <c r="U60" s="10">
        <v>0.61</v>
      </c>
      <c r="V60" s="10">
        <v>0.46</v>
      </c>
      <c r="W60" s="10">
        <v>0.52</v>
      </c>
      <c r="X60" s="10">
        <v>1.45</v>
      </c>
    </row>
    <row r="61" spans="1:24" ht="16" customHeight="1" x14ac:dyDescent="0.2">
      <c r="A61" s="1" t="s">
        <v>119</v>
      </c>
      <c r="B61" s="9">
        <v>6.8871902466065684</v>
      </c>
      <c r="C61" s="10">
        <v>0.5</v>
      </c>
      <c r="D61" s="10">
        <v>0.35</v>
      </c>
      <c r="E61" s="10">
        <v>0.28000000000000003</v>
      </c>
      <c r="F61" s="10">
        <v>0.21</v>
      </c>
      <c r="G61" s="10">
        <v>0.42</v>
      </c>
      <c r="H61" s="10">
        <v>0.31</v>
      </c>
      <c r="I61" s="10">
        <v>0.53</v>
      </c>
      <c r="J61" s="10">
        <v>0.5</v>
      </c>
      <c r="K61" s="10">
        <v>0.33</v>
      </c>
      <c r="L61" s="10">
        <v>0.13</v>
      </c>
      <c r="M61" s="10">
        <v>0.15</v>
      </c>
      <c r="N61" s="10">
        <v>0.12</v>
      </c>
      <c r="O61" s="10">
        <v>0.28999999999999998</v>
      </c>
      <c r="P61" s="10">
        <v>0.2</v>
      </c>
      <c r="Q61" s="10">
        <v>0.22</v>
      </c>
      <c r="R61" s="10">
        <v>0.47</v>
      </c>
      <c r="S61" s="10">
        <v>0.84</v>
      </c>
      <c r="T61" s="10">
        <v>0.5</v>
      </c>
      <c r="U61" s="10">
        <v>0.65</v>
      </c>
      <c r="V61" s="10">
        <v>0.5</v>
      </c>
      <c r="W61" s="10">
        <v>0.55000000000000004</v>
      </c>
      <c r="X61" s="10">
        <v>1.56</v>
      </c>
    </row>
    <row r="62" spans="1:24" ht="16" customHeight="1" x14ac:dyDescent="0.2">
      <c r="A62" s="1" t="s">
        <v>120</v>
      </c>
      <c r="B62" s="9">
        <v>6.7210941638091093</v>
      </c>
      <c r="C62" s="10">
        <v>0.54</v>
      </c>
      <c r="D62" s="10">
        <v>0.37</v>
      </c>
      <c r="E62" s="10">
        <v>0.3</v>
      </c>
      <c r="F62" s="10">
        <v>0.22</v>
      </c>
      <c r="G62" s="10">
        <v>0.44</v>
      </c>
      <c r="H62" s="10">
        <v>0.34</v>
      </c>
      <c r="I62" s="10">
        <v>0.56000000000000005</v>
      </c>
      <c r="J62" s="10">
        <v>0.55000000000000004</v>
      </c>
      <c r="K62" s="10">
        <v>0.34</v>
      </c>
      <c r="L62" s="10">
        <v>0.14000000000000001</v>
      </c>
      <c r="M62" s="10">
        <v>0.15</v>
      </c>
      <c r="N62" s="10">
        <v>0.13</v>
      </c>
      <c r="O62" s="10">
        <v>0.31</v>
      </c>
      <c r="P62" s="10">
        <v>0.21</v>
      </c>
      <c r="Q62" s="10">
        <v>0.23</v>
      </c>
      <c r="R62" s="10">
        <v>0.51</v>
      </c>
      <c r="S62" s="10">
        <v>0.89</v>
      </c>
      <c r="T62" s="10">
        <v>0.55000000000000004</v>
      </c>
      <c r="U62" s="10">
        <v>0.71</v>
      </c>
      <c r="V62" s="10">
        <v>0.53</v>
      </c>
      <c r="W62" s="10">
        <v>0.59</v>
      </c>
      <c r="X62" s="10">
        <v>1.68</v>
      </c>
    </row>
    <row r="63" spans="1:24" ht="16" customHeight="1" x14ac:dyDescent="0.2">
      <c r="A63" s="1" t="s">
        <v>121</v>
      </c>
      <c r="B63" s="9">
        <v>6.554997495208867</v>
      </c>
      <c r="C63" s="10">
        <v>0.59</v>
      </c>
      <c r="D63" s="10">
        <v>0.41</v>
      </c>
      <c r="E63" s="10">
        <v>0.32</v>
      </c>
      <c r="F63" s="10">
        <v>0.23</v>
      </c>
      <c r="G63" s="10">
        <v>0.46</v>
      </c>
      <c r="H63" s="10">
        <v>0.37</v>
      </c>
      <c r="I63" s="10">
        <v>0.6</v>
      </c>
      <c r="J63" s="10">
        <v>0.61</v>
      </c>
      <c r="K63" s="10">
        <v>0.36</v>
      </c>
      <c r="L63" s="10">
        <v>0.15</v>
      </c>
      <c r="M63" s="10">
        <v>0.16</v>
      </c>
      <c r="N63" s="10">
        <v>0.13</v>
      </c>
      <c r="O63" s="10">
        <v>0.34</v>
      </c>
      <c r="P63" s="10">
        <v>0.22</v>
      </c>
      <c r="Q63" s="10">
        <v>0.25</v>
      </c>
      <c r="R63" s="10">
        <v>0.55000000000000004</v>
      </c>
      <c r="S63" s="10">
        <v>0.95</v>
      </c>
      <c r="T63" s="10">
        <v>0.62</v>
      </c>
      <c r="U63" s="10">
        <v>0.77</v>
      </c>
      <c r="V63" s="10">
        <v>0.56999999999999995</v>
      </c>
      <c r="W63" s="10">
        <v>0.63</v>
      </c>
      <c r="X63" s="10">
        <v>1.8</v>
      </c>
    </row>
    <row r="64" spans="1:24" ht="16" customHeight="1" x14ac:dyDescent="0.2">
      <c r="A64" s="1" t="s">
        <v>122</v>
      </c>
      <c r="B64" s="9">
        <v>6.3889006113099533</v>
      </c>
      <c r="C64" s="10">
        <v>0.65</v>
      </c>
      <c r="D64" s="10">
        <v>0.45</v>
      </c>
      <c r="E64" s="10">
        <v>0.36</v>
      </c>
      <c r="F64" s="10">
        <v>0.25</v>
      </c>
      <c r="G64" s="10">
        <v>0.49</v>
      </c>
      <c r="H64" s="10">
        <v>0.41</v>
      </c>
      <c r="I64" s="10">
        <v>0.64</v>
      </c>
      <c r="J64" s="10">
        <v>0.69</v>
      </c>
      <c r="K64" s="10">
        <v>0.38</v>
      </c>
      <c r="L64" s="10">
        <v>0.16</v>
      </c>
      <c r="M64" s="10">
        <v>0.16</v>
      </c>
      <c r="N64" s="10">
        <v>0.14000000000000001</v>
      </c>
      <c r="O64" s="10">
        <v>0.38</v>
      </c>
      <c r="P64" s="10">
        <v>0.24</v>
      </c>
      <c r="Q64" s="10">
        <v>0.27</v>
      </c>
      <c r="R64" s="10">
        <v>0.59</v>
      </c>
      <c r="S64" s="10">
        <v>1.03</v>
      </c>
      <c r="T64" s="10">
        <v>0.69</v>
      </c>
      <c r="U64" s="10">
        <v>0.84</v>
      </c>
      <c r="V64" s="10">
        <v>0.62</v>
      </c>
      <c r="W64" s="10">
        <v>0.68</v>
      </c>
      <c r="X64" s="10">
        <v>1.94</v>
      </c>
    </row>
    <row r="65" spans="1:24" ht="16" customHeight="1" x14ac:dyDescent="0.2">
      <c r="A65" s="1" t="s">
        <v>123</v>
      </c>
      <c r="B65" s="9">
        <v>6.2228042060269093</v>
      </c>
      <c r="C65" s="10">
        <v>0.73</v>
      </c>
      <c r="D65" s="10">
        <v>0.5</v>
      </c>
      <c r="E65" s="10">
        <v>0.39</v>
      </c>
      <c r="F65" s="10">
        <v>0.26</v>
      </c>
      <c r="G65" s="10">
        <v>0.52</v>
      </c>
      <c r="H65" s="10">
        <v>0.46</v>
      </c>
      <c r="I65" s="10">
        <v>0.69</v>
      </c>
      <c r="J65" s="10">
        <v>0.79</v>
      </c>
      <c r="K65" s="10">
        <v>0.4</v>
      </c>
      <c r="L65" s="10">
        <v>0.16</v>
      </c>
      <c r="M65" s="10">
        <v>0.17</v>
      </c>
      <c r="N65" s="10">
        <v>0.15</v>
      </c>
      <c r="O65" s="10">
        <v>0.42</v>
      </c>
      <c r="P65" s="10">
        <v>0.25</v>
      </c>
      <c r="Q65" s="10">
        <v>0.28999999999999998</v>
      </c>
      <c r="R65" s="10">
        <v>0.64</v>
      </c>
      <c r="S65" s="10">
        <v>1.1100000000000001</v>
      </c>
      <c r="T65" s="10">
        <v>0.77</v>
      </c>
      <c r="U65" s="10">
        <v>0.93</v>
      </c>
      <c r="V65" s="10">
        <v>0.67</v>
      </c>
      <c r="W65" s="10">
        <v>0.73</v>
      </c>
      <c r="X65" s="10">
        <v>2.09</v>
      </c>
    </row>
    <row r="66" spans="1:24" ht="16" customHeight="1" x14ac:dyDescent="0.2">
      <c r="A66" s="1" t="s">
        <v>124</v>
      </c>
      <c r="B66" s="9">
        <v>6.0567082195392263</v>
      </c>
      <c r="C66" s="10">
        <v>0.82</v>
      </c>
      <c r="D66" s="10">
        <v>0.56000000000000005</v>
      </c>
      <c r="E66" s="10">
        <v>0.43</v>
      </c>
      <c r="F66" s="10">
        <v>0.28000000000000003</v>
      </c>
      <c r="G66" s="10">
        <v>0.55000000000000004</v>
      </c>
      <c r="H66" s="10">
        <v>0.51</v>
      </c>
      <c r="I66" s="10">
        <v>0.75</v>
      </c>
      <c r="J66" s="10">
        <v>0.91</v>
      </c>
      <c r="K66" s="10">
        <v>0.42</v>
      </c>
      <c r="L66" s="10">
        <v>0.17</v>
      </c>
      <c r="M66" s="10">
        <v>0.17</v>
      </c>
      <c r="N66" s="10">
        <v>0.15</v>
      </c>
      <c r="O66" s="10">
        <v>0.46</v>
      </c>
      <c r="P66" s="10">
        <v>0.27</v>
      </c>
      <c r="Q66" s="10">
        <v>0.31</v>
      </c>
      <c r="R66" s="10">
        <v>0.69</v>
      </c>
      <c r="S66" s="10">
        <v>1.21</v>
      </c>
      <c r="T66" s="10">
        <v>0.86</v>
      </c>
      <c r="U66" s="10">
        <v>1.03</v>
      </c>
      <c r="V66" s="10">
        <v>0.73</v>
      </c>
      <c r="W66" s="10">
        <v>0.79</v>
      </c>
      <c r="X66" s="10">
        <v>2.2400000000000002</v>
      </c>
    </row>
    <row r="67" spans="1:24" ht="16" customHeight="1" x14ac:dyDescent="0.2">
      <c r="A67" s="1" t="s">
        <v>125</v>
      </c>
      <c r="B67" s="9">
        <v>5.8906119443942586</v>
      </c>
      <c r="C67" s="10">
        <v>0.92</v>
      </c>
      <c r="D67" s="10">
        <v>0.63</v>
      </c>
      <c r="E67" s="10">
        <v>0.46</v>
      </c>
      <c r="F67" s="10">
        <v>0.28999999999999998</v>
      </c>
      <c r="G67" s="10">
        <v>0.59</v>
      </c>
      <c r="H67" s="10">
        <v>0.56999999999999995</v>
      </c>
      <c r="I67" s="10">
        <v>0.81</v>
      </c>
      <c r="J67" s="10">
        <v>1.06</v>
      </c>
      <c r="K67" s="10">
        <v>0.44</v>
      </c>
      <c r="L67" s="10">
        <v>0.17</v>
      </c>
      <c r="M67" s="10">
        <v>0.18</v>
      </c>
      <c r="N67" s="10">
        <v>0.16</v>
      </c>
      <c r="O67" s="10">
        <v>0.51</v>
      </c>
      <c r="P67" s="10">
        <v>0.28999999999999998</v>
      </c>
      <c r="Q67" s="10">
        <v>0.33</v>
      </c>
      <c r="R67" s="10">
        <v>0.75</v>
      </c>
      <c r="S67" s="10">
        <v>1.31</v>
      </c>
      <c r="T67" s="10">
        <v>0.95</v>
      </c>
      <c r="U67" s="10">
        <v>1.1499999999999999</v>
      </c>
      <c r="V67" s="10">
        <v>0.8</v>
      </c>
      <c r="W67" s="10">
        <v>0.86</v>
      </c>
      <c r="X67" s="10">
        <v>2.39</v>
      </c>
    </row>
    <row r="68" spans="1:24" ht="16" customHeight="1" x14ac:dyDescent="0.2">
      <c r="A68" s="1" t="s">
        <v>126</v>
      </c>
      <c r="B68" s="9">
        <v>5.7245153445067194</v>
      </c>
      <c r="C68" s="10">
        <v>1.03</v>
      </c>
      <c r="D68" s="10">
        <v>0.69</v>
      </c>
      <c r="E68" s="10">
        <v>0.48</v>
      </c>
      <c r="F68" s="10">
        <v>0.31</v>
      </c>
      <c r="G68" s="10">
        <v>0.62</v>
      </c>
      <c r="H68" s="10">
        <v>0.64</v>
      </c>
      <c r="I68" s="10">
        <v>0.88</v>
      </c>
      <c r="J68" s="10">
        <v>1.22</v>
      </c>
      <c r="K68" s="10">
        <v>0.47</v>
      </c>
      <c r="L68" s="10">
        <v>0.18</v>
      </c>
      <c r="M68" s="10">
        <v>0.18</v>
      </c>
      <c r="N68" s="10">
        <v>0.17</v>
      </c>
      <c r="O68" s="10">
        <v>0.56000000000000005</v>
      </c>
      <c r="P68" s="10">
        <v>0.32</v>
      </c>
      <c r="Q68" s="10">
        <v>0.35</v>
      </c>
      <c r="R68" s="10">
        <v>0.82</v>
      </c>
      <c r="S68" s="10">
        <v>1.42</v>
      </c>
      <c r="T68" s="10">
        <v>1.05</v>
      </c>
      <c r="U68" s="10">
        <v>1.28</v>
      </c>
      <c r="V68" s="10">
        <v>0.88</v>
      </c>
      <c r="W68" s="10">
        <v>0.94</v>
      </c>
      <c r="X68" s="10">
        <v>2.5499999999999998</v>
      </c>
    </row>
    <row r="69" spans="1:24" ht="16" customHeight="1" x14ac:dyDescent="0.2">
      <c r="A69" s="1" t="s">
        <v>127</v>
      </c>
      <c r="B69" s="9">
        <v>5.5584189558868378</v>
      </c>
      <c r="C69" s="10">
        <v>1.1499999999999999</v>
      </c>
      <c r="D69" s="10">
        <v>0.76</v>
      </c>
      <c r="E69" s="10">
        <v>0.5</v>
      </c>
      <c r="F69" s="10">
        <v>0.33</v>
      </c>
      <c r="G69" s="10">
        <v>0.66</v>
      </c>
      <c r="H69" s="10">
        <v>0.72</v>
      </c>
      <c r="I69" s="10">
        <v>0.96</v>
      </c>
      <c r="J69" s="10">
        <v>1.4</v>
      </c>
      <c r="K69" s="10">
        <v>0.49</v>
      </c>
      <c r="L69" s="10">
        <v>0.2</v>
      </c>
      <c r="M69" s="10">
        <v>0.2</v>
      </c>
      <c r="N69" s="10">
        <v>0.18</v>
      </c>
      <c r="O69" s="10">
        <v>0.63</v>
      </c>
      <c r="P69" s="10">
        <v>0.35</v>
      </c>
      <c r="Q69" s="10">
        <v>0.38</v>
      </c>
      <c r="R69" s="10">
        <v>0.88</v>
      </c>
      <c r="S69" s="10">
        <v>1.53</v>
      </c>
      <c r="T69" s="10">
        <v>1.1599999999999999</v>
      </c>
      <c r="U69" s="10">
        <v>1.43</v>
      </c>
      <c r="V69" s="10">
        <v>0.96</v>
      </c>
      <c r="W69" s="10">
        <v>1.03</v>
      </c>
      <c r="X69" s="10">
        <v>2.7</v>
      </c>
    </row>
    <row r="70" spans="1:24" ht="16" customHeight="1" x14ac:dyDescent="0.2">
      <c r="A70" s="1" t="s">
        <v>128</v>
      </c>
      <c r="B70" s="9">
        <v>5.3923225010742417</v>
      </c>
      <c r="C70" s="10">
        <v>1.29</v>
      </c>
      <c r="D70" s="10">
        <v>0.82</v>
      </c>
      <c r="E70" s="10">
        <v>0.52</v>
      </c>
      <c r="F70" s="10">
        <v>0.35</v>
      </c>
      <c r="G70" s="10">
        <v>0.69</v>
      </c>
      <c r="H70" s="10">
        <v>0.8</v>
      </c>
      <c r="I70" s="10">
        <v>1.03</v>
      </c>
      <c r="J70" s="10">
        <v>1.6</v>
      </c>
      <c r="K70" s="10">
        <v>0.52</v>
      </c>
      <c r="L70" s="10">
        <v>0.22</v>
      </c>
      <c r="M70" s="10">
        <v>0.22</v>
      </c>
      <c r="N70" s="10">
        <v>0.2</v>
      </c>
      <c r="O70" s="10">
        <v>0.71</v>
      </c>
      <c r="P70" s="10">
        <v>0.39</v>
      </c>
      <c r="Q70" s="10">
        <v>0.42</v>
      </c>
      <c r="R70" s="10">
        <v>0.95</v>
      </c>
      <c r="S70" s="10">
        <v>1.64</v>
      </c>
      <c r="T70" s="10">
        <v>1.29</v>
      </c>
      <c r="U70" s="10">
        <v>1.59</v>
      </c>
      <c r="V70" s="10">
        <v>1.06</v>
      </c>
      <c r="W70" s="10">
        <v>1.1299999999999999</v>
      </c>
      <c r="X70" s="10">
        <v>2.85</v>
      </c>
    </row>
    <row r="71" spans="1:24" ht="16" customHeight="1" x14ac:dyDescent="0.2">
      <c r="A71" s="1" t="s">
        <v>129</v>
      </c>
      <c r="B71" s="9">
        <v>5.2262261539302139</v>
      </c>
      <c r="C71" s="10">
        <v>1.43</v>
      </c>
      <c r="D71" s="10">
        <v>0.88</v>
      </c>
      <c r="E71" s="10">
        <v>0.53</v>
      </c>
      <c r="F71" s="10">
        <v>0.38</v>
      </c>
      <c r="G71" s="10">
        <v>0.72</v>
      </c>
      <c r="H71" s="10">
        <v>0.89</v>
      </c>
      <c r="I71" s="10">
        <v>1.1200000000000001</v>
      </c>
      <c r="J71" s="10">
        <v>1.81</v>
      </c>
      <c r="K71" s="10">
        <v>0.55000000000000004</v>
      </c>
      <c r="L71" s="10">
        <v>0.25</v>
      </c>
      <c r="M71" s="10">
        <v>0.24</v>
      </c>
      <c r="N71" s="10">
        <v>0.21</v>
      </c>
      <c r="O71" s="10">
        <v>0.8</v>
      </c>
      <c r="P71" s="10">
        <v>0.43</v>
      </c>
      <c r="Q71" s="10">
        <v>0.46</v>
      </c>
      <c r="R71" s="10">
        <v>1.01</v>
      </c>
      <c r="S71" s="10">
        <v>1.75</v>
      </c>
      <c r="T71" s="10">
        <v>1.42</v>
      </c>
      <c r="U71" s="10">
        <v>1.77</v>
      </c>
      <c r="V71" s="10">
        <v>1.17</v>
      </c>
      <c r="W71" s="10">
        <v>1.23</v>
      </c>
      <c r="X71" s="10">
        <v>2.98</v>
      </c>
    </row>
    <row r="72" spans="1:24" ht="16" customHeight="1" x14ac:dyDescent="0.2">
      <c r="A72" s="1" t="s">
        <v>130</v>
      </c>
      <c r="B72" s="9">
        <v>5.0601298868333942</v>
      </c>
      <c r="C72" s="10">
        <v>1.59</v>
      </c>
      <c r="D72" s="10">
        <v>0.93</v>
      </c>
      <c r="E72" s="10">
        <v>0.54</v>
      </c>
      <c r="F72" s="10">
        <v>0.42</v>
      </c>
      <c r="G72" s="10">
        <v>0.75</v>
      </c>
      <c r="H72" s="10">
        <v>0.97</v>
      </c>
      <c r="I72" s="10">
        <v>1.2</v>
      </c>
      <c r="J72" s="10">
        <v>2.04</v>
      </c>
      <c r="K72" s="10">
        <v>0.57999999999999996</v>
      </c>
      <c r="L72" s="10">
        <v>0.28000000000000003</v>
      </c>
      <c r="M72" s="10">
        <v>0.27</v>
      </c>
      <c r="N72" s="10">
        <v>0.23</v>
      </c>
      <c r="O72" s="10">
        <v>0.92</v>
      </c>
      <c r="P72" s="10">
        <v>0.48</v>
      </c>
      <c r="Q72" s="10">
        <v>0.51</v>
      </c>
      <c r="R72" s="10">
        <v>1.07</v>
      </c>
      <c r="S72" s="10">
        <v>1.84</v>
      </c>
      <c r="T72" s="10">
        <v>1.59</v>
      </c>
      <c r="U72" s="10">
        <v>1.95</v>
      </c>
      <c r="V72" s="10">
        <v>1.29</v>
      </c>
      <c r="W72" s="10">
        <v>1.34</v>
      </c>
      <c r="X72" s="10">
        <v>3.11</v>
      </c>
    </row>
    <row r="73" spans="1:24" ht="16" customHeight="1" x14ac:dyDescent="0.2">
      <c r="A73" s="1" t="s">
        <v>131</v>
      </c>
      <c r="B73" s="9">
        <v>4.8940334119473397</v>
      </c>
      <c r="C73" s="10">
        <v>1.74</v>
      </c>
      <c r="D73" s="10">
        <v>0.97</v>
      </c>
      <c r="E73" s="10">
        <v>0.56000000000000005</v>
      </c>
      <c r="F73" s="10">
        <v>0.46</v>
      </c>
      <c r="G73" s="10">
        <v>0.78</v>
      </c>
      <c r="H73" s="10">
        <v>1.06</v>
      </c>
      <c r="I73" s="10">
        <v>1.27</v>
      </c>
      <c r="J73" s="10">
        <v>2.27</v>
      </c>
      <c r="K73" s="10">
        <v>0.61</v>
      </c>
      <c r="L73" s="10">
        <v>0.33</v>
      </c>
      <c r="M73" s="10">
        <v>0.3</v>
      </c>
      <c r="N73" s="10">
        <v>0.26</v>
      </c>
      <c r="O73" s="10">
        <v>1.05</v>
      </c>
      <c r="P73" s="10">
        <v>0.52</v>
      </c>
      <c r="Q73" s="10">
        <v>0.56000000000000005</v>
      </c>
      <c r="R73" s="10">
        <v>1.1100000000000001</v>
      </c>
      <c r="S73" s="10">
        <v>1.92</v>
      </c>
      <c r="T73" s="10">
        <v>1.78</v>
      </c>
      <c r="U73" s="10">
        <v>2.14</v>
      </c>
      <c r="V73" s="10">
        <v>1.44</v>
      </c>
      <c r="W73" s="10">
        <v>1.46</v>
      </c>
      <c r="X73" s="10">
        <v>3.21</v>
      </c>
    </row>
    <row r="74" spans="1:24" ht="16" customHeight="1" x14ac:dyDescent="0.2">
      <c r="A74" s="1" t="s">
        <v>132</v>
      </c>
      <c r="B74" s="9">
        <v>4.7279368580990679</v>
      </c>
      <c r="C74" s="10">
        <v>1.89</v>
      </c>
      <c r="D74" s="10">
        <v>0.99</v>
      </c>
      <c r="E74" s="10">
        <v>0.59</v>
      </c>
      <c r="F74" s="10">
        <v>0.51</v>
      </c>
      <c r="G74" s="10">
        <v>0.81</v>
      </c>
      <c r="H74" s="10">
        <v>1.1399999999999999</v>
      </c>
      <c r="I74" s="10">
        <v>1.35</v>
      </c>
      <c r="J74" s="10">
        <v>2.5099999999999998</v>
      </c>
      <c r="K74" s="10">
        <v>0.65</v>
      </c>
      <c r="L74" s="10">
        <v>0.37</v>
      </c>
      <c r="M74" s="10">
        <v>0.34</v>
      </c>
      <c r="N74" s="10">
        <v>0.28999999999999998</v>
      </c>
      <c r="O74" s="10">
        <v>1.22</v>
      </c>
      <c r="P74" s="10">
        <v>0.56999999999999995</v>
      </c>
      <c r="Q74" s="10">
        <v>0.62</v>
      </c>
      <c r="R74" s="10">
        <v>1.1399999999999999</v>
      </c>
      <c r="S74" s="10">
        <v>1.98</v>
      </c>
      <c r="T74" s="10">
        <v>2.0499999999999998</v>
      </c>
      <c r="U74" s="10">
        <v>2.35</v>
      </c>
      <c r="V74" s="10">
        <v>1.61</v>
      </c>
      <c r="W74" s="10">
        <v>1.59</v>
      </c>
      <c r="X74" s="10">
        <v>3.3</v>
      </c>
    </row>
    <row r="75" spans="1:24" ht="16" customHeight="1" x14ac:dyDescent="0.2">
      <c r="A75" s="1" t="s">
        <v>133</v>
      </c>
      <c r="B75" s="9">
        <v>4.5618405426575075</v>
      </c>
      <c r="C75" s="10">
        <v>2.0299999999999998</v>
      </c>
      <c r="D75" s="10">
        <v>1.01</v>
      </c>
      <c r="E75" s="10">
        <v>0.64</v>
      </c>
      <c r="F75" s="10">
        <v>0.56000000000000005</v>
      </c>
      <c r="G75" s="10">
        <v>0.84</v>
      </c>
      <c r="H75" s="10">
        <v>1.21</v>
      </c>
      <c r="I75" s="10">
        <v>1.4</v>
      </c>
      <c r="J75" s="10">
        <v>2.75</v>
      </c>
      <c r="K75" s="10">
        <v>0.7</v>
      </c>
      <c r="L75" s="10">
        <v>0.42</v>
      </c>
      <c r="M75" s="10">
        <v>0.37</v>
      </c>
      <c r="N75" s="10">
        <v>0.31</v>
      </c>
      <c r="O75" s="10">
        <v>1.42</v>
      </c>
      <c r="P75" s="10">
        <v>0.6</v>
      </c>
      <c r="Q75" s="10">
        <v>0.68</v>
      </c>
      <c r="R75" s="10">
        <v>1.1599999999999999</v>
      </c>
      <c r="S75" s="10">
        <v>2</v>
      </c>
      <c r="T75" s="10">
        <v>2.38</v>
      </c>
      <c r="U75" s="10">
        <v>2.56</v>
      </c>
      <c r="V75" s="10">
        <v>1.81</v>
      </c>
      <c r="W75" s="10">
        <v>1.72</v>
      </c>
      <c r="X75" s="10">
        <v>3.37</v>
      </c>
    </row>
    <row r="76" spans="1:24" ht="16" customHeight="1" x14ac:dyDescent="0.2">
      <c r="A76" s="1" t="s">
        <v>134</v>
      </c>
      <c r="B76" s="9">
        <v>4.395744175026663</v>
      </c>
      <c r="C76" s="10">
        <v>2.14</v>
      </c>
      <c r="D76" s="10">
        <v>1.02</v>
      </c>
      <c r="E76" s="10">
        <v>0.7</v>
      </c>
      <c r="F76" s="10">
        <v>0.61</v>
      </c>
      <c r="G76" s="10">
        <v>0.86</v>
      </c>
      <c r="H76" s="10">
        <v>1.25</v>
      </c>
      <c r="I76" s="10">
        <v>1.44</v>
      </c>
      <c r="J76" s="10">
        <v>2.97</v>
      </c>
      <c r="K76" s="10">
        <v>0.76</v>
      </c>
      <c r="L76" s="10">
        <v>0.45</v>
      </c>
      <c r="M76" s="10">
        <v>0.39</v>
      </c>
      <c r="N76" s="10">
        <v>0.34</v>
      </c>
      <c r="O76" s="10">
        <v>1.62</v>
      </c>
      <c r="P76" s="10">
        <v>0.63</v>
      </c>
      <c r="Q76" s="10">
        <v>0.73</v>
      </c>
      <c r="R76" s="10">
        <v>1.1599999999999999</v>
      </c>
      <c r="S76" s="10">
        <v>1.99</v>
      </c>
      <c r="T76" s="10">
        <v>2.76</v>
      </c>
      <c r="U76" s="10">
        <v>2.75</v>
      </c>
      <c r="V76" s="10">
        <v>2.0299999999999998</v>
      </c>
      <c r="W76" s="10">
        <v>1.87</v>
      </c>
      <c r="X76" s="10">
        <v>3.41</v>
      </c>
    </row>
    <row r="77" spans="1:24" ht="16" customHeight="1" x14ac:dyDescent="0.2">
      <c r="A77" s="1" t="s">
        <v>135</v>
      </c>
      <c r="B77" s="9">
        <v>4.22964771185889</v>
      </c>
      <c r="C77" s="10">
        <v>2.23</v>
      </c>
      <c r="D77" s="10">
        <v>1.04</v>
      </c>
      <c r="E77" s="10">
        <v>0.77</v>
      </c>
      <c r="F77" s="10">
        <v>0.65</v>
      </c>
      <c r="G77" s="10">
        <v>0.9</v>
      </c>
      <c r="H77" s="10">
        <v>1.28</v>
      </c>
      <c r="I77" s="10">
        <v>1.46</v>
      </c>
      <c r="J77" s="10">
        <v>3.17</v>
      </c>
      <c r="K77" s="10">
        <v>0.84</v>
      </c>
      <c r="L77" s="10">
        <v>0.47</v>
      </c>
      <c r="M77" s="10">
        <v>0.4</v>
      </c>
      <c r="N77" s="10">
        <v>0.36</v>
      </c>
      <c r="O77" s="10">
        <v>1.83</v>
      </c>
      <c r="P77" s="10">
        <v>0.66</v>
      </c>
      <c r="Q77" s="10">
        <v>0.77</v>
      </c>
      <c r="R77" s="10">
        <v>1.18</v>
      </c>
      <c r="S77" s="10">
        <v>1.95</v>
      </c>
      <c r="T77" s="10">
        <v>3.2</v>
      </c>
      <c r="U77" s="10">
        <v>2.95</v>
      </c>
      <c r="V77" s="10">
        <v>2.2799999999999998</v>
      </c>
      <c r="W77" s="10">
        <v>2.04</v>
      </c>
      <c r="X77" s="10">
        <v>3.44</v>
      </c>
    </row>
    <row r="78" spans="1:24" ht="16" customHeight="1" x14ac:dyDescent="0.2">
      <c r="A78" s="1" t="s">
        <v>136</v>
      </c>
      <c r="B78" s="9">
        <v>4.0635513663122547</v>
      </c>
      <c r="C78" s="10">
        <v>2.31</v>
      </c>
      <c r="D78" s="10">
        <v>1.07</v>
      </c>
      <c r="E78" s="10">
        <v>0.85</v>
      </c>
      <c r="F78" s="10">
        <v>0.68</v>
      </c>
      <c r="G78" s="10">
        <v>0.93</v>
      </c>
      <c r="H78" s="10">
        <v>1.28</v>
      </c>
      <c r="I78" s="10">
        <v>1.46</v>
      </c>
      <c r="J78" s="10">
        <v>3.36</v>
      </c>
      <c r="K78" s="10">
        <v>0.96</v>
      </c>
      <c r="L78" s="10">
        <v>0.49</v>
      </c>
      <c r="M78" s="10">
        <v>0.4</v>
      </c>
      <c r="N78" s="10">
        <v>0.38</v>
      </c>
      <c r="O78" s="10">
        <v>2.0499999999999998</v>
      </c>
      <c r="P78" s="10">
        <v>0.69</v>
      </c>
      <c r="Q78" s="10">
        <v>0.8</v>
      </c>
      <c r="R78" s="10">
        <v>1.21</v>
      </c>
      <c r="S78" s="10">
        <v>1.89</v>
      </c>
      <c r="T78" s="10">
        <v>3.7</v>
      </c>
      <c r="U78" s="10">
        <v>3.14</v>
      </c>
      <c r="V78" s="10">
        <v>2.5499999999999998</v>
      </c>
      <c r="W78" s="10">
        <v>2.2400000000000002</v>
      </c>
      <c r="X78" s="10">
        <v>3.45</v>
      </c>
    </row>
    <row r="79" spans="1:24" ht="16" customHeight="1" x14ac:dyDescent="0.2">
      <c r="A79" s="1" t="s">
        <v>137</v>
      </c>
      <c r="B79" s="9">
        <v>3.8974549507998941</v>
      </c>
      <c r="C79" s="10">
        <v>2.38</v>
      </c>
      <c r="D79" s="10">
        <v>1.1200000000000001</v>
      </c>
      <c r="E79" s="10">
        <v>0.93</v>
      </c>
      <c r="F79" s="10">
        <v>0.71</v>
      </c>
      <c r="G79" s="10">
        <v>0.98</v>
      </c>
      <c r="H79" s="10">
        <v>1.27</v>
      </c>
      <c r="I79" s="10">
        <v>1.44</v>
      </c>
      <c r="J79" s="10">
        <v>3.53</v>
      </c>
      <c r="K79" s="10">
        <v>1.1100000000000001</v>
      </c>
      <c r="L79" s="10">
        <v>0.51</v>
      </c>
      <c r="M79" s="10">
        <v>0.41</v>
      </c>
      <c r="N79" s="10">
        <v>0.41</v>
      </c>
      <c r="O79" s="10">
        <v>2.2599999999999998</v>
      </c>
      <c r="P79" s="10">
        <v>0.74</v>
      </c>
      <c r="Q79" s="10">
        <v>0.84</v>
      </c>
      <c r="R79" s="10">
        <v>1.3</v>
      </c>
      <c r="S79" s="10">
        <v>1.84</v>
      </c>
      <c r="T79" s="10">
        <v>4.22</v>
      </c>
      <c r="U79" s="10">
        <v>3.34</v>
      </c>
      <c r="V79" s="10">
        <v>2.84</v>
      </c>
      <c r="W79" s="10">
        <v>2.48</v>
      </c>
      <c r="X79" s="10">
        <v>3.45</v>
      </c>
    </row>
    <row r="80" spans="1:24" ht="16" customHeight="1" x14ac:dyDescent="0.2">
      <c r="A80" s="1" t="s">
        <v>138</v>
      </c>
      <c r="B80" s="9">
        <v>3.7313585535207983</v>
      </c>
      <c r="C80" s="10">
        <v>2.4700000000000002</v>
      </c>
      <c r="D80" s="10">
        <v>1.21</v>
      </c>
      <c r="E80" s="10">
        <v>1</v>
      </c>
      <c r="F80" s="10">
        <v>0.73</v>
      </c>
      <c r="G80" s="10">
        <v>1.03</v>
      </c>
      <c r="H80" s="10">
        <v>1.26</v>
      </c>
      <c r="I80" s="10">
        <v>1.43</v>
      </c>
      <c r="J80" s="10">
        <v>3.68</v>
      </c>
      <c r="K80" s="10">
        <v>1.31</v>
      </c>
      <c r="L80" s="10">
        <v>0.55000000000000004</v>
      </c>
      <c r="M80" s="10">
        <v>0.45</v>
      </c>
      <c r="N80" s="10">
        <v>0.45</v>
      </c>
      <c r="O80" s="10">
        <v>2.46</v>
      </c>
      <c r="P80" s="10">
        <v>0.85</v>
      </c>
      <c r="Q80" s="10">
        <v>0.89</v>
      </c>
      <c r="R80" s="10">
        <v>1.45</v>
      </c>
      <c r="S80" s="10">
        <v>1.8</v>
      </c>
      <c r="T80" s="10">
        <v>4.75</v>
      </c>
      <c r="U80" s="10">
        <v>3.54</v>
      </c>
      <c r="V80" s="10">
        <v>3.15</v>
      </c>
      <c r="W80" s="10">
        <v>2.78</v>
      </c>
      <c r="X80" s="10">
        <v>3.44</v>
      </c>
    </row>
    <row r="81" spans="1:24" ht="16" customHeight="1" x14ac:dyDescent="0.2">
      <c r="A81" s="1" t="s">
        <v>139</v>
      </c>
      <c r="B81" s="9">
        <v>3.5652621517192054</v>
      </c>
      <c r="C81" s="10">
        <v>2.62</v>
      </c>
      <c r="D81" s="10">
        <v>1.34</v>
      </c>
      <c r="E81" s="10">
        <v>1.05</v>
      </c>
      <c r="F81" s="10">
        <v>0.76</v>
      </c>
      <c r="G81" s="10">
        <v>1.1000000000000001</v>
      </c>
      <c r="H81" s="10">
        <v>1.26</v>
      </c>
      <c r="I81" s="10">
        <v>1.42</v>
      </c>
      <c r="J81" s="10">
        <v>3.8</v>
      </c>
      <c r="K81" s="10">
        <v>1.58</v>
      </c>
      <c r="L81" s="10">
        <v>0.64</v>
      </c>
      <c r="M81" s="10">
        <v>0.55000000000000004</v>
      </c>
      <c r="N81" s="10">
        <v>0.52</v>
      </c>
      <c r="O81" s="10">
        <v>2.66</v>
      </c>
      <c r="P81" s="10">
        <v>1.03</v>
      </c>
      <c r="Q81" s="10">
        <v>0.98</v>
      </c>
      <c r="R81" s="10">
        <v>1.71</v>
      </c>
      <c r="S81" s="10">
        <v>1.81</v>
      </c>
      <c r="T81" s="10">
        <v>5.24</v>
      </c>
      <c r="U81" s="10">
        <v>3.75</v>
      </c>
      <c r="V81" s="10">
        <v>3.47</v>
      </c>
      <c r="W81" s="10">
        <v>3.12</v>
      </c>
      <c r="X81" s="10">
        <v>3.4</v>
      </c>
    </row>
    <row r="82" spans="1:24" ht="16" customHeight="1" x14ac:dyDescent="0.2">
      <c r="A82" s="1" t="s">
        <v>140</v>
      </c>
      <c r="B82" s="9">
        <v>3.3991660689217462</v>
      </c>
      <c r="C82" s="10">
        <v>2.84</v>
      </c>
      <c r="D82" s="10">
        <v>1.51</v>
      </c>
      <c r="E82" s="10">
        <v>1.0900000000000001</v>
      </c>
      <c r="F82" s="10">
        <v>0.82</v>
      </c>
      <c r="G82" s="10">
        <v>1.19</v>
      </c>
      <c r="H82" s="10">
        <v>1.3</v>
      </c>
      <c r="I82" s="10">
        <v>1.44</v>
      </c>
      <c r="J82" s="10">
        <v>3.9</v>
      </c>
      <c r="K82" s="10">
        <v>1.92</v>
      </c>
      <c r="L82" s="10">
        <v>0.8</v>
      </c>
      <c r="M82" s="10">
        <v>0.75</v>
      </c>
      <c r="N82" s="10">
        <v>0.64</v>
      </c>
      <c r="O82" s="10">
        <v>2.86</v>
      </c>
      <c r="P82" s="10">
        <v>1.32</v>
      </c>
      <c r="Q82" s="10">
        <v>1.1299999999999999</v>
      </c>
      <c r="R82" s="10">
        <v>2.08</v>
      </c>
      <c r="S82" s="10">
        <v>1.88</v>
      </c>
      <c r="T82" s="10">
        <v>5.65</v>
      </c>
      <c r="U82" s="10">
        <v>3.96</v>
      </c>
      <c r="V82" s="10">
        <v>3.81</v>
      </c>
      <c r="W82" s="10">
        <v>3.53</v>
      </c>
      <c r="X82" s="10">
        <v>3.34</v>
      </c>
    </row>
    <row r="83" spans="1:24" ht="16" customHeight="1" x14ac:dyDescent="0.2">
      <c r="A83" s="1" t="s">
        <v>141</v>
      </c>
      <c r="B83" s="9">
        <v>3.2330694003215048</v>
      </c>
      <c r="C83" s="10">
        <v>3.18</v>
      </c>
      <c r="D83" s="10">
        <v>1.73</v>
      </c>
      <c r="E83" s="10">
        <v>1.1100000000000001</v>
      </c>
      <c r="F83" s="10">
        <v>0.91</v>
      </c>
      <c r="G83" s="10">
        <v>1.31</v>
      </c>
      <c r="H83" s="10">
        <v>1.41</v>
      </c>
      <c r="I83" s="10">
        <v>1.51</v>
      </c>
      <c r="J83" s="10">
        <v>3.97</v>
      </c>
      <c r="K83" s="10">
        <v>2.34</v>
      </c>
      <c r="L83" s="10">
        <v>1.0900000000000001</v>
      </c>
      <c r="M83" s="10">
        <v>1.07</v>
      </c>
      <c r="N83" s="10">
        <v>0.82</v>
      </c>
      <c r="O83" s="10">
        <v>3.06</v>
      </c>
      <c r="P83" s="10">
        <v>1.75</v>
      </c>
      <c r="Q83" s="10">
        <v>1.38</v>
      </c>
      <c r="R83" s="10">
        <v>2.58</v>
      </c>
      <c r="S83" s="10">
        <v>2.04</v>
      </c>
      <c r="T83" s="10">
        <v>5.95</v>
      </c>
      <c r="U83" s="10">
        <v>4.1500000000000004</v>
      </c>
      <c r="V83" s="10">
        <v>4.1399999999999997</v>
      </c>
      <c r="W83" s="10">
        <v>3.97</v>
      </c>
      <c r="X83" s="10">
        <v>3.24</v>
      </c>
    </row>
    <row r="84" spans="1:24" ht="16" customHeight="1" x14ac:dyDescent="0.2">
      <c r="A84" s="1" t="s">
        <v>142</v>
      </c>
      <c r="B84" s="9">
        <v>3.0669725164225903</v>
      </c>
      <c r="C84" s="10">
        <v>3.66</v>
      </c>
      <c r="D84" s="10">
        <v>2</v>
      </c>
      <c r="E84" s="10">
        <v>1.1299999999999999</v>
      </c>
      <c r="F84" s="10">
        <v>1.05</v>
      </c>
      <c r="G84" s="10">
        <v>1.47</v>
      </c>
      <c r="H84" s="10">
        <v>1.63</v>
      </c>
      <c r="I84" s="10">
        <v>1.67</v>
      </c>
      <c r="J84" s="10">
        <v>4.01</v>
      </c>
      <c r="K84" s="10">
        <v>2.87</v>
      </c>
      <c r="L84" s="10">
        <v>1.56</v>
      </c>
      <c r="M84" s="10">
        <v>1.58</v>
      </c>
      <c r="N84" s="10">
        <v>1.1100000000000001</v>
      </c>
      <c r="O84" s="10">
        <v>3.31</v>
      </c>
      <c r="P84" s="10">
        <v>2.36</v>
      </c>
      <c r="Q84" s="10">
        <v>1.77</v>
      </c>
      <c r="R84" s="10">
        <v>3.23</v>
      </c>
      <c r="S84" s="10">
        <v>2.3199999999999998</v>
      </c>
      <c r="T84" s="10">
        <v>6.09</v>
      </c>
      <c r="U84" s="10">
        <v>4.3499999999999996</v>
      </c>
      <c r="V84" s="10">
        <v>4.47</v>
      </c>
      <c r="W84" s="10">
        <v>4.46</v>
      </c>
      <c r="X84" s="10">
        <v>3.11</v>
      </c>
    </row>
    <row r="85" spans="1:24" ht="16" customHeight="1" x14ac:dyDescent="0.2">
      <c r="A85" s="1" t="s">
        <v>143</v>
      </c>
      <c r="B85" s="9">
        <v>2.9008761111395467</v>
      </c>
      <c r="C85" s="10">
        <v>4.33</v>
      </c>
      <c r="D85" s="10">
        <v>2.33</v>
      </c>
      <c r="E85" s="10">
        <v>1.17</v>
      </c>
      <c r="F85" s="10">
        <v>1.27</v>
      </c>
      <c r="G85" s="10">
        <v>1.69</v>
      </c>
      <c r="H85" s="10">
        <v>2.0099999999999998</v>
      </c>
      <c r="I85" s="10">
        <v>1.96</v>
      </c>
      <c r="J85" s="10">
        <v>4.0199999999999996</v>
      </c>
      <c r="K85" s="10">
        <v>3.52</v>
      </c>
      <c r="L85" s="10">
        <v>2.27</v>
      </c>
      <c r="M85" s="10">
        <v>2.35</v>
      </c>
      <c r="N85" s="10">
        <v>1.54</v>
      </c>
      <c r="O85" s="10">
        <v>3.61</v>
      </c>
      <c r="P85" s="10">
        <v>3.19</v>
      </c>
      <c r="Q85" s="10">
        <v>2.37</v>
      </c>
      <c r="R85" s="10">
        <v>4.0199999999999996</v>
      </c>
      <c r="S85" s="10">
        <v>2.74</v>
      </c>
      <c r="T85" s="10">
        <v>6.03</v>
      </c>
      <c r="U85" s="10">
        <v>4.51</v>
      </c>
      <c r="V85" s="10">
        <v>4.8</v>
      </c>
      <c r="W85" s="10">
        <v>4.96</v>
      </c>
      <c r="X85" s="10">
        <v>2.93</v>
      </c>
    </row>
    <row r="86" spans="1:24" ht="16" customHeight="1" x14ac:dyDescent="0.2">
      <c r="A86" s="1" t="s">
        <v>144</v>
      </c>
      <c r="B86" s="9">
        <v>2.7347801246518637</v>
      </c>
      <c r="C86" s="10">
        <v>5.03</v>
      </c>
      <c r="D86" s="10">
        <v>2.67</v>
      </c>
      <c r="E86" s="10">
        <v>1.25</v>
      </c>
      <c r="F86" s="10">
        <v>1.55</v>
      </c>
      <c r="G86" s="10">
        <v>1.95</v>
      </c>
      <c r="H86" s="10">
        <v>2.52</v>
      </c>
      <c r="I86" s="10">
        <v>2.36</v>
      </c>
      <c r="J86" s="10">
        <v>4.01</v>
      </c>
      <c r="K86" s="10">
        <v>4.18</v>
      </c>
      <c r="L86" s="10">
        <v>3.13</v>
      </c>
      <c r="M86" s="10">
        <v>3.26</v>
      </c>
      <c r="N86" s="10">
        <v>2.0699999999999998</v>
      </c>
      <c r="O86" s="10">
        <v>3.94</v>
      </c>
      <c r="P86" s="10">
        <v>4.1100000000000003</v>
      </c>
      <c r="Q86" s="10">
        <v>3.09</v>
      </c>
      <c r="R86" s="10">
        <v>4.8</v>
      </c>
      <c r="S86" s="10">
        <v>3.24</v>
      </c>
      <c r="T86" s="10">
        <v>5.78</v>
      </c>
      <c r="U86" s="10">
        <v>4.63</v>
      </c>
      <c r="V86" s="10">
        <v>5.0599999999999996</v>
      </c>
      <c r="W86" s="10">
        <v>5.38</v>
      </c>
      <c r="X86" s="10">
        <v>2.73</v>
      </c>
    </row>
    <row r="87" spans="1:24" ht="16" customHeight="1" x14ac:dyDescent="0.2">
      <c r="A87" s="1" t="s">
        <v>145</v>
      </c>
      <c r="B87" s="9">
        <v>2.5686838495068955</v>
      </c>
      <c r="C87" s="10">
        <v>5.73</v>
      </c>
      <c r="D87" s="10">
        <v>3.02</v>
      </c>
      <c r="E87" s="10">
        <v>1.42</v>
      </c>
      <c r="F87" s="10">
        <v>1.88</v>
      </c>
      <c r="G87" s="10">
        <v>2.2599999999999998</v>
      </c>
      <c r="H87" s="10">
        <v>3.16</v>
      </c>
      <c r="I87" s="10">
        <v>2.87</v>
      </c>
      <c r="J87" s="10">
        <v>3.99</v>
      </c>
      <c r="K87" s="10">
        <v>4.8600000000000003</v>
      </c>
      <c r="L87" s="10">
        <v>4.1399999999999997</v>
      </c>
      <c r="M87" s="10">
        <v>4.3099999999999996</v>
      </c>
      <c r="N87" s="10">
        <v>2.69</v>
      </c>
      <c r="O87" s="10">
        <v>4.33</v>
      </c>
      <c r="P87" s="10">
        <v>5.1100000000000003</v>
      </c>
      <c r="Q87" s="10">
        <v>3.94</v>
      </c>
      <c r="R87" s="10">
        <v>5.55</v>
      </c>
      <c r="S87" s="10">
        <v>3.8</v>
      </c>
      <c r="T87" s="10">
        <v>5.37</v>
      </c>
      <c r="U87" s="10">
        <v>4.68</v>
      </c>
      <c r="V87" s="10">
        <v>5.26</v>
      </c>
      <c r="W87" s="10">
        <v>5.69</v>
      </c>
      <c r="X87" s="10">
        <v>2.52</v>
      </c>
    </row>
    <row r="88" spans="1:24" ht="16" customHeight="1" x14ac:dyDescent="0.2">
      <c r="A88" s="1" t="s">
        <v>146</v>
      </c>
      <c r="B88" s="9">
        <v>2.4025872496193568</v>
      </c>
      <c r="C88" s="10">
        <v>6.32</v>
      </c>
      <c r="D88" s="10">
        <v>3.4</v>
      </c>
      <c r="E88" s="10">
        <v>1.69</v>
      </c>
      <c r="F88" s="10">
        <v>2.2599999999999998</v>
      </c>
      <c r="G88" s="10">
        <v>2.61</v>
      </c>
      <c r="H88" s="10">
        <v>3.9</v>
      </c>
      <c r="I88" s="10">
        <v>3.48</v>
      </c>
      <c r="J88" s="10">
        <v>3.94</v>
      </c>
      <c r="K88" s="10">
        <v>5.51</v>
      </c>
      <c r="L88" s="10">
        <v>5.24</v>
      </c>
      <c r="M88" s="10">
        <v>5.43</v>
      </c>
      <c r="N88" s="10">
        <v>3.39</v>
      </c>
      <c r="O88" s="10">
        <v>4.7300000000000004</v>
      </c>
      <c r="P88" s="10">
        <v>6.1</v>
      </c>
      <c r="Q88" s="10">
        <v>4.87</v>
      </c>
      <c r="R88" s="10">
        <v>6.19</v>
      </c>
      <c r="S88" s="10">
        <v>4.3600000000000003</v>
      </c>
      <c r="T88" s="10">
        <v>4.84</v>
      </c>
      <c r="U88" s="10">
        <v>4.6500000000000004</v>
      </c>
      <c r="V88" s="10">
        <v>5.38</v>
      </c>
      <c r="W88" s="10">
        <v>5.88</v>
      </c>
      <c r="X88" s="10">
        <v>2.29</v>
      </c>
    </row>
    <row r="89" spans="1:24" ht="16" customHeight="1" x14ac:dyDescent="0.2">
      <c r="A89" s="1" t="s">
        <v>147</v>
      </c>
      <c r="B89" s="9">
        <v>2.2364908609994756</v>
      </c>
      <c r="C89" s="10">
        <v>6.69</v>
      </c>
      <c r="D89" s="10">
        <v>3.77</v>
      </c>
      <c r="E89" s="10">
        <v>2.0699999999999998</v>
      </c>
      <c r="F89" s="10">
        <v>2.68</v>
      </c>
      <c r="G89" s="10">
        <v>2.98</v>
      </c>
      <c r="H89" s="10">
        <v>4.6900000000000004</v>
      </c>
      <c r="I89" s="10">
        <v>4.13</v>
      </c>
      <c r="J89" s="10">
        <v>3.87</v>
      </c>
      <c r="K89" s="10">
        <v>6.09</v>
      </c>
      <c r="L89" s="10">
        <v>6.34</v>
      </c>
      <c r="M89" s="10">
        <v>6.51</v>
      </c>
      <c r="N89" s="10">
        <v>4.13</v>
      </c>
      <c r="O89" s="10">
        <v>5.12</v>
      </c>
      <c r="P89" s="10">
        <v>6.99</v>
      </c>
      <c r="Q89" s="10">
        <v>5.8</v>
      </c>
      <c r="R89" s="10">
        <v>6.64</v>
      </c>
      <c r="S89" s="10">
        <v>4.87</v>
      </c>
      <c r="T89" s="10">
        <v>4.2</v>
      </c>
      <c r="U89" s="10">
        <v>4.5199999999999996</v>
      </c>
      <c r="V89" s="10">
        <v>5.39</v>
      </c>
      <c r="W89" s="10">
        <v>5.88</v>
      </c>
      <c r="X89" s="10">
        <v>2.0499999999999998</v>
      </c>
    </row>
    <row r="90" spans="1:24" ht="16" customHeight="1" x14ac:dyDescent="0.2">
      <c r="A90" s="1" t="s">
        <v>148</v>
      </c>
      <c r="B90" s="9">
        <v>2.0703944061868795</v>
      </c>
      <c r="C90" s="10">
        <v>6.73</v>
      </c>
      <c r="D90" s="10">
        <v>4.1500000000000004</v>
      </c>
      <c r="E90" s="10">
        <v>2.5499999999999998</v>
      </c>
      <c r="F90" s="10">
        <v>3.14</v>
      </c>
      <c r="G90" s="10">
        <v>3.36</v>
      </c>
      <c r="H90" s="10">
        <v>5.46</v>
      </c>
      <c r="I90" s="10">
        <v>4.7699999999999996</v>
      </c>
      <c r="J90" s="10">
        <v>3.75</v>
      </c>
      <c r="K90" s="10">
        <v>6.54</v>
      </c>
      <c r="L90" s="10">
        <v>7.34</v>
      </c>
      <c r="M90" s="10">
        <v>7.47</v>
      </c>
      <c r="N90" s="10">
        <v>4.8600000000000003</v>
      </c>
      <c r="O90" s="10">
        <v>5.45</v>
      </c>
      <c r="P90" s="10">
        <v>7.68</v>
      </c>
      <c r="Q90" s="10">
        <v>6.65</v>
      </c>
      <c r="R90" s="10">
        <v>6.85</v>
      </c>
      <c r="S90" s="10">
        <v>5.23</v>
      </c>
      <c r="T90" s="10">
        <v>3.5</v>
      </c>
      <c r="U90" s="10">
        <v>4.26</v>
      </c>
      <c r="V90" s="10">
        <v>5.25</v>
      </c>
      <c r="W90" s="10">
        <v>5.68</v>
      </c>
      <c r="X90" s="10">
        <v>1.79</v>
      </c>
    </row>
    <row r="91" spans="1:24" ht="16" customHeight="1" x14ac:dyDescent="0.2">
      <c r="A91" s="1" t="s">
        <v>149</v>
      </c>
      <c r="B91" s="9">
        <v>1.904298059042852</v>
      </c>
      <c r="C91" s="10">
        <v>6.37</v>
      </c>
      <c r="D91" s="10">
        <v>4.5</v>
      </c>
      <c r="E91" s="10">
        <v>3.11</v>
      </c>
      <c r="F91" s="10">
        <v>3.63</v>
      </c>
      <c r="G91" s="10">
        <v>3.73</v>
      </c>
      <c r="H91" s="10">
        <v>6.12</v>
      </c>
      <c r="I91" s="10">
        <v>5.33</v>
      </c>
      <c r="J91" s="10">
        <v>3.57</v>
      </c>
      <c r="K91" s="10">
        <v>6.8</v>
      </c>
      <c r="L91" s="10">
        <v>8.1199999999999992</v>
      </c>
      <c r="M91" s="10">
        <v>8.19</v>
      </c>
      <c r="N91" s="10">
        <v>5.51</v>
      </c>
      <c r="O91" s="10">
        <v>5.65</v>
      </c>
      <c r="P91" s="10">
        <v>8.09</v>
      </c>
      <c r="Q91" s="10">
        <v>7.32</v>
      </c>
      <c r="R91" s="10">
        <v>6.78</v>
      </c>
      <c r="S91" s="10">
        <v>5.41</v>
      </c>
      <c r="T91" s="10">
        <v>2.77</v>
      </c>
      <c r="U91" s="10">
        <v>3.87</v>
      </c>
      <c r="V91" s="10">
        <v>4.96</v>
      </c>
      <c r="W91" s="10">
        <v>5.26</v>
      </c>
      <c r="X91" s="10">
        <v>1.5</v>
      </c>
    </row>
    <row r="92" spans="1:24" ht="16" customHeight="1" x14ac:dyDescent="0.2">
      <c r="A92" s="1" t="s">
        <v>150</v>
      </c>
      <c r="B92" s="9">
        <v>1.7382017919460315</v>
      </c>
      <c r="C92" s="10">
        <v>5.58</v>
      </c>
      <c r="D92" s="10">
        <v>4.8</v>
      </c>
      <c r="E92" s="10">
        <v>3.72</v>
      </c>
      <c r="F92" s="10">
        <v>4.13</v>
      </c>
      <c r="G92" s="10">
        <v>4.07</v>
      </c>
      <c r="H92" s="10">
        <v>6.61</v>
      </c>
      <c r="I92" s="10">
        <v>5.75</v>
      </c>
      <c r="J92" s="10">
        <v>3.33</v>
      </c>
      <c r="K92" s="10">
        <v>6.84</v>
      </c>
      <c r="L92" s="10">
        <v>8.6</v>
      </c>
      <c r="M92" s="10">
        <v>8.57</v>
      </c>
      <c r="N92" s="10">
        <v>6.05</v>
      </c>
      <c r="O92" s="10">
        <v>5.69</v>
      </c>
      <c r="P92" s="10">
        <v>8.14</v>
      </c>
      <c r="Q92" s="10">
        <v>7.72</v>
      </c>
      <c r="R92" s="10">
        <v>6.4</v>
      </c>
      <c r="S92" s="10">
        <v>5.33</v>
      </c>
      <c r="T92" s="10">
        <v>2.0299999999999998</v>
      </c>
      <c r="U92" s="10">
        <v>3.35</v>
      </c>
      <c r="V92" s="10">
        <v>4.49</v>
      </c>
      <c r="W92" s="10">
        <v>4.63</v>
      </c>
      <c r="X92" s="10">
        <v>1.19</v>
      </c>
    </row>
    <row r="93" spans="1:24" ht="16" customHeight="1" x14ac:dyDescent="0.2">
      <c r="A93" s="1" t="s">
        <v>151</v>
      </c>
      <c r="B93" s="9">
        <v>1.5721053170599772</v>
      </c>
      <c r="C93" s="10">
        <v>4.42</v>
      </c>
      <c r="D93" s="10">
        <v>5.0199999999999996</v>
      </c>
      <c r="E93" s="10">
        <v>4.3</v>
      </c>
      <c r="F93" s="10">
        <v>4.6399999999999997</v>
      </c>
      <c r="G93" s="10">
        <v>4.3499999999999996</v>
      </c>
      <c r="H93" s="10">
        <v>6.85</v>
      </c>
      <c r="I93" s="10">
        <v>5.97</v>
      </c>
      <c r="J93" s="10">
        <v>3.01</v>
      </c>
      <c r="K93" s="10">
        <v>6.62</v>
      </c>
      <c r="L93" s="10">
        <v>8.69</v>
      </c>
      <c r="M93" s="10">
        <v>8.58</v>
      </c>
      <c r="N93" s="10">
        <v>6.43</v>
      </c>
      <c r="O93" s="10">
        <v>5.53</v>
      </c>
      <c r="P93" s="10">
        <v>7.81</v>
      </c>
      <c r="Q93" s="10">
        <v>7.81</v>
      </c>
      <c r="R93" s="10">
        <v>5.76</v>
      </c>
      <c r="S93" s="10">
        <v>4.99</v>
      </c>
      <c r="T93" s="10">
        <v>1.35</v>
      </c>
      <c r="U93" s="10">
        <v>2.71</v>
      </c>
      <c r="V93" s="10">
        <v>3.86</v>
      </c>
      <c r="W93" s="10">
        <v>3.83</v>
      </c>
      <c r="X93" s="10">
        <v>0.87</v>
      </c>
    </row>
    <row r="94" spans="1:24" ht="16" customHeight="1" x14ac:dyDescent="0.2">
      <c r="A94" s="1" t="s">
        <v>152</v>
      </c>
      <c r="B94" s="9">
        <v>1.4060087632117062</v>
      </c>
      <c r="C94" s="10">
        <v>3.02</v>
      </c>
      <c r="D94" s="10">
        <v>5.14</v>
      </c>
      <c r="E94" s="10">
        <v>4.82</v>
      </c>
      <c r="F94" s="10">
        <v>5.14</v>
      </c>
      <c r="G94" s="10">
        <v>4.58</v>
      </c>
      <c r="H94" s="10">
        <v>6.8</v>
      </c>
      <c r="I94" s="10">
        <v>5.95</v>
      </c>
      <c r="J94" s="10">
        <v>2.62</v>
      </c>
      <c r="K94" s="10">
        <v>6.15</v>
      </c>
      <c r="L94" s="10">
        <v>8.36</v>
      </c>
      <c r="M94" s="10">
        <v>8.18</v>
      </c>
      <c r="N94" s="10">
        <v>6.62</v>
      </c>
      <c r="O94" s="10">
        <v>5.16</v>
      </c>
      <c r="P94" s="10">
        <v>7.11</v>
      </c>
      <c r="Q94" s="10">
        <v>7.53</v>
      </c>
      <c r="R94" s="10">
        <v>4.8899999999999997</v>
      </c>
      <c r="S94" s="10">
        <v>4.3899999999999997</v>
      </c>
      <c r="T94" s="10">
        <v>0.76</v>
      </c>
      <c r="U94" s="10">
        <v>2.0099999999999998</v>
      </c>
      <c r="V94" s="10">
        <v>3.1</v>
      </c>
      <c r="W94" s="10">
        <v>2.91</v>
      </c>
      <c r="X94" s="10">
        <v>0.55000000000000004</v>
      </c>
    </row>
    <row r="95" spans="1:24" ht="16" customHeight="1" x14ac:dyDescent="0.2">
      <c r="A95" s="1" t="s">
        <v>153</v>
      </c>
      <c r="B95" s="9">
        <v>1.2399124477701451</v>
      </c>
      <c r="C95" s="10">
        <v>1.47</v>
      </c>
      <c r="D95" s="10">
        <v>5.09</v>
      </c>
      <c r="E95" s="10">
        <v>5.22</v>
      </c>
      <c r="F95" s="10">
        <v>5.64</v>
      </c>
      <c r="G95" s="10">
        <v>4.74</v>
      </c>
      <c r="H95" s="10">
        <v>6.38</v>
      </c>
      <c r="I95" s="10">
        <v>5.62</v>
      </c>
      <c r="J95" s="10">
        <v>2.12</v>
      </c>
      <c r="K95" s="10">
        <v>5.38</v>
      </c>
      <c r="L95" s="10">
        <v>7.5</v>
      </c>
      <c r="M95" s="10">
        <v>7.28</v>
      </c>
      <c r="N95" s="10">
        <v>6.6</v>
      </c>
      <c r="O95" s="10">
        <v>4.5199999999999996</v>
      </c>
      <c r="P95" s="10">
        <v>5.98</v>
      </c>
      <c r="Q95" s="10">
        <v>6.81</v>
      </c>
      <c r="R95" s="10">
        <v>3.78</v>
      </c>
      <c r="S95" s="10">
        <v>3.5</v>
      </c>
      <c r="T95" s="10">
        <v>0.12</v>
      </c>
      <c r="U95" s="10">
        <v>1.26</v>
      </c>
      <c r="V95" s="10">
        <v>2.21</v>
      </c>
      <c r="W95" s="10">
        <v>1.91</v>
      </c>
      <c r="X95" s="10">
        <v>0.21</v>
      </c>
    </row>
    <row r="96" spans="1:24" ht="16" customHeight="1" x14ac:dyDescent="0.2">
      <c r="A96" s="1" t="s">
        <v>154</v>
      </c>
      <c r="B96" s="9">
        <v>1.0738160801393004</v>
      </c>
      <c r="C96" s="10">
        <v>0.28999999999999998</v>
      </c>
      <c r="D96" s="10">
        <v>4.92</v>
      </c>
      <c r="E96" s="10">
        <v>5.4</v>
      </c>
      <c r="F96" s="10">
        <v>6</v>
      </c>
      <c r="G96" s="10">
        <v>4.82</v>
      </c>
      <c r="H96" s="10">
        <v>5.71</v>
      </c>
      <c r="I96" s="10">
        <v>5.09</v>
      </c>
      <c r="J96" s="10">
        <v>1.65</v>
      </c>
      <c r="K96" s="10">
        <v>4.51</v>
      </c>
      <c r="L96" s="10">
        <v>6.38</v>
      </c>
      <c r="M96" s="10">
        <v>6.18</v>
      </c>
      <c r="N96" s="10">
        <v>6.38</v>
      </c>
      <c r="O96" s="10">
        <v>3.79</v>
      </c>
      <c r="P96" s="10">
        <v>4.78</v>
      </c>
      <c r="Q96" s="10">
        <v>5.87</v>
      </c>
      <c r="R96" s="10">
        <v>2.79</v>
      </c>
      <c r="S96" s="10">
        <v>2.59</v>
      </c>
      <c r="T96" s="10">
        <v>0.02</v>
      </c>
      <c r="U96" s="10">
        <v>0.69</v>
      </c>
      <c r="V96" s="10">
        <v>1.45</v>
      </c>
      <c r="W96" s="10">
        <v>1.1200000000000001</v>
      </c>
      <c r="X96" s="10">
        <v>0.04</v>
      </c>
    </row>
    <row r="97" spans="1:24" ht="16" customHeight="1" x14ac:dyDescent="0.2">
      <c r="A97" s="1" t="s">
        <v>155</v>
      </c>
      <c r="B97" s="9">
        <v>0.90771961697152814</v>
      </c>
      <c r="C97" s="10">
        <v>0.03</v>
      </c>
      <c r="D97" s="10">
        <v>4.6399999999999997</v>
      </c>
      <c r="E97" s="10">
        <v>5.39</v>
      </c>
      <c r="F97" s="10">
        <v>6.23</v>
      </c>
      <c r="G97" s="10">
        <v>4.83</v>
      </c>
      <c r="H97" s="10">
        <v>4.8499999999999996</v>
      </c>
      <c r="I97" s="10">
        <v>4.3899999999999997</v>
      </c>
      <c r="J97" s="10">
        <v>1.18</v>
      </c>
      <c r="K97" s="10">
        <v>3.56</v>
      </c>
      <c r="L97" s="10">
        <v>5.08</v>
      </c>
      <c r="M97" s="10">
        <v>4.9400000000000004</v>
      </c>
      <c r="N97" s="10">
        <v>6.02</v>
      </c>
      <c r="O97" s="10">
        <v>3.01</v>
      </c>
      <c r="P97" s="10">
        <v>3.55</v>
      </c>
      <c r="Q97" s="10">
        <v>4.7699999999999996</v>
      </c>
      <c r="R97" s="10">
        <v>1.88</v>
      </c>
      <c r="S97" s="10">
        <v>1.72</v>
      </c>
      <c r="T97" s="10">
        <v>4.0000000000000002E-4</v>
      </c>
      <c r="U97" s="10">
        <v>0.16</v>
      </c>
      <c r="V97" s="10">
        <v>0.81</v>
      </c>
      <c r="W97" s="10">
        <v>0.34</v>
      </c>
      <c r="X97" s="10">
        <v>5.0000000000000001E-3</v>
      </c>
    </row>
    <row r="98" spans="1:24" ht="16" customHeight="1" x14ac:dyDescent="0.2">
      <c r="A98" s="1" t="s">
        <v>156</v>
      </c>
      <c r="B98" s="9">
        <v>0.74162327142489204</v>
      </c>
      <c r="C98" s="10">
        <v>5.0000000000000002E-5</v>
      </c>
      <c r="D98" s="10">
        <v>4.29</v>
      </c>
      <c r="E98" s="10">
        <v>5.22</v>
      </c>
      <c r="F98" s="10">
        <v>6.28</v>
      </c>
      <c r="G98" s="10">
        <v>4.7699999999999996</v>
      </c>
      <c r="H98" s="10">
        <v>3.88</v>
      </c>
      <c r="I98" s="10">
        <v>3.6</v>
      </c>
      <c r="J98" s="10">
        <v>0.75</v>
      </c>
      <c r="K98" s="10">
        <v>2.61</v>
      </c>
      <c r="L98" s="10">
        <v>3.74</v>
      </c>
      <c r="M98" s="10">
        <v>3.68</v>
      </c>
      <c r="N98" s="10">
        <v>5.54</v>
      </c>
      <c r="O98" s="10">
        <v>2.23</v>
      </c>
      <c r="P98" s="10">
        <v>2.41</v>
      </c>
      <c r="Q98" s="10">
        <v>3.62</v>
      </c>
      <c r="R98" s="10">
        <v>1.1299999999999999</v>
      </c>
      <c r="S98" s="10">
        <v>0.93</v>
      </c>
      <c r="T98" s="10">
        <v>0</v>
      </c>
      <c r="U98" s="10">
        <v>8.0000000000000002E-3</v>
      </c>
      <c r="V98" s="10">
        <v>0.23</v>
      </c>
      <c r="W98" s="10">
        <v>0.05</v>
      </c>
      <c r="X98" s="10">
        <v>1E-4</v>
      </c>
    </row>
    <row r="99" spans="1:24" ht="16" customHeight="1" x14ac:dyDescent="0.2">
      <c r="A99" s="1" t="s">
        <v>157</v>
      </c>
      <c r="B99" s="9">
        <v>0.57597034822246085</v>
      </c>
      <c r="C99" s="10">
        <v>0</v>
      </c>
      <c r="D99" s="10">
        <v>3.88</v>
      </c>
      <c r="E99" s="10">
        <v>4.92</v>
      </c>
      <c r="F99" s="10">
        <v>6.12</v>
      </c>
      <c r="G99" s="10">
        <v>4.6100000000000003</v>
      </c>
      <c r="H99" s="10">
        <v>2.87</v>
      </c>
      <c r="I99" s="10">
        <v>2.77</v>
      </c>
      <c r="J99" s="10">
        <v>0.35</v>
      </c>
      <c r="K99" s="10">
        <v>1.73</v>
      </c>
      <c r="L99" s="10">
        <v>2.4700000000000002</v>
      </c>
      <c r="M99" s="10">
        <v>2.5099999999999998</v>
      </c>
      <c r="N99" s="10">
        <v>4.97</v>
      </c>
      <c r="O99" s="10">
        <v>1.5</v>
      </c>
      <c r="P99" s="10">
        <v>1.44</v>
      </c>
      <c r="Q99" s="10">
        <v>2.5299999999999998</v>
      </c>
      <c r="R99" s="10">
        <v>0.48</v>
      </c>
      <c r="S99" s="10">
        <v>0.28999999999999998</v>
      </c>
      <c r="T99" s="10">
        <v>0</v>
      </c>
      <c r="U99" s="10">
        <v>9.0000000000000006E-5</v>
      </c>
      <c r="V99" s="10">
        <v>8.0000000000000002E-3</v>
      </c>
      <c r="W99" s="10">
        <v>1.0000000000000001E-5</v>
      </c>
      <c r="X99" s="10">
        <v>0</v>
      </c>
    </row>
    <row r="100" spans="1:24" ht="16" customHeight="1" x14ac:dyDescent="0.2">
      <c r="A100" s="1" t="s">
        <v>158</v>
      </c>
      <c r="B100" s="9">
        <v>0.40982571496540093</v>
      </c>
      <c r="C100" s="10">
        <v>0</v>
      </c>
      <c r="D100" s="10">
        <v>3.44</v>
      </c>
      <c r="E100" s="10">
        <v>4.5199999999999996</v>
      </c>
      <c r="F100" s="10">
        <v>5.83</v>
      </c>
      <c r="G100" s="10">
        <v>4.43</v>
      </c>
      <c r="H100" s="10">
        <v>1.96</v>
      </c>
      <c r="I100" s="10">
        <v>2.02</v>
      </c>
      <c r="J100" s="10">
        <v>0.08</v>
      </c>
      <c r="K100" s="10">
        <v>0.95</v>
      </c>
      <c r="L100" s="10">
        <v>1.33</v>
      </c>
      <c r="M100" s="10">
        <v>1.53</v>
      </c>
      <c r="N100" s="10">
        <v>4.42</v>
      </c>
      <c r="O100" s="10">
        <v>0.91</v>
      </c>
      <c r="P100" s="10">
        <v>0.57999999999999996</v>
      </c>
      <c r="Q100" s="10">
        <v>1.6</v>
      </c>
      <c r="R100" s="10">
        <v>0.09</v>
      </c>
      <c r="S100" s="10">
        <v>2E-3</v>
      </c>
      <c r="T100" s="10">
        <v>0</v>
      </c>
      <c r="U100" s="10">
        <v>0</v>
      </c>
      <c r="V100" s="10">
        <v>5.0000000000000002E-5</v>
      </c>
      <c r="W100" s="10">
        <v>0</v>
      </c>
      <c r="X100" s="10">
        <v>0</v>
      </c>
    </row>
    <row r="101" spans="1:24" ht="16" customHeight="1" x14ac:dyDescent="0.2">
      <c r="A101" s="1" t="s">
        <v>159</v>
      </c>
      <c r="B101" s="9">
        <v>0.24333405683184323</v>
      </c>
      <c r="C101" s="10">
        <v>0</v>
      </c>
      <c r="D101" s="10">
        <v>2.96</v>
      </c>
      <c r="E101" s="10">
        <v>4.07</v>
      </c>
      <c r="F101" s="10">
        <v>5.26</v>
      </c>
      <c r="G101" s="10">
        <v>4.08</v>
      </c>
      <c r="H101" s="10">
        <v>1.0900000000000001</v>
      </c>
      <c r="I101" s="10">
        <v>1.29</v>
      </c>
      <c r="J101" s="10">
        <v>4.0000000000000002E-4</v>
      </c>
      <c r="K101" s="10">
        <v>0.31</v>
      </c>
      <c r="L101" s="10">
        <v>0.42</v>
      </c>
      <c r="M101" s="10">
        <v>0.67</v>
      </c>
      <c r="N101" s="10">
        <v>3.78</v>
      </c>
      <c r="O101" s="10">
        <v>0.38</v>
      </c>
      <c r="P101" s="10">
        <v>0.04</v>
      </c>
      <c r="Q101" s="10">
        <v>0.75</v>
      </c>
      <c r="R101" s="10">
        <v>5.0000000000000001E-4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 ht="16" customHeight="1" x14ac:dyDescent="0.2">
      <c r="A102" s="1" t="s">
        <v>160</v>
      </c>
      <c r="B102" s="9">
        <v>7.7237974034383858E-2</v>
      </c>
      <c r="C102" s="10">
        <v>0</v>
      </c>
      <c r="D102" s="10">
        <v>2.4700000000000002</v>
      </c>
      <c r="E102" s="10">
        <v>3.6</v>
      </c>
      <c r="F102" s="10">
        <v>4.55</v>
      </c>
      <c r="G102" s="10">
        <v>3.65</v>
      </c>
      <c r="H102" s="10">
        <v>0.38</v>
      </c>
      <c r="I102" s="10">
        <v>0.69</v>
      </c>
      <c r="J102" s="10">
        <v>0</v>
      </c>
      <c r="K102" s="10">
        <v>2E-3</v>
      </c>
      <c r="L102" s="10">
        <v>2E-3</v>
      </c>
      <c r="M102" s="10">
        <v>0.03</v>
      </c>
      <c r="N102" s="10">
        <v>3.15</v>
      </c>
      <c r="O102" s="10">
        <v>0.01</v>
      </c>
      <c r="P102" s="10">
        <v>2.9999999999999997E-4</v>
      </c>
      <c r="Q102" s="10">
        <v>0.1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 ht="16" customHeight="1" x14ac:dyDescent="0.2">
      <c r="A103" s="1" t="s">
        <v>161</v>
      </c>
      <c r="B103" s="9">
        <v>-8.8858694565858001E-2</v>
      </c>
      <c r="C103" s="10">
        <v>0</v>
      </c>
      <c r="D103" s="10">
        <v>1.97</v>
      </c>
      <c r="E103" s="10">
        <v>3.11</v>
      </c>
      <c r="F103" s="10">
        <v>3.73</v>
      </c>
      <c r="G103" s="10">
        <v>3.14</v>
      </c>
      <c r="H103" s="10">
        <v>0.03</v>
      </c>
      <c r="I103" s="10">
        <v>0.31</v>
      </c>
      <c r="J103" s="10">
        <v>0</v>
      </c>
      <c r="K103" s="10">
        <v>0</v>
      </c>
      <c r="L103" s="10">
        <v>0</v>
      </c>
      <c r="M103" s="10">
        <v>5.0000000000000001E-4</v>
      </c>
      <c r="N103" s="10">
        <v>2.5499999999999998</v>
      </c>
      <c r="O103" s="10">
        <v>3.0000000000000001E-5</v>
      </c>
      <c r="P103" s="10">
        <v>0</v>
      </c>
      <c r="Q103" s="10">
        <v>2.0000000000000001E-4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 ht="16" customHeight="1" x14ac:dyDescent="0.2">
      <c r="A104" s="1" t="s">
        <v>162</v>
      </c>
      <c r="B104" s="9">
        <v>-0.25495557846477224</v>
      </c>
      <c r="C104" s="10">
        <v>0</v>
      </c>
      <c r="D104" s="10">
        <v>1.47</v>
      </c>
      <c r="E104" s="10">
        <v>2.69</v>
      </c>
      <c r="F104" s="10">
        <v>2.86</v>
      </c>
      <c r="G104" s="10">
        <v>2.56</v>
      </c>
      <c r="H104" s="10">
        <v>4.0000000000000002E-4</v>
      </c>
      <c r="I104" s="10">
        <v>0.02</v>
      </c>
      <c r="J104" s="10">
        <v>0</v>
      </c>
      <c r="K104" s="10">
        <v>0</v>
      </c>
      <c r="L104" s="10">
        <v>0</v>
      </c>
      <c r="M104" s="10">
        <v>0</v>
      </c>
      <c r="N104" s="10">
        <v>1.97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</row>
    <row r="105" spans="1:24" ht="16" customHeight="1" x14ac:dyDescent="0.2">
      <c r="A105" s="1" t="s">
        <v>163</v>
      </c>
      <c r="B105" s="9">
        <v>-0.42105198374781538</v>
      </c>
      <c r="C105" s="10">
        <v>0</v>
      </c>
      <c r="D105" s="10">
        <v>0.92</v>
      </c>
      <c r="E105" s="10">
        <v>2.4700000000000002</v>
      </c>
      <c r="F105" s="10">
        <v>1.89</v>
      </c>
      <c r="G105" s="10">
        <v>1.88</v>
      </c>
      <c r="H105" s="10">
        <v>0</v>
      </c>
      <c r="I105" s="10">
        <v>2.9999999999999997E-4</v>
      </c>
      <c r="J105" s="10">
        <v>0</v>
      </c>
      <c r="K105" s="10">
        <v>0</v>
      </c>
      <c r="L105" s="10">
        <v>0</v>
      </c>
      <c r="M105" s="10">
        <v>0</v>
      </c>
      <c r="N105" s="10">
        <v>1.38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 ht="16" customHeight="1" x14ac:dyDescent="0.2">
      <c r="A106" s="1" t="s">
        <v>164</v>
      </c>
      <c r="B106" s="9">
        <v>-0.58714797023549903</v>
      </c>
      <c r="C106" s="10">
        <v>0</v>
      </c>
      <c r="D106" s="10">
        <v>0.41</v>
      </c>
      <c r="E106" s="10">
        <v>2.23</v>
      </c>
      <c r="F106" s="10">
        <v>1.01</v>
      </c>
      <c r="G106" s="10">
        <v>1.27</v>
      </c>
      <c r="H106" s="10">
        <v>0</v>
      </c>
      <c r="I106" s="10">
        <v>3.0000000000000001E-5</v>
      </c>
      <c r="J106" s="10">
        <v>0</v>
      </c>
      <c r="K106" s="10">
        <v>0</v>
      </c>
      <c r="L106" s="10">
        <v>0</v>
      </c>
      <c r="M106" s="10">
        <v>0</v>
      </c>
      <c r="N106" s="10">
        <v>0.84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</row>
    <row r="107" spans="1:24" ht="16" customHeight="1" x14ac:dyDescent="0.2">
      <c r="A107" s="1" t="s">
        <v>165</v>
      </c>
      <c r="B107" s="9">
        <v>-0.75324424538046653</v>
      </c>
      <c r="C107" s="10">
        <v>0</v>
      </c>
      <c r="D107" s="10">
        <v>0.09</v>
      </c>
      <c r="E107" s="10">
        <v>1.96</v>
      </c>
      <c r="F107" s="10">
        <v>0.48</v>
      </c>
      <c r="G107" s="10">
        <v>0.66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0.32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</row>
    <row r="108" spans="1:24" ht="16" customHeight="1" x14ac:dyDescent="0.2">
      <c r="A108" s="1" t="s">
        <v>166</v>
      </c>
      <c r="B108" s="9">
        <v>-0.91934084526800564</v>
      </c>
      <c r="C108" s="10">
        <v>0</v>
      </c>
      <c r="D108" s="10">
        <v>6.0000000000000001E-3</v>
      </c>
      <c r="E108" s="10">
        <v>1.66</v>
      </c>
      <c r="F108" s="10">
        <v>0.13</v>
      </c>
      <c r="G108" s="10">
        <v>0.21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0.06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</row>
    <row r="109" spans="1:24" ht="16" customHeight="1" x14ac:dyDescent="0.2">
      <c r="A109" s="1" t="s">
        <v>167</v>
      </c>
      <c r="B109" s="9">
        <v>-1.0854372338878868</v>
      </c>
      <c r="C109" s="10">
        <v>0</v>
      </c>
      <c r="D109" s="10">
        <v>9.0000000000000006E-5</v>
      </c>
      <c r="E109" s="10">
        <v>1.37</v>
      </c>
      <c r="F109" s="10">
        <v>8.9999999999999993E-3</v>
      </c>
      <c r="G109" s="10">
        <v>0.03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6.9999999999999999E-4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</row>
    <row r="110" spans="1:24" ht="16" customHeight="1" x14ac:dyDescent="0.2">
      <c r="A110" s="1" t="s">
        <v>168</v>
      </c>
      <c r="B110" s="9">
        <v>-1.2515336887004826</v>
      </c>
      <c r="C110" s="10">
        <v>0</v>
      </c>
      <c r="D110" s="10">
        <v>0</v>
      </c>
      <c r="E110" s="10">
        <v>1.08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</row>
    <row r="111" spans="1:24" ht="16" customHeight="1" x14ac:dyDescent="0.2">
      <c r="A111" s="1" t="s">
        <v>169</v>
      </c>
      <c r="B111" s="9">
        <v>-1.4176300358445104</v>
      </c>
      <c r="C111" s="10">
        <v>0</v>
      </c>
      <c r="D111" s="10">
        <v>0</v>
      </c>
      <c r="E111" s="10">
        <v>0.8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</row>
    <row r="112" spans="1:24" ht="16" customHeight="1" x14ac:dyDescent="0.2">
      <c r="A112" s="1" t="s">
        <v>170</v>
      </c>
      <c r="B112" s="9">
        <v>-1.5837263029413311</v>
      </c>
      <c r="C112" s="10">
        <v>7.0000000000000005E-14</v>
      </c>
      <c r="D112" s="10">
        <v>1.9999999999999999E-7</v>
      </c>
      <c r="E112" s="10">
        <v>0.53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Transect</vt:lpstr>
      <vt:lpstr>Hotel Transect</vt:lpstr>
      <vt:lpstr>Pantoloan Transect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aseuser</dc:creator>
  <cp:lastModifiedBy>Microsoft Office User</cp:lastModifiedBy>
  <dcterms:created xsi:type="dcterms:W3CDTF">2020-06-02T03:53:39Z</dcterms:created>
  <dcterms:modified xsi:type="dcterms:W3CDTF">2020-06-19T07:39:32Z</dcterms:modified>
</cp:coreProperties>
</file>