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tianle/装修/"/>
    </mc:Choice>
  </mc:AlternateContent>
  <xr:revisionPtr revIDLastSave="0" documentId="13_ncr:1_{11A0D41E-EBAE-2949-AC41-B419155D7112}" xr6:coauthVersionLast="47" xr6:coauthVersionMax="47" xr10:uidLastSave="{00000000-0000-0000-0000-000000000000}"/>
  <bookViews>
    <workbookView xWindow="0" yWindow="500" windowWidth="30720" windowHeight="18700" xr2:uid="{84F8200C-02F8-46DD-A46E-C037DB97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0" i="1" l="1"/>
  <c r="F18" i="1"/>
  <c r="E28" i="1"/>
  <c r="E93" i="1"/>
  <c r="E45" i="1"/>
  <c r="E35" i="1"/>
  <c r="E18" i="1"/>
</calcChain>
</file>

<file path=xl/sharedStrings.xml><?xml version="1.0" encoding="utf-8"?>
<sst xmlns="http://schemas.openxmlformats.org/spreadsheetml/2006/main" count="220" uniqueCount="160">
  <si>
    <t>项目</t>
  </si>
  <si>
    <t>品牌</t>
  </si>
  <si>
    <t>位置</t>
  </si>
  <si>
    <t>预算</t>
  </si>
  <si>
    <t>花费</t>
  </si>
  <si>
    <t>额外</t>
  </si>
  <si>
    <t>备注</t>
  </si>
  <si>
    <t>空调</t>
  </si>
  <si>
    <t>美的风酷</t>
  </si>
  <si>
    <t>书房</t>
  </si>
  <si>
    <t>次卧</t>
  </si>
  <si>
    <t>格力云佳</t>
  </si>
  <si>
    <t>主卧</t>
  </si>
  <si>
    <t>立式空调</t>
  </si>
  <si>
    <t>tcl</t>
  </si>
  <si>
    <t>客厅</t>
  </si>
  <si>
    <t>电视</t>
  </si>
  <si>
    <r>
      <t>海信</t>
    </r>
    <r>
      <rPr>
        <sz val="10"/>
        <color rgb="FF000000"/>
        <rFont val="Graphik"/>
        <family val="2"/>
      </rPr>
      <t>s75</t>
    </r>
  </si>
  <si>
    <t>冰箱</t>
  </si>
  <si>
    <t>美的慧鲜</t>
  </si>
  <si>
    <t>厨房</t>
  </si>
  <si>
    <t>扫地机器人</t>
  </si>
  <si>
    <r>
      <t>云鲸</t>
    </r>
    <r>
      <rPr>
        <sz val="10"/>
        <color rgb="FF000000"/>
        <rFont val="Graphik"/>
        <family val="2"/>
      </rPr>
      <t>j2</t>
    </r>
  </si>
  <si>
    <t>餐厅</t>
  </si>
  <si>
    <t>吹风机</t>
  </si>
  <si>
    <t>飞利浦</t>
  </si>
  <si>
    <t>卫生间</t>
  </si>
  <si>
    <t>锅</t>
  </si>
  <si>
    <t>苏泊尔</t>
  </si>
  <si>
    <t>洗碗机</t>
  </si>
  <si>
    <r>
      <t>西门子</t>
    </r>
    <r>
      <rPr>
        <sz val="10"/>
        <color rgb="FF000000"/>
        <rFont val="Graphik"/>
        <family val="2"/>
      </rPr>
      <t>sc73e610ti</t>
    </r>
  </si>
  <si>
    <t>插座</t>
  </si>
  <si>
    <t>公牛</t>
  </si>
  <si>
    <r>
      <t>4</t>
    </r>
    <r>
      <rPr>
        <sz val="10"/>
        <color rgb="FF000000"/>
        <rFont val="PingFang SC"/>
        <family val="2"/>
        <charset val="134"/>
      </rPr>
      <t>个</t>
    </r>
  </si>
  <si>
    <t>洗衣机</t>
  </si>
  <si>
    <r>
      <t>小天鹅</t>
    </r>
    <r>
      <rPr>
        <sz val="10"/>
        <color rgb="FF000000"/>
        <rFont val="Graphik"/>
        <family val="2"/>
      </rPr>
      <t>87</t>
    </r>
    <r>
      <rPr>
        <sz val="10"/>
        <color rgb="FF000000"/>
        <rFont val="PingFang SC"/>
        <family val="2"/>
        <charset val="134"/>
      </rPr>
      <t>套装</t>
    </r>
  </si>
  <si>
    <t>生活阳台</t>
  </si>
  <si>
    <t>热水器</t>
  </si>
  <si>
    <t>万和</t>
  </si>
  <si>
    <t>单人沙发</t>
  </si>
  <si>
    <r>
      <t>乐至宝</t>
    </r>
    <r>
      <rPr>
        <sz val="10"/>
        <color rgb="FF000000"/>
        <rFont val="Graphik"/>
        <family val="2"/>
      </rPr>
      <t>a606</t>
    </r>
  </si>
  <si>
    <t>地毯</t>
  </si>
  <si>
    <t>格纳森</t>
  </si>
  <si>
    <t>床笠</t>
  </si>
  <si>
    <t>水星家纺</t>
  </si>
  <si>
    <r>
      <t>2</t>
    </r>
    <r>
      <rPr>
        <sz val="10"/>
        <color rgb="FF000000"/>
        <rFont val="PingFang SC"/>
        <family val="2"/>
        <charset val="134"/>
      </rPr>
      <t>床</t>
    </r>
  </si>
  <si>
    <t>床垫</t>
  </si>
  <si>
    <t>喜临门</t>
  </si>
  <si>
    <t>装修账单</t>
  </si>
  <si>
    <t>家电</t>
  </si>
  <si>
    <t>总计</t>
  </si>
  <si>
    <t>软装</t>
  </si>
  <si>
    <t>柜子</t>
  </si>
  <si>
    <t>全屋柜子</t>
  </si>
  <si>
    <t>志典</t>
  </si>
  <si>
    <t>入户鞋柜、餐边柜、三个房间衣柜</t>
  </si>
  <si>
    <t>窗户</t>
  </si>
  <si>
    <t>封窗</t>
  </si>
  <si>
    <t>大阳台、生活阳台</t>
  </si>
  <si>
    <t>全屋窗帘</t>
  </si>
  <si>
    <t>窗帘</t>
  </si>
  <si>
    <t>金鑫</t>
  </si>
  <si>
    <t>沙发</t>
  </si>
  <si>
    <t>美克美家</t>
  </si>
  <si>
    <t>茶几</t>
  </si>
  <si>
    <t>床</t>
  </si>
  <si>
    <t>餐桌</t>
  </si>
  <si>
    <t>侧椅</t>
  </si>
  <si>
    <t>电视柜</t>
  </si>
  <si>
    <t>餐椅</t>
  </si>
  <si>
    <t>慵懒空间</t>
  </si>
  <si>
    <t>4张</t>
  </si>
  <si>
    <t>杯垫</t>
  </si>
  <si>
    <t>2张</t>
  </si>
  <si>
    <t>入户地垫</t>
  </si>
  <si>
    <t>装饰椅</t>
  </si>
  <si>
    <t>zhuose</t>
  </si>
  <si>
    <t>四件套</t>
  </si>
  <si>
    <t>苏漫的慢生活</t>
  </si>
  <si>
    <t>苏宁</t>
  </si>
  <si>
    <t>灯</t>
  </si>
  <si>
    <t>客房</t>
  </si>
  <si>
    <t>宜家</t>
  </si>
  <si>
    <t>床头桌</t>
  </si>
  <si>
    <t>4屉柜</t>
  </si>
  <si>
    <t>豪嘉</t>
  </si>
  <si>
    <t>松耶桑德</t>
  </si>
  <si>
    <t>库佳顿</t>
  </si>
  <si>
    <t>斗柜</t>
  </si>
  <si>
    <t>马尔姆</t>
  </si>
  <si>
    <t>书架</t>
  </si>
  <si>
    <t>毕利</t>
  </si>
  <si>
    <t>沙发椅</t>
  </si>
  <si>
    <t>瑞斯塔</t>
  </si>
  <si>
    <t>希姆丽</t>
  </si>
  <si>
    <t>7枝灯</t>
  </si>
  <si>
    <t>3枝灯</t>
  </si>
  <si>
    <t>台灯</t>
  </si>
  <si>
    <t>落地灯</t>
  </si>
  <si>
    <t>奥思迪</t>
  </si>
  <si>
    <t>运费</t>
  </si>
  <si>
    <t>吸顶灯勾</t>
  </si>
  <si>
    <t>弗如特</t>
  </si>
  <si>
    <t>画框</t>
  </si>
  <si>
    <t>3个</t>
  </si>
  <si>
    <t>玛克弗洛</t>
  </si>
  <si>
    <t>泰尔比恩</t>
  </si>
  <si>
    <t>图卡博</t>
  </si>
  <si>
    <t>灯泡玻璃</t>
  </si>
  <si>
    <t>灯泡</t>
  </si>
  <si>
    <t>筷子</t>
  </si>
  <si>
    <t>顺丰</t>
  </si>
  <si>
    <t>手推车</t>
  </si>
  <si>
    <t>拉斯克</t>
  </si>
  <si>
    <t>吊灯</t>
  </si>
  <si>
    <t>希姆宁</t>
  </si>
  <si>
    <t>E27</t>
  </si>
  <si>
    <t>文加</t>
  </si>
  <si>
    <t>抱枕枕芯</t>
  </si>
  <si>
    <t>8个</t>
  </si>
  <si>
    <t>霍布列</t>
  </si>
  <si>
    <t>垃圾桶</t>
  </si>
  <si>
    <t>6个</t>
  </si>
  <si>
    <t>油瓶</t>
  </si>
  <si>
    <t>调味罐</t>
  </si>
  <si>
    <t>封口夹</t>
  </si>
  <si>
    <t>卫生间刷</t>
  </si>
  <si>
    <t>2个</t>
  </si>
  <si>
    <t>垫套</t>
  </si>
  <si>
    <t>装饰品</t>
  </si>
  <si>
    <t>玻璃清洁刷</t>
  </si>
  <si>
    <t>优惠减免</t>
  </si>
  <si>
    <t>额外费用</t>
  </si>
  <si>
    <t>装修总花费</t>
  </si>
  <si>
    <t>额外安装费</t>
  </si>
  <si>
    <t>交通</t>
  </si>
  <si>
    <t>宜家活动</t>
  </si>
  <si>
    <t>安装费用共700</t>
  </si>
  <si>
    <t>集成灶</t>
  </si>
  <si>
    <t>书桌</t>
  </si>
  <si>
    <t>书椅</t>
  </si>
  <si>
    <t>书架加高件</t>
  </si>
  <si>
    <t>电饭锅</t>
  </si>
  <si>
    <t>小米</t>
  </si>
  <si>
    <t>美的</t>
  </si>
  <si>
    <t>门外鞋柜</t>
  </si>
  <si>
    <t>客卧空调</t>
  </si>
  <si>
    <t>床头柜</t>
  </si>
  <si>
    <t>联众时尚家具</t>
  </si>
  <si>
    <t>预留装饰费</t>
  </si>
  <si>
    <t>待购置厨具</t>
  </si>
  <si>
    <t>张小泉刀具</t>
  </si>
  <si>
    <t>活性炭</t>
  </si>
  <si>
    <t>黑白调</t>
  </si>
  <si>
    <t>飞梦家具</t>
  </si>
  <si>
    <t>换鞋凳</t>
  </si>
  <si>
    <t>补充购置清单</t>
  </si>
  <si>
    <t>小厂</t>
  </si>
  <si>
    <t>待购置</t>
  </si>
  <si>
    <t>空气净化器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</si>
</sst>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color rgb="FF000000"/>
      <name val="Graphik"/>
      <family val="2"/>
    </font>
    <font>
      <sz val="16"/>
      <color theme="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D35B-2A45-43C4-889E-E16C42AEB0CD}">
  <dimension ref="A1:G110"/>
  <sheetViews>
    <sheetView tabSelected="1" topLeftCell="A84" zoomScale="143" workbookViewId="0">
      <selection activeCell="F110" sqref="F110"/>
    </sheetView>
  </sheetViews>
  <sheetFormatPr baseColWidth="10" defaultColWidth="8.83203125" defaultRowHeight="15"/>
  <cols>
    <col min="1" max="1" width="12.5" style="2" customWidth="1"/>
    <col min="2" max="2" width="13.6640625" style="2" customWidth="1"/>
    <col min="3" max="5" width="8.83203125" style="2"/>
    <col min="6" max="6" width="14.33203125" style="2" customWidth="1"/>
    <col min="7" max="7" width="29.33203125" style="2" customWidth="1"/>
    <col min="8" max="16384" width="8.83203125" style="2"/>
  </cols>
  <sheetData>
    <row r="1" spans="1:7" s="1" customFormat="1" ht="37" customHeight="1">
      <c r="A1" s="18" t="s">
        <v>48</v>
      </c>
      <c r="B1" s="18"/>
      <c r="C1" s="18"/>
      <c r="D1" s="18"/>
      <c r="E1" s="18"/>
      <c r="F1" s="18"/>
      <c r="G1" s="18"/>
    </row>
    <row r="2" spans="1:7" ht="26" customHeight="1">
      <c r="A2" s="17" t="s">
        <v>49</v>
      </c>
      <c r="B2" s="17"/>
      <c r="C2" s="17"/>
      <c r="D2" s="17"/>
      <c r="E2" s="17"/>
      <c r="F2" s="17"/>
      <c r="G2" s="17"/>
    </row>
    <row r="3" spans="1:7" ht="1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132</v>
      </c>
      <c r="G3" s="4" t="s">
        <v>6</v>
      </c>
    </row>
    <row r="4" spans="1:7" ht="16">
      <c r="A4" s="4" t="s">
        <v>7</v>
      </c>
      <c r="B4" s="5" t="s">
        <v>8</v>
      </c>
      <c r="C4" s="5" t="s">
        <v>9</v>
      </c>
      <c r="D4" s="6"/>
      <c r="E4" s="7">
        <v>2090</v>
      </c>
      <c r="F4" s="6">
        <v>200</v>
      </c>
      <c r="G4" s="6" t="s">
        <v>134</v>
      </c>
    </row>
    <row r="5" spans="1:7" ht="16">
      <c r="A5" s="4" t="s">
        <v>7</v>
      </c>
      <c r="B5" s="5" t="s">
        <v>8</v>
      </c>
      <c r="C5" s="5" t="s">
        <v>10</v>
      </c>
      <c r="D5" s="6"/>
      <c r="E5" s="7">
        <v>2090</v>
      </c>
      <c r="F5" s="6">
        <v>200</v>
      </c>
      <c r="G5" s="6"/>
    </row>
    <row r="6" spans="1:7" ht="16">
      <c r="A6" s="4" t="s">
        <v>7</v>
      </c>
      <c r="B6" s="5" t="s">
        <v>11</v>
      </c>
      <c r="C6" s="5" t="s">
        <v>12</v>
      </c>
      <c r="D6" s="6"/>
      <c r="E6" s="7">
        <v>2699</v>
      </c>
      <c r="F6" s="6">
        <v>200</v>
      </c>
      <c r="G6" s="6"/>
    </row>
    <row r="7" spans="1:7" ht="16">
      <c r="A7" s="4" t="s">
        <v>13</v>
      </c>
      <c r="B7" s="7" t="s">
        <v>14</v>
      </c>
      <c r="C7" s="5" t="s">
        <v>15</v>
      </c>
      <c r="D7" s="6"/>
      <c r="E7" s="7">
        <v>4200</v>
      </c>
      <c r="F7" s="6">
        <v>730</v>
      </c>
      <c r="G7" s="6"/>
    </row>
    <row r="8" spans="1:7" ht="16">
      <c r="A8" s="4" t="s">
        <v>16</v>
      </c>
      <c r="B8" s="5" t="s">
        <v>17</v>
      </c>
      <c r="C8" s="5" t="s">
        <v>15</v>
      </c>
      <c r="D8" s="6"/>
      <c r="E8" s="7">
        <v>2885</v>
      </c>
      <c r="F8" s="6"/>
      <c r="G8" s="6"/>
    </row>
    <row r="9" spans="1:7" ht="16">
      <c r="A9" s="4" t="s">
        <v>18</v>
      </c>
      <c r="B9" s="5" t="s">
        <v>19</v>
      </c>
      <c r="C9" s="5" t="s">
        <v>20</v>
      </c>
      <c r="D9" s="6"/>
      <c r="E9" s="7">
        <v>3146</v>
      </c>
      <c r="F9" s="6"/>
      <c r="G9" s="6"/>
    </row>
    <row r="10" spans="1:7" ht="16">
      <c r="A10" s="4" t="s">
        <v>21</v>
      </c>
      <c r="B10" s="5" t="s">
        <v>22</v>
      </c>
      <c r="C10" s="5" t="s">
        <v>23</v>
      </c>
      <c r="D10" s="6"/>
      <c r="E10" s="7">
        <v>3428</v>
      </c>
      <c r="F10" s="6"/>
      <c r="G10" s="6"/>
    </row>
    <row r="11" spans="1:7" ht="16">
      <c r="A11" s="4" t="s">
        <v>24</v>
      </c>
      <c r="B11" s="5" t="s">
        <v>25</v>
      </c>
      <c r="C11" s="5" t="s">
        <v>26</v>
      </c>
      <c r="D11" s="6"/>
      <c r="E11" s="7">
        <v>199</v>
      </c>
      <c r="F11" s="6"/>
      <c r="G11" s="6"/>
    </row>
    <row r="12" spans="1:7" ht="16">
      <c r="A12" s="4" t="s">
        <v>27</v>
      </c>
      <c r="B12" s="5" t="s">
        <v>28</v>
      </c>
      <c r="C12" s="5" t="s">
        <v>20</v>
      </c>
      <c r="D12" s="6"/>
      <c r="E12" s="7">
        <v>128</v>
      </c>
      <c r="F12" s="6"/>
      <c r="G12" s="6"/>
    </row>
    <row r="13" spans="1:7" ht="16">
      <c r="A13" s="4" t="s">
        <v>29</v>
      </c>
      <c r="B13" s="5" t="s">
        <v>30</v>
      </c>
      <c r="C13" s="5" t="s">
        <v>20</v>
      </c>
      <c r="D13" s="6"/>
      <c r="E13" s="7">
        <v>3871</v>
      </c>
      <c r="F13" s="10">
        <v>215</v>
      </c>
      <c r="G13" s="6"/>
    </row>
    <row r="14" spans="1:7" ht="16">
      <c r="A14" s="4" t="s">
        <v>31</v>
      </c>
      <c r="B14" s="5" t="s">
        <v>32</v>
      </c>
      <c r="C14" s="5" t="s">
        <v>23</v>
      </c>
      <c r="D14" s="6"/>
      <c r="E14" s="7">
        <v>189</v>
      </c>
      <c r="F14" s="6"/>
      <c r="G14" s="7" t="s">
        <v>33</v>
      </c>
    </row>
    <row r="15" spans="1:7" ht="16">
      <c r="A15" s="4" t="s">
        <v>34</v>
      </c>
      <c r="B15" s="5" t="s">
        <v>35</v>
      </c>
      <c r="C15" s="5" t="s">
        <v>36</v>
      </c>
      <c r="D15" s="6"/>
      <c r="E15" s="7">
        <v>6894</v>
      </c>
      <c r="F15" s="6"/>
      <c r="G15" s="6"/>
    </row>
    <row r="16" spans="1:7" ht="16">
      <c r="A16" s="4" t="s">
        <v>37</v>
      </c>
      <c r="B16" s="5" t="s">
        <v>38</v>
      </c>
      <c r="C16" s="5" t="s">
        <v>36</v>
      </c>
      <c r="D16" s="6"/>
      <c r="E16" s="7">
        <v>2320</v>
      </c>
      <c r="F16" s="10">
        <v>200</v>
      </c>
      <c r="G16" s="6"/>
    </row>
    <row r="18" spans="1:7" s="3" customFormat="1">
      <c r="A18" s="12" t="s">
        <v>50</v>
      </c>
      <c r="B18" s="12"/>
      <c r="C18" s="12"/>
      <c r="D18" s="12"/>
      <c r="E18" s="12">
        <f>SUM(E4:E17)</f>
        <v>34139</v>
      </c>
      <c r="F18" s="12">
        <f>SUM(F4:F17)</f>
        <v>1745</v>
      </c>
      <c r="G18" s="12"/>
    </row>
    <row r="21" spans="1:7" ht="36" customHeight="1">
      <c r="A21" s="17" t="s">
        <v>51</v>
      </c>
      <c r="B21" s="17"/>
      <c r="C21" s="17"/>
      <c r="D21" s="17"/>
      <c r="E21" s="17"/>
      <c r="F21" s="17"/>
      <c r="G21" s="17"/>
    </row>
    <row r="22" spans="1:7" ht="16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</row>
    <row r="23" spans="1:7" ht="16">
      <c r="A23" s="4" t="s">
        <v>39</v>
      </c>
      <c r="B23" s="5" t="s">
        <v>40</v>
      </c>
      <c r="C23" s="5" t="s">
        <v>15</v>
      </c>
      <c r="D23" s="6"/>
      <c r="E23" s="7">
        <v>3583</v>
      </c>
      <c r="F23" s="6"/>
      <c r="G23" s="6"/>
    </row>
    <row r="24" spans="1:7" ht="16">
      <c r="A24" s="4" t="s">
        <v>41</v>
      </c>
      <c r="B24" s="5" t="s">
        <v>42</v>
      </c>
      <c r="C24" s="5" t="s">
        <v>15</v>
      </c>
      <c r="D24" s="6"/>
      <c r="E24" s="7">
        <v>234</v>
      </c>
      <c r="F24" s="6"/>
      <c r="G24" s="6"/>
    </row>
    <row r="25" spans="1:7" s="3" customFormat="1" ht="16">
      <c r="A25" s="8" t="s">
        <v>43</v>
      </c>
      <c r="B25" s="9" t="s">
        <v>44</v>
      </c>
      <c r="C25" s="10"/>
      <c r="D25" s="10"/>
      <c r="E25" s="11">
        <v>270</v>
      </c>
      <c r="F25" s="10"/>
      <c r="G25" s="11" t="s">
        <v>45</v>
      </c>
    </row>
    <row r="26" spans="1:7" ht="16">
      <c r="A26" s="4" t="s">
        <v>46</v>
      </c>
      <c r="B26" s="5" t="s">
        <v>47</v>
      </c>
      <c r="C26" s="6"/>
      <c r="D26" s="6"/>
      <c r="E26" s="7">
        <v>1579</v>
      </c>
      <c r="F26" s="6"/>
      <c r="G26" s="6"/>
    </row>
    <row r="28" spans="1:7" s="3" customFormat="1">
      <c r="A28" s="3" t="s">
        <v>50</v>
      </c>
      <c r="E28" s="3">
        <f>SUM(E23:E26)</f>
        <v>5666</v>
      </c>
    </row>
    <row r="29" spans="1:7" ht="16">
      <c r="A29" s="2" t="s">
        <v>62</v>
      </c>
      <c r="B29" s="9" t="s">
        <v>63</v>
      </c>
      <c r="E29" s="2">
        <v>14099</v>
      </c>
    </row>
    <row r="30" spans="1:7" ht="16">
      <c r="A30" s="2" t="s">
        <v>64</v>
      </c>
      <c r="B30" s="9" t="s">
        <v>63</v>
      </c>
      <c r="E30" s="2">
        <v>3499</v>
      </c>
    </row>
    <row r="31" spans="1:7" ht="16">
      <c r="A31" s="2" t="s">
        <v>65</v>
      </c>
      <c r="B31" s="9" t="s">
        <v>63</v>
      </c>
      <c r="C31" s="2" t="s">
        <v>12</v>
      </c>
      <c r="E31" s="2">
        <v>7099</v>
      </c>
    </row>
    <row r="32" spans="1:7" ht="16">
      <c r="A32" s="2" t="s">
        <v>66</v>
      </c>
      <c r="B32" s="9" t="s">
        <v>63</v>
      </c>
      <c r="E32" s="2">
        <v>3738</v>
      </c>
    </row>
    <row r="33" spans="1:7" ht="16">
      <c r="A33" s="2" t="s">
        <v>67</v>
      </c>
      <c r="B33" s="9" t="s">
        <v>63</v>
      </c>
      <c r="E33" s="2">
        <v>5799</v>
      </c>
    </row>
    <row r="34" spans="1:7" ht="16">
      <c r="A34" s="2" t="s">
        <v>68</v>
      </c>
      <c r="B34" s="9" t="s">
        <v>63</v>
      </c>
      <c r="E34" s="2">
        <v>5208</v>
      </c>
    </row>
    <row r="35" spans="1:7" s="3" customFormat="1" ht="16">
      <c r="A35" s="3" t="s">
        <v>50</v>
      </c>
      <c r="B35" s="9"/>
      <c r="E35" s="3">
        <f>SUM(E29:E34)</f>
        <v>39442</v>
      </c>
    </row>
    <row r="36" spans="1:7" ht="16">
      <c r="A36" s="2" t="s">
        <v>69</v>
      </c>
      <c r="B36" s="9" t="s">
        <v>70</v>
      </c>
      <c r="E36" s="2">
        <v>1100</v>
      </c>
      <c r="G36" s="2" t="s">
        <v>71</v>
      </c>
    </row>
    <row r="37" spans="1:7" ht="16">
      <c r="A37" s="2" t="s">
        <v>72</v>
      </c>
      <c r="B37" s="9"/>
      <c r="E37" s="2">
        <v>10</v>
      </c>
      <c r="G37" s="2" t="s">
        <v>73</v>
      </c>
    </row>
    <row r="38" spans="1:7" ht="16">
      <c r="A38" s="2" t="s">
        <v>74</v>
      </c>
      <c r="B38" s="9"/>
      <c r="E38" s="2">
        <v>53</v>
      </c>
    </row>
    <row r="39" spans="1:7" ht="16">
      <c r="A39" s="2" t="s">
        <v>75</v>
      </c>
      <c r="B39" s="9" t="s">
        <v>76</v>
      </c>
      <c r="E39" s="2">
        <v>205</v>
      </c>
    </row>
    <row r="40" spans="1:7" ht="16">
      <c r="A40" s="2" t="s">
        <v>77</v>
      </c>
      <c r="B40" s="9" t="s">
        <v>78</v>
      </c>
      <c r="E40" s="2">
        <v>331</v>
      </c>
    </row>
    <row r="41" spans="1:7" ht="16">
      <c r="A41" s="2" t="s">
        <v>77</v>
      </c>
      <c r="B41" s="9" t="s">
        <v>79</v>
      </c>
      <c r="E41" s="2">
        <v>376</v>
      </c>
    </row>
    <row r="42" spans="1:7" ht="16">
      <c r="A42" s="2" t="s">
        <v>80</v>
      </c>
      <c r="C42" s="9" t="s">
        <v>81</v>
      </c>
      <c r="E42" s="2">
        <v>579</v>
      </c>
    </row>
    <row r="43" spans="1:7" ht="16">
      <c r="A43" s="2" t="s">
        <v>80</v>
      </c>
      <c r="C43" s="9" t="s">
        <v>12</v>
      </c>
      <c r="E43" s="2">
        <v>761</v>
      </c>
    </row>
    <row r="44" spans="1:7" ht="16">
      <c r="A44" s="2" t="s">
        <v>46</v>
      </c>
      <c r="B44" s="9" t="s">
        <v>47</v>
      </c>
      <c r="E44" s="2">
        <v>1699</v>
      </c>
    </row>
    <row r="45" spans="1:7" s="3" customFormat="1" ht="15" customHeight="1">
      <c r="A45" s="12" t="s">
        <v>50</v>
      </c>
      <c r="B45" s="14"/>
      <c r="C45" s="12"/>
      <c r="D45" s="12"/>
      <c r="E45" s="12">
        <f>SUM(E36:E44)</f>
        <v>5114</v>
      </c>
      <c r="F45" s="12"/>
      <c r="G45" s="12"/>
    </row>
    <row r="46" spans="1:7" ht="31" customHeight="1">
      <c r="A46" s="17" t="s">
        <v>52</v>
      </c>
      <c r="B46" s="17"/>
      <c r="C46" s="17"/>
      <c r="D46" s="17"/>
      <c r="E46" s="17"/>
      <c r="F46" s="17"/>
      <c r="G46" s="17"/>
    </row>
    <row r="47" spans="1:7" s="3" customFormat="1" ht="16">
      <c r="A47" s="13" t="s">
        <v>53</v>
      </c>
      <c r="B47" s="12" t="s">
        <v>54</v>
      </c>
      <c r="C47" s="12"/>
      <c r="D47" s="12"/>
      <c r="E47" s="12">
        <v>30800</v>
      </c>
      <c r="F47" s="12"/>
      <c r="G47" s="12" t="s">
        <v>55</v>
      </c>
    </row>
    <row r="48" spans="1:7" ht="30" customHeight="1">
      <c r="A48" s="17" t="s">
        <v>56</v>
      </c>
      <c r="B48" s="17"/>
      <c r="C48" s="17"/>
      <c r="D48" s="17"/>
      <c r="E48" s="17"/>
      <c r="F48" s="17"/>
      <c r="G48" s="17"/>
    </row>
    <row r="49" spans="1:7" s="3" customFormat="1">
      <c r="A49" s="12" t="s">
        <v>57</v>
      </c>
      <c r="B49" s="12" t="s">
        <v>157</v>
      </c>
      <c r="C49" s="12"/>
      <c r="D49" s="12"/>
      <c r="E49" s="12">
        <v>21293</v>
      </c>
      <c r="F49" s="12"/>
      <c r="G49" s="12" t="s">
        <v>58</v>
      </c>
    </row>
    <row r="50" spans="1:7" ht="27" customHeight="1">
      <c r="A50" s="17" t="s">
        <v>59</v>
      </c>
      <c r="B50" s="17"/>
      <c r="C50" s="17"/>
      <c r="D50" s="17"/>
      <c r="E50" s="17"/>
      <c r="F50" s="17"/>
      <c r="G50" s="17"/>
    </row>
    <row r="51" spans="1:7" s="3" customFormat="1">
      <c r="A51" s="12" t="s">
        <v>60</v>
      </c>
      <c r="B51" s="12" t="s">
        <v>61</v>
      </c>
      <c r="C51" s="12"/>
      <c r="D51" s="12"/>
      <c r="E51" s="12">
        <v>3780</v>
      </c>
      <c r="F51" s="12"/>
      <c r="G51" s="12"/>
    </row>
    <row r="53" spans="1:7" ht="27" customHeight="1">
      <c r="A53" s="15" t="s">
        <v>82</v>
      </c>
      <c r="B53" s="15"/>
      <c r="C53" s="15"/>
      <c r="D53" s="15"/>
      <c r="E53" s="15"/>
      <c r="F53" s="15"/>
      <c r="G53" s="15"/>
    </row>
    <row r="54" spans="1:7">
      <c r="A54" s="2" t="s">
        <v>65</v>
      </c>
      <c r="B54" s="2" t="s">
        <v>85</v>
      </c>
      <c r="C54" s="2" t="s">
        <v>81</v>
      </c>
      <c r="E54" s="2">
        <v>1299</v>
      </c>
    </row>
    <row r="55" spans="1:7">
      <c r="A55" s="2" t="s">
        <v>83</v>
      </c>
      <c r="B55" s="2" t="s">
        <v>85</v>
      </c>
      <c r="E55" s="2">
        <v>299</v>
      </c>
    </row>
    <row r="56" spans="1:7">
      <c r="A56" s="2" t="s">
        <v>84</v>
      </c>
      <c r="B56" s="2" t="s">
        <v>86</v>
      </c>
      <c r="E56" s="2">
        <v>999</v>
      </c>
    </row>
    <row r="57" spans="1:7">
      <c r="A57" s="2" t="s">
        <v>65</v>
      </c>
      <c r="B57" s="2" t="s">
        <v>87</v>
      </c>
      <c r="C57" s="2" t="s">
        <v>10</v>
      </c>
      <c r="E57" s="2">
        <v>3999</v>
      </c>
    </row>
    <row r="58" spans="1:7">
      <c r="A58" s="2" t="s">
        <v>88</v>
      </c>
      <c r="B58" s="2" t="s">
        <v>89</v>
      </c>
      <c r="C58" s="2" t="s">
        <v>10</v>
      </c>
      <c r="E58" s="2">
        <v>299</v>
      </c>
    </row>
    <row r="59" spans="1:7">
      <c r="A59" s="2" t="s">
        <v>90</v>
      </c>
      <c r="B59" s="2" t="s">
        <v>91</v>
      </c>
      <c r="C59" s="2" t="s">
        <v>9</v>
      </c>
      <c r="E59" s="2">
        <v>2259</v>
      </c>
    </row>
    <row r="60" spans="1:7">
      <c r="A60" s="2" t="s">
        <v>92</v>
      </c>
      <c r="B60" s="2" t="s">
        <v>93</v>
      </c>
      <c r="C60" s="2" t="s">
        <v>9</v>
      </c>
      <c r="E60" s="2">
        <v>999</v>
      </c>
    </row>
    <row r="61" spans="1:7">
      <c r="A61" s="2" t="s">
        <v>95</v>
      </c>
      <c r="B61" s="2" t="s">
        <v>94</v>
      </c>
      <c r="C61" s="2" t="s">
        <v>15</v>
      </c>
      <c r="E61" s="2">
        <v>699</v>
      </c>
    </row>
    <row r="62" spans="1:7">
      <c r="A62" s="2" t="s">
        <v>96</v>
      </c>
      <c r="B62" s="2" t="s">
        <v>94</v>
      </c>
      <c r="C62" s="2" t="s">
        <v>23</v>
      </c>
      <c r="E62" s="2">
        <v>399</v>
      </c>
    </row>
    <row r="63" spans="1:7">
      <c r="A63" s="2" t="s">
        <v>97</v>
      </c>
      <c r="B63" s="2" t="s">
        <v>94</v>
      </c>
      <c r="E63" s="2">
        <v>279</v>
      </c>
    </row>
    <row r="64" spans="1:7">
      <c r="A64" s="2" t="s">
        <v>98</v>
      </c>
      <c r="B64" s="2" t="s">
        <v>94</v>
      </c>
      <c r="E64" s="2">
        <v>549</v>
      </c>
    </row>
    <row r="65" spans="1:7">
      <c r="A65" s="2" t="s">
        <v>98</v>
      </c>
      <c r="B65" s="2" t="s">
        <v>99</v>
      </c>
      <c r="E65" s="2">
        <v>199</v>
      </c>
    </row>
    <row r="66" spans="1:7">
      <c r="A66" s="2" t="s">
        <v>101</v>
      </c>
      <c r="B66" s="2" t="s">
        <v>102</v>
      </c>
      <c r="E66" s="2">
        <v>10</v>
      </c>
    </row>
    <row r="67" spans="1:7">
      <c r="A67" s="2" t="s">
        <v>100</v>
      </c>
      <c r="B67" s="2" t="s">
        <v>82</v>
      </c>
      <c r="E67" s="2">
        <v>349</v>
      </c>
    </row>
    <row r="68" spans="1:7">
      <c r="A68" s="2" t="s">
        <v>97</v>
      </c>
      <c r="B68" s="2" t="s">
        <v>105</v>
      </c>
      <c r="E68" s="2">
        <v>100</v>
      </c>
    </row>
    <row r="69" spans="1:7">
      <c r="A69" s="2" t="s">
        <v>97</v>
      </c>
      <c r="B69" s="2" t="s">
        <v>106</v>
      </c>
      <c r="E69" s="2">
        <v>299</v>
      </c>
    </row>
    <row r="70" spans="1:7">
      <c r="A70" s="2" t="s">
        <v>97</v>
      </c>
      <c r="B70" s="2" t="s">
        <v>107</v>
      </c>
      <c r="E70" s="2">
        <v>60</v>
      </c>
    </row>
    <row r="71" spans="1:7">
      <c r="A71" s="2" t="s">
        <v>108</v>
      </c>
      <c r="E71" s="2">
        <v>80</v>
      </c>
    </row>
    <row r="72" spans="1:7">
      <c r="A72" s="2" t="s">
        <v>109</v>
      </c>
      <c r="E72" s="2">
        <v>40</v>
      </c>
    </row>
    <row r="73" spans="1:7">
      <c r="A73" s="2" t="s">
        <v>103</v>
      </c>
      <c r="E73" s="2">
        <v>200</v>
      </c>
      <c r="G73" s="2" t="s">
        <v>104</v>
      </c>
    </row>
    <row r="74" spans="1:7">
      <c r="A74" s="2" t="s">
        <v>110</v>
      </c>
      <c r="E74" s="2">
        <v>8</v>
      </c>
    </row>
    <row r="75" spans="1:7">
      <c r="A75" s="2" t="s">
        <v>100</v>
      </c>
      <c r="B75" s="2" t="s">
        <v>111</v>
      </c>
      <c r="E75" s="2">
        <v>42</v>
      </c>
    </row>
    <row r="76" spans="1:7">
      <c r="A76" s="2" t="s">
        <v>112</v>
      </c>
      <c r="B76" s="2" t="s">
        <v>113</v>
      </c>
      <c r="E76" s="2">
        <v>249</v>
      </c>
    </row>
    <row r="77" spans="1:7">
      <c r="A77" s="2" t="s">
        <v>114</v>
      </c>
      <c r="B77" s="2" t="s">
        <v>115</v>
      </c>
      <c r="E77" s="2">
        <v>500</v>
      </c>
    </row>
    <row r="78" spans="1:7">
      <c r="A78" s="2" t="s">
        <v>109</v>
      </c>
      <c r="B78" s="2" t="s">
        <v>116</v>
      </c>
      <c r="E78" s="2">
        <v>30</v>
      </c>
    </row>
    <row r="79" spans="1:7">
      <c r="A79" s="2" t="s">
        <v>41</v>
      </c>
      <c r="B79" s="2" t="s">
        <v>120</v>
      </c>
      <c r="E79" s="2">
        <v>500</v>
      </c>
    </row>
    <row r="80" spans="1:7">
      <c r="A80" s="2" t="s">
        <v>41</v>
      </c>
      <c r="B80" s="2" t="s">
        <v>117</v>
      </c>
      <c r="E80" s="2">
        <v>699</v>
      </c>
    </row>
    <row r="81" spans="1:7">
      <c r="A81" s="2" t="s">
        <v>103</v>
      </c>
      <c r="E81" s="2">
        <v>100</v>
      </c>
    </row>
    <row r="82" spans="1:7">
      <c r="A82" s="2" t="s">
        <v>118</v>
      </c>
      <c r="E82" s="2">
        <v>320</v>
      </c>
      <c r="G82" s="2" t="s">
        <v>119</v>
      </c>
    </row>
    <row r="83" spans="1:7">
      <c r="A83" s="2" t="s">
        <v>121</v>
      </c>
      <c r="E83" s="2">
        <v>60</v>
      </c>
      <c r="G83" s="2" t="s">
        <v>122</v>
      </c>
    </row>
    <row r="84" spans="1:7">
      <c r="A84" s="2" t="s">
        <v>123</v>
      </c>
      <c r="E84" s="2">
        <v>15</v>
      </c>
    </row>
    <row r="85" spans="1:7">
      <c r="A85" s="2" t="s">
        <v>124</v>
      </c>
      <c r="E85" s="2">
        <v>30</v>
      </c>
    </row>
    <row r="86" spans="1:7">
      <c r="A86" s="2" t="s">
        <v>125</v>
      </c>
      <c r="E86" s="2">
        <v>10</v>
      </c>
    </row>
    <row r="87" spans="1:7">
      <c r="A87" s="2" t="s">
        <v>126</v>
      </c>
      <c r="E87" s="2">
        <v>10</v>
      </c>
      <c r="G87" s="2" t="s">
        <v>127</v>
      </c>
    </row>
    <row r="88" spans="1:7">
      <c r="A88" s="2" t="s">
        <v>128</v>
      </c>
      <c r="E88" s="2">
        <v>60</v>
      </c>
      <c r="G88" s="2" t="s">
        <v>127</v>
      </c>
    </row>
    <row r="89" spans="1:7">
      <c r="A89" s="2" t="s">
        <v>129</v>
      </c>
      <c r="E89" s="2">
        <v>100</v>
      </c>
    </row>
    <row r="90" spans="1:7">
      <c r="A90" s="2" t="s">
        <v>130</v>
      </c>
      <c r="E90" s="2">
        <v>20</v>
      </c>
      <c r="G90" s="2" t="s">
        <v>127</v>
      </c>
    </row>
    <row r="91" spans="1:7">
      <c r="A91" s="2" t="s">
        <v>100</v>
      </c>
      <c r="E91" s="2">
        <v>90</v>
      </c>
    </row>
    <row r="92" spans="1:7">
      <c r="A92" s="2" t="s">
        <v>131</v>
      </c>
      <c r="E92" s="2">
        <v>-1050</v>
      </c>
      <c r="G92" s="2" t="s">
        <v>136</v>
      </c>
    </row>
    <row r="93" spans="1:7" s="3" customFormat="1">
      <c r="A93" s="12" t="s">
        <v>50</v>
      </c>
      <c r="B93" s="12"/>
      <c r="C93" s="12"/>
      <c r="D93" s="12"/>
      <c r="E93" s="12">
        <f>SUM(E54:E92)</f>
        <v>15209</v>
      </c>
      <c r="F93" s="12">
        <v>700</v>
      </c>
      <c r="G93" s="12" t="s">
        <v>137</v>
      </c>
    </row>
    <row r="94" spans="1:7">
      <c r="A94" s="12" t="s">
        <v>135</v>
      </c>
      <c r="B94" s="12"/>
      <c r="C94" s="12"/>
      <c r="D94" s="12"/>
      <c r="E94" s="12">
        <v>500</v>
      </c>
      <c r="F94" s="12"/>
      <c r="G94" s="12"/>
    </row>
    <row r="95" spans="1:7">
      <c r="A95" s="16" t="s">
        <v>156</v>
      </c>
      <c r="B95" s="16"/>
      <c r="C95" s="16"/>
      <c r="D95" s="16"/>
      <c r="E95" s="16"/>
      <c r="F95" s="16"/>
      <c r="G95" s="16"/>
    </row>
    <row r="96" spans="1:7">
      <c r="A96" s="2" t="s">
        <v>139</v>
      </c>
      <c r="B96" s="2" t="s">
        <v>148</v>
      </c>
      <c r="E96" s="2">
        <v>500</v>
      </c>
    </row>
    <row r="97" spans="1:7">
      <c r="A97" s="2" t="s">
        <v>140</v>
      </c>
      <c r="B97" s="2" t="s">
        <v>153</v>
      </c>
      <c r="E97" s="2">
        <v>299</v>
      </c>
    </row>
    <row r="98" spans="1:7">
      <c r="A98" s="2" t="s">
        <v>141</v>
      </c>
    </row>
    <row r="99" spans="1:7">
      <c r="A99" s="2" t="s">
        <v>145</v>
      </c>
      <c r="E99" s="2">
        <v>581</v>
      </c>
    </row>
    <row r="100" spans="1:7">
      <c r="A100" s="2" t="s">
        <v>142</v>
      </c>
      <c r="B100" s="2" t="s">
        <v>143</v>
      </c>
      <c r="E100" s="2">
        <v>133</v>
      </c>
    </row>
    <row r="101" spans="1:7">
      <c r="A101" s="2" t="s">
        <v>138</v>
      </c>
      <c r="B101" s="2" t="s">
        <v>144</v>
      </c>
      <c r="E101" s="3">
        <v>749</v>
      </c>
    </row>
    <row r="102" spans="1:7">
      <c r="A102" s="2" t="s">
        <v>146</v>
      </c>
      <c r="E102" s="3">
        <v>1800</v>
      </c>
      <c r="G102" s="2" t="s">
        <v>158</v>
      </c>
    </row>
    <row r="103" spans="1:7">
      <c r="A103" s="2" t="s">
        <v>147</v>
      </c>
      <c r="B103" s="2" t="s">
        <v>154</v>
      </c>
      <c r="E103" s="3">
        <v>656</v>
      </c>
    </row>
    <row r="104" spans="1:7">
      <c r="A104" s="2" t="s">
        <v>149</v>
      </c>
      <c r="E104" s="2">
        <v>500</v>
      </c>
      <c r="G104" s="2" t="s">
        <v>158</v>
      </c>
    </row>
    <row r="105" spans="1:7">
      <c r="A105" s="2" t="s">
        <v>150</v>
      </c>
      <c r="E105" s="2">
        <v>1000</v>
      </c>
      <c r="G105" s="2" t="s">
        <v>158</v>
      </c>
    </row>
    <row r="106" spans="1:7">
      <c r="A106" s="2" t="s">
        <v>151</v>
      </c>
      <c r="E106" s="2">
        <v>175</v>
      </c>
    </row>
    <row r="107" spans="1:7">
      <c r="A107" s="2" t="s">
        <v>152</v>
      </c>
      <c r="E107" s="2">
        <v>79</v>
      </c>
    </row>
    <row r="108" spans="1:7">
      <c r="A108" s="2" t="s">
        <v>155</v>
      </c>
      <c r="E108" s="2">
        <v>146</v>
      </c>
    </row>
    <row r="109" spans="1:7">
      <c r="A109" s="2" t="s">
        <v>159</v>
      </c>
      <c r="E109" s="2">
        <v>1000</v>
      </c>
      <c r="G109" s="2" t="s">
        <v>158</v>
      </c>
    </row>
    <row r="110" spans="1:7" s="3" customFormat="1">
      <c r="A110" s="12" t="s">
        <v>133</v>
      </c>
      <c r="B110" s="12"/>
      <c r="C110" s="12"/>
      <c r="D110" s="12"/>
      <c r="E110" s="12">
        <f>SUM(E18,F18,E28,E35,E45,E44,E47,E49,E51,E93,F93,E94,E96:E109)</f>
        <v>167705</v>
      </c>
      <c r="F110" s="12"/>
      <c r="G110" s="12"/>
    </row>
  </sheetData>
  <mergeCells count="8">
    <mergeCell ref="A53:G53"/>
    <mergeCell ref="A95:G95"/>
    <mergeCell ref="A2:G2"/>
    <mergeCell ref="A1:G1"/>
    <mergeCell ref="A21:G21"/>
    <mergeCell ref="A46:G46"/>
    <mergeCell ref="A48:G48"/>
    <mergeCell ref="A50:G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Microsoft Office User</cp:lastModifiedBy>
  <dcterms:created xsi:type="dcterms:W3CDTF">2022-06-07T02:19:21Z</dcterms:created>
  <dcterms:modified xsi:type="dcterms:W3CDTF">2022-07-21T01:37:55Z</dcterms:modified>
</cp:coreProperties>
</file>