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30" windowWidth="20115" windowHeight="6885" firstSheet="2" activeTab="6"/>
  </bookViews>
  <sheets>
    <sheet name="General Concept" sheetId="5" r:id="rId1"/>
    <sheet name="Algorithm - Residential" sheetId="6" r:id="rId2"/>
    <sheet name="Algorithm - Commercial" sheetId="11" r:id="rId3"/>
    <sheet name="Algorithm - Industrial" sheetId="10" r:id="rId4"/>
    <sheet name="Input Page" sheetId="8" r:id="rId5"/>
    <sheet name="Result Page" sheetId="7" r:id="rId6"/>
    <sheet name="Sample Result" sheetId="12" r:id="rId7"/>
  </sheets>
  <calcPr calcId="145621"/>
</workbook>
</file>

<file path=xl/calcChain.xml><?xml version="1.0" encoding="utf-8"?>
<calcChain xmlns="http://schemas.openxmlformats.org/spreadsheetml/2006/main">
  <c r="H16" i="12" l="1"/>
  <c r="H15" i="12"/>
  <c r="H14" i="12"/>
  <c r="I14" i="12"/>
  <c r="I15" i="12" l="1"/>
  <c r="G16" i="12"/>
  <c r="G14" i="12"/>
  <c r="C7" i="12"/>
  <c r="I16" i="12" l="1"/>
  <c r="C8" i="12"/>
  <c r="J16" i="12" l="1"/>
  <c r="C9" i="12"/>
  <c r="C10" i="12" s="1"/>
  <c r="J14" i="12"/>
  <c r="J15" i="12"/>
  <c r="Q20" i="6" l="1"/>
  <c r="Q19" i="6"/>
  <c r="Q18" i="6"/>
  <c r="Q17" i="6"/>
  <c r="Q16" i="6"/>
</calcChain>
</file>

<file path=xl/sharedStrings.xml><?xml version="1.0" encoding="utf-8"?>
<sst xmlns="http://schemas.openxmlformats.org/spreadsheetml/2006/main" count="296" uniqueCount="113">
  <si>
    <t>TNB</t>
  </si>
  <si>
    <t>other fees</t>
  </si>
  <si>
    <t>Density</t>
  </si>
  <si>
    <t>=</t>
  </si>
  <si>
    <t>Factor 1</t>
  </si>
  <si>
    <t>Factor 2</t>
  </si>
  <si>
    <t>GDV</t>
  </si>
  <si>
    <t>i</t>
  </si>
  <si>
    <t>ii</t>
  </si>
  <si>
    <t>iii</t>
  </si>
  <si>
    <t>iv</t>
  </si>
  <si>
    <t>v</t>
  </si>
  <si>
    <t>Factor 3</t>
  </si>
  <si>
    <t>Apartment</t>
  </si>
  <si>
    <t>Land Area</t>
  </si>
  <si>
    <t>Selling Price psf x Land Area x Density x Built-Up</t>
  </si>
  <si>
    <t>Output</t>
  </si>
  <si>
    <t>ROUNDUP(Factor 2 x Land Area) *300,000</t>
  </si>
  <si>
    <t>Factor 3 x Land Area</t>
  </si>
  <si>
    <t>Land Cost psf * 43560 * Land Area</t>
  </si>
  <si>
    <t>Type of Development</t>
  </si>
  <si>
    <t>Built-up</t>
  </si>
  <si>
    <t>Building + Piling + M&amp;E - TNB</t>
  </si>
  <si>
    <t>Land Cost</t>
  </si>
  <si>
    <t>Infra + Landscape + STP + Reservoir</t>
  </si>
  <si>
    <t>Factor 1 x Land Area x Density x Built-up</t>
  </si>
  <si>
    <t>Factor 1 x Land Area x Density x (Built-up + 660)</t>
  </si>
  <si>
    <t>GDC</t>
  </si>
  <si>
    <t>Profit Margin</t>
  </si>
  <si>
    <t>Algorithm (Terrace, Cluster, Semi-D, Bungalow)</t>
  </si>
  <si>
    <t>Profit Margin = (GDV-GDC)/GDC x 100%</t>
  </si>
  <si>
    <t>Class of Development</t>
  </si>
  <si>
    <t>Residential</t>
  </si>
  <si>
    <t>Commercial</t>
  </si>
  <si>
    <t>Industrial</t>
  </si>
  <si>
    <t>Single Storey Terrace House</t>
  </si>
  <si>
    <t>Double Storey Terrace House</t>
  </si>
  <si>
    <t>Cluster House</t>
  </si>
  <si>
    <t>Semi Detached House</t>
  </si>
  <si>
    <t>Bungalow House</t>
  </si>
  <si>
    <t>Flat</t>
  </si>
  <si>
    <t>Serviced Apartment</t>
  </si>
  <si>
    <t>Terrace Factory</t>
  </si>
  <si>
    <t>Semi Detached Factory</t>
  </si>
  <si>
    <t>Corresponding type available for user's selection</t>
  </si>
  <si>
    <t>Estimated GDC</t>
  </si>
  <si>
    <t>Estimated GDV</t>
  </si>
  <si>
    <t>Profit</t>
  </si>
  <si>
    <t>Profit = GDV - GDC</t>
  </si>
  <si>
    <t>Algorithm (Apartment, Flat)</t>
  </si>
  <si>
    <r>
      <t>i + ii + iii + iv +</t>
    </r>
    <r>
      <rPr>
        <sz val="11"/>
        <color rgb="FF0070C0"/>
        <rFont val="Calibri"/>
        <family val="2"/>
        <scheme val="minor"/>
      </rPr>
      <t xml:space="preserve"> </t>
    </r>
    <r>
      <rPr>
        <u/>
        <sz val="11"/>
        <color rgb="FF0070C0"/>
        <rFont val="Calibri"/>
        <family val="2"/>
        <scheme val="minor"/>
      </rPr>
      <t>v (if applicable)</t>
    </r>
  </si>
  <si>
    <t>N/A</t>
  </si>
  <si>
    <t>Advance input shown here if applicable</t>
  </si>
  <si>
    <t>Advance Input shown here if applicable</t>
  </si>
  <si>
    <t>Selling Price psf</t>
  </si>
  <si>
    <t>Semi-Detached Factory</t>
  </si>
  <si>
    <t>Algorithm</t>
  </si>
  <si>
    <t>0.13 x (i+ii+iii) + 0.055 x GDV</t>
  </si>
  <si>
    <t xml:space="preserve">i + ii + iii + iv </t>
  </si>
  <si>
    <t>Terrace Shop</t>
  </si>
  <si>
    <t>Formula A</t>
  </si>
  <si>
    <t>Where,</t>
  </si>
  <si>
    <t>plot ratio</t>
  </si>
  <si>
    <t>value provided by user OR 4 if user does not provide specific value</t>
  </si>
  <si>
    <t>43560 x plot ratio</t>
  </si>
  <si>
    <t>Formula B</t>
  </si>
  <si>
    <t>value provided by user OR 40 if user does not provide specific value</t>
  </si>
  <si>
    <t>Acres</t>
  </si>
  <si>
    <r>
      <t>/ft</t>
    </r>
    <r>
      <rPr>
        <vertAlign val="superscript"/>
        <sz val="11"/>
        <color theme="1"/>
        <rFont val="Calibri"/>
        <family val="2"/>
        <scheme val="minor"/>
      </rPr>
      <t>2</t>
    </r>
  </si>
  <si>
    <t>0.13 x (i+ii) + 0.055 x GDV</t>
  </si>
  <si>
    <t xml:space="preserve"> Unit Built Up Area （ft2)/ 单位面积（方尺）</t>
  </si>
  <si>
    <r>
      <t>Advance Input shown here if applicable：</t>
    </r>
    <r>
      <rPr>
        <sz val="11"/>
        <color rgb="FFFF0000"/>
        <rFont val="Arial"/>
        <family val="2"/>
      </rPr>
      <t/>
    </r>
  </si>
  <si>
    <t>Plot Ratio / 
地积比率</t>
  </si>
  <si>
    <t xml:space="preserve">Density (units/acre) / 发展密度 (单位/英亩） </t>
  </si>
  <si>
    <t>Note /附注:</t>
  </si>
  <si>
    <t>Class of Development* / 发展类型*</t>
  </si>
  <si>
    <t>Land Area (Acre)* / 土地面积（英亩）*</t>
  </si>
  <si>
    <r>
      <t>Land Cost (RM/ft</t>
    </r>
    <r>
      <rPr>
        <vertAlign val="superscript"/>
        <sz val="14"/>
        <color theme="0"/>
        <rFont val="Arial"/>
        <family val="2"/>
      </rPr>
      <t>2</t>
    </r>
    <r>
      <rPr>
        <sz val="14"/>
        <color theme="0"/>
        <rFont val="Arial"/>
        <family val="2"/>
      </rPr>
      <t>)* / 土地价值（RM/方尺）*</t>
    </r>
  </si>
  <si>
    <r>
      <t>Unit Selling Price (RM/ft</t>
    </r>
    <r>
      <rPr>
        <vertAlign val="superscript"/>
        <sz val="14"/>
        <color theme="0"/>
        <rFont val="Arial"/>
        <family val="2"/>
      </rPr>
      <t>2</t>
    </r>
    <r>
      <rPr>
        <sz val="14"/>
        <color theme="0"/>
        <rFont val="Arial"/>
        <family val="2"/>
      </rPr>
      <t>)* / 建筑面积单位价格（RM/方尺）*</t>
    </r>
  </si>
  <si>
    <t>Default values should be shown for advanced input for user's review. User can change the default values if they want.</t>
  </si>
  <si>
    <t>Default built up area, use value specified by user if input is provided by user.</t>
  </si>
  <si>
    <t>1. If development density for apartment or flat development is not specified by user, system will adopt 40 units per acre as the default value for estimation.
如用户不提供任何发展密度，系统将使用40单位/英亩的密度进行计算。</t>
  </si>
  <si>
    <t>2. If plot ratio for serviced apartment development is not specified by user, system will adopt plot ratio of 1:4 as the default value for estimation.
如用户不提供服务式公寓的地积比率，系统将使用1：4的比率进行计算。</t>
  </si>
  <si>
    <t>3. If built up area for intended development is not specified by user, system will adopt default values as displayed for estimation.
如用户不提供任何单位面积，系统将使用显示中的预设面积进行计算。</t>
  </si>
  <si>
    <t>Type of Development* / 发展样式*</t>
  </si>
  <si>
    <t>Single Storey Terrace House / 单层排屋</t>
  </si>
  <si>
    <t>Double Storey Terrace House / 双层排屋</t>
  </si>
  <si>
    <t>Cluster House / 田字屋</t>
  </si>
  <si>
    <t>Semi Detached House / 半独立屋</t>
  </si>
  <si>
    <t>Bungalow House / 独立屋</t>
  </si>
  <si>
    <t>Apartment  / 住宅公寓</t>
  </si>
  <si>
    <t>Flat / 组屋</t>
  </si>
  <si>
    <t>Terrace Shop / 商业店屋</t>
  </si>
  <si>
    <t>Serviced Apartment / 服务式公寓</t>
  </si>
  <si>
    <t>Semi Detached Factory / 半独立式工厂</t>
  </si>
  <si>
    <t>Terrace Factory / 毗连式工厂</t>
  </si>
  <si>
    <t>Class of Development / 发展类型</t>
  </si>
  <si>
    <t>Type of Development / 发展样式</t>
  </si>
  <si>
    <t>Land Area (Acre) / 土地面积（英亩）</t>
  </si>
  <si>
    <r>
      <t>Land Cost (RM/ft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土地价值（RM/方尺）</t>
    </r>
  </si>
  <si>
    <t>GDV / 发展总值</t>
  </si>
  <si>
    <t>Profit / 利润</t>
  </si>
  <si>
    <t>GDC / 发展成本</t>
  </si>
  <si>
    <t>Profit Margin / 利润率</t>
  </si>
  <si>
    <t>1. Cost Estimation excludes consideration of site and surrounding conditions due to insufficient information.
由于所收集的资料有限，成本估算排除了土地及周围环境的考量。</t>
  </si>
  <si>
    <t>3. Cost Estimation is provided based on best estimate with assumptions.
此发展成本评估在计算过程中引用合理的假设来填补欠缺的资料。</t>
  </si>
  <si>
    <t>4.Should you required a detailed feasibility study for your development, kindly contact IPM at 1300-800-476.
如您需要更详细贴切的发展项目可行性评估，请拨电 1300-800-476 联络 IPM。</t>
  </si>
  <si>
    <t>GDV (Terrace Shop)</t>
  </si>
  <si>
    <t>GDV (Serviced Apartment)</t>
  </si>
  <si>
    <t>Selling Price psf x Land Area x Density x Built-Up x 0.65</t>
  </si>
  <si>
    <t>2. Requirement for affordable housing and bumi quota is not considered.
当地政府的可负担房屋条款及土著固打并不在发展成本考量范围内。</t>
  </si>
  <si>
    <r>
      <t>Building Selling Price (RM/ft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/ 建筑面积单位价格（RM/方尺)</t>
    </r>
  </si>
  <si>
    <t>Unit Built Up Area （ft2)/ 建筑面积（方尺）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</si>
</sst>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RM&quot;#,##0_);[Red]\(&quot;RM&quot;#,##0\)"/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0"/>
      <name val="Arial"/>
      <family val="2"/>
    </font>
    <font>
      <sz val="14"/>
      <color theme="1"/>
      <name val="Arial"/>
      <family val="2"/>
    </font>
    <font>
      <vertAlign val="superscript"/>
      <sz val="14"/>
      <color theme="0"/>
      <name val="Arial"/>
      <family val="2"/>
    </font>
    <font>
      <i/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i/>
      <sz val="11"/>
      <color rgb="FFFF0000"/>
      <name val="Arial"/>
      <family val="2"/>
    </font>
    <font>
      <sz val="14"/>
      <color rgb="FFFF0000"/>
      <name val="Arial"/>
      <family val="2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i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/>
    <xf numFmtId="0" fontId="3" fillId="0" borderId="0" xfId="0" applyFont="1"/>
    <xf numFmtId="0" fontId="4" fillId="0" borderId="0" xfId="0" applyFont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left"/>
    </xf>
    <xf numFmtId="3" fontId="5" fillId="3" borderId="1" xfId="0" applyNumberFormat="1" applyFont="1" applyFill="1" applyBorder="1"/>
    <xf numFmtId="3" fontId="6" fillId="0" borderId="1" xfId="0" applyNumberFormat="1" applyFont="1" applyBorder="1" applyAlignment="1">
      <alignment horizontal="left" vertical="center"/>
    </xf>
    <xf numFmtId="0" fontId="0" fillId="4" borderId="0" xfId="0" applyFill="1"/>
    <xf numFmtId="0" fontId="9" fillId="4" borderId="1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3" fontId="8" fillId="5" borderId="1" xfId="0" applyNumberFormat="1" applyFont="1" applyFill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4" borderId="0" xfId="0" applyFont="1" applyFill="1"/>
    <xf numFmtId="0" fontId="0" fillId="0" borderId="17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21" xfId="1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3" fontId="15" fillId="3" borderId="1" xfId="0" applyNumberFormat="1" applyFont="1" applyFill="1" applyBorder="1"/>
    <xf numFmtId="3" fontId="16" fillId="0" borderId="1" xfId="0" applyNumberFormat="1" applyFont="1" applyBorder="1" applyAlignment="1">
      <alignment horizontal="left" vertical="center"/>
    </xf>
    <xf numFmtId="0" fontId="0" fillId="6" borderId="8" xfId="0" applyFill="1" applyBorder="1" applyAlignment="1">
      <alignment horizontal="center"/>
    </xf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6" fontId="0" fillId="0" borderId="0" xfId="0" applyNumberFormat="1"/>
    <xf numFmtId="9" fontId="0" fillId="0" borderId="0" xfId="2" applyFont="1"/>
    <xf numFmtId="10" fontId="0" fillId="0" borderId="0" xfId="2" applyNumberFormat="1" applyFont="1"/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11" fillId="0" borderId="0" xfId="0" applyFont="1"/>
    <xf numFmtId="0" fontId="11" fillId="0" borderId="0" xfId="0" applyFont="1" applyAlignment="1"/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0" fillId="8" borderId="14" xfId="0" applyFill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0" xfId="0" applyFill="1" applyAlignment="1"/>
    <xf numFmtId="0" fontId="20" fillId="8" borderId="0" xfId="0" applyFont="1" applyFill="1"/>
    <xf numFmtId="0" fontId="19" fillId="0" borderId="0" xfId="0" applyFont="1" applyFill="1"/>
    <xf numFmtId="0" fontId="20" fillId="0" borderId="0" xfId="0" applyFont="1" applyFill="1"/>
    <xf numFmtId="0" fontId="20" fillId="0" borderId="0" xfId="0" applyFont="1" applyFill="1" applyAlignment="1"/>
    <xf numFmtId="164" fontId="0" fillId="0" borderId="0" xfId="0" applyNumberFormat="1"/>
    <xf numFmtId="0" fontId="9" fillId="4" borderId="1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wrapText="1"/>
    </xf>
    <xf numFmtId="0" fontId="3" fillId="4" borderId="24" xfId="0" applyFont="1" applyFill="1" applyBorder="1" applyAlignment="1">
      <alignment horizontal="center" wrapText="1"/>
    </xf>
    <xf numFmtId="0" fontId="3" fillId="4" borderId="25" xfId="0" applyFont="1" applyFill="1" applyBorder="1" applyAlignment="1">
      <alignment horizontal="center" wrapText="1"/>
    </xf>
    <xf numFmtId="0" fontId="3" fillId="4" borderId="22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8" borderId="0" xfId="0" applyFont="1" applyFill="1" applyAlignment="1">
      <alignment horizontal="left" wrapText="1"/>
    </xf>
    <xf numFmtId="0" fontId="3" fillId="8" borderId="0" xfId="0" applyFont="1" applyFill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Profit Sensitivity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Profit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'Sample Result'!$G$14:$G$16</c:f>
              <c:numCache>
                <c:formatCode>"RM"#,##0_);[Red]\("RM"#,##0\)</c:formatCode>
                <c:ptCount val="3"/>
                <c:pt idx="0">
                  <c:v>280</c:v>
                </c:pt>
                <c:pt idx="1">
                  <c:v>400</c:v>
                </c:pt>
                <c:pt idx="2">
                  <c:v>520</c:v>
                </c:pt>
              </c:numCache>
            </c:numRef>
          </c:cat>
          <c:val>
            <c:numRef>
              <c:f>'Sample Result'!$H$14:$H$16</c:f>
              <c:numCache>
                <c:formatCode>"RM"#,##0_);[Red]\("RM"#,##0\)</c:formatCode>
                <c:ptCount val="3"/>
                <c:pt idx="0">
                  <c:v>-11986400</c:v>
                </c:pt>
                <c:pt idx="1">
                  <c:v>3889600</c:v>
                </c:pt>
                <c:pt idx="2">
                  <c:v>19765600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09088"/>
        <c:axId val="60424960"/>
      </c:lineChart>
      <c:catAx>
        <c:axId val="6000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MY"/>
                  <a:t>Selling Price (RM/ft</a:t>
                </a:r>
                <a:r>
                  <a:rPr lang="en-MY" strike="noStrike" baseline="30000"/>
                  <a:t>2</a:t>
                </a:r>
                <a:r>
                  <a:rPr lang="en-MY"/>
                  <a:t>)</a:t>
                </a:r>
              </a:p>
            </c:rich>
          </c:tx>
          <c:layout/>
          <c:overlay val="0"/>
        </c:title>
        <c:numFmt formatCode="&quot;RM&quot;#,##0_);[Red]\(&quot;RM&quot;#,##0\)" sourceLinked="1"/>
        <c:majorTickMark val="out"/>
        <c:minorTickMark val="none"/>
        <c:tickLblPos val="nextTo"/>
        <c:crossAx val="60424960"/>
        <c:crosses val="autoZero"/>
        <c:auto val="1"/>
        <c:lblAlgn val="ctr"/>
        <c:lblOffset val="100"/>
        <c:noMultiLvlLbl val="0"/>
      </c:catAx>
      <c:valAx>
        <c:axId val="604249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Profit (RM)</a:t>
                </a:r>
              </a:p>
            </c:rich>
          </c:tx>
          <c:layout/>
          <c:overlay val="0"/>
        </c:title>
        <c:numFmt formatCode="&quot;RM&quot;#,##0_);[Red]\(&quot;RM&quot;#,##0\)" sourceLinked="1"/>
        <c:majorTickMark val="out"/>
        <c:minorTickMark val="none"/>
        <c:tickLblPos val="nextTo"/>
        <c:crossAx val="6000908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MY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MY"/>
              <a:t>GDV</a:t>
            </a:r>
            <a:r>
              <a:rPr lang="en-MY" baseline="0"/>
              <a:t> Distribution</a:t>
            </a:r>
            <a:endParaRPr lang="en-MY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'Sample Result'!$A$8:$A$9</c:f>
              <c:strCache>
                <c:ptCount val="2"/>
                <c:pt idx="0">
                  <c:v>Estimated GDC</c:v>
                </c:pt>
                <c:pt idx="1">
                  <c:v>Profit</c:v>
                </c:pt>
              </c:strCache>
            </c:strRef>
          </c:cat>
          <c:val>
            <c:numRef>
              <c:f>'Sample Result'!$C$8:$C$9</c:f>
              <c:numCache>
                <c:formatCode>"RM"#,##0_);[Red]\("RM"#,##0\)</c:formatCode>
                <c:ptCount val="2"/>
                <c:pt idx="0">
                  <c:v>52110400</c:v>
                </c:pt>
                <c:pt idx="1">
                  <c:v>3889600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F5D5E23-F8ED-4E13-B357-2573901E3292}" type="doc">
      <dgm:prSet loTypeId="urn:microsoft.com/office/officeart/2009/3/layout/HorizontalOrganizationChart" loCatId="hierarchy" qsTypeId="urn:microsoft.com/office/officeart/2005/8/quickstyle/simple1" qsCatId="simple" csTypeId="urn:microsoft.com/office/officeart/2005/8/colors/colorful3" csCatId="colorful" phldr="1"/>
      <dgm:spPr/>
      <dgm:t>
        <a:bodyPr/>
        <a:lstStyle/>
        <a:p>
          <a:endParaRPr lang="en-MY"/>
        </a:p>
      </dgm:t>
    </dgm:pt>
    <dgm:pt modelId="{544A8E6D-DFDF-4895-BB3F-04F10C565322}">
      <dgm:prSet phldrT="[Text]"/>
      <dgm:spPr/>
      <dgm:t>
        <a:bodyPr/>
        <a:lstStyle/>
        <a:p>
          <a:r>
            <a:rPr lang="en-MY"/>
            <a:t>Instant Calculator</a:t>
          </a:r>
        </a:p>
      </dgm:t>
    </dgm:pt>
    <dgm:pt modelId="{F471E959-E578-4606-BAAD-995417769162}" type="parTrans" cxnId="{05FD945A-959B-434A-84B4-5C548F842FFA}">
      <dgm:prSet/>
      <dgm:spPr/>
      <dgm:t>
        <a:bodyPr/>
        <a:lstStyle/>
        <a:p>
          <a:endParaRPr lang="en-MY"/>
        </a:p>
      </dgm:t>
    </dgm:pt>
    <dgm:pt modelId="{197AE575-0427-4AF7-AA60-BCA5157210AA}" type="sibTrans" cxnId="{05FD945A-959B-434A-84B4-5C548F842FFA}">
      <dgm:prSet/>
      <dgm:spPr/>
      <dgm:t>
        <a:bodyPr/>
        <a:lstStyle/>
        <a:p>
          <a:endParaRPr lang="en-MY"/>
        </a:p>
      </dgm:t>
    </dgm:pt>
    <dgm:pt modelId="{A15CF1E4-3319-4FF3-9187-4169E2B4863C}">
      <dgm:prSet phldrT="[Text]"/>
      <dgm:spPr/>
      <dgm:t>
        <a:bodyPr/>
        <a:lstStyle/>
        <a:p>
          <a:r>
            <a:rPr lang="en-MY"/>
            <a:t>Residential</a:t>
          </a:r>
        </a:p>
      </dgm:t>
    </dgm:pt>
    <dgm:pt modelId="{C8F38F20-C53B-4D43-A0B2-F5BD0FAD9C47}" type="parTrans" cxnId="{CF0A17B5-2D3F-47B6-B3A7-080B13D8AF99}">
      <dgm:prSet/>
      <dgm:spPr/>
      <dgm:t>
        <a:bodyPr/>
        <a:lstStyle/>
        <a:p>
          <a:endParaRPr lang="en-MY"/>
        </a:p>
      </dgm:t>
    </dgm:pt>
    <dgm:pt modelId="{874B1BB4-97E5-4D29-AE66-4D39B4EA6317}" type="sibTrans" cxnId="{CF0A17B5-2D3F-47B6-B3A7-080B13D8AF99}">
      <dgm:prSet/>
      <dgm:spPr/>
      <dgm:t>
        <a:bodyPr/>
        <a:lstStyle/>
        <a:p>
          <a:endParaRPr lang="en-MY"/>
        </a:p>
      </dgm:t>
    </dgm:pt>
    <dgm:pt modelId="{F815390A-14E8-4901-B417-C1EE71E2871B}">
      <dgm:prSet phldrT="[Text]"/>
      <dgm:spPr/>
      <dgm:t>
        <a:bodyPr/>
        <a:lstStyle/>
        <a:p>
          <a:r>
            <a:rPr lang="en-MY"/>
            <a:t>Commercial</a:t>
          </a:r>
        </a:p>
      </dgm:t>
    </dgm:pt>
    <dgm:pt modelId="{88E4861F-1BE5-4A8F-B2C5-CD7A22724494}" type="parTrans" cxnId="{E6D4FEA2-7B71-4199-99BB-B3F70516DF2C}">
      <dgm:prSet/>
      <dgm:spPr/>
      <dgm:t>
        <a:bodyPr/>
        <a:lstStyle/>
        <a:p>
          <a:endParaRPr lang="en-MY"/>
        </a:p>
      </dgm:t>
    </dgm:pt>
    <dgm:pt modelId="{9A7B2177-ECC7-4CF5-875E-548CAA1F039D}" type="sibTrans" cxnId="{E6D4FEA2-7B71-4199-99BB-B3F70516DF2C}">
      <dgm:prSet/>
      <dgm:spPr/>
      <dgm:t>
        <a:bodyPr/>
        <a:lstStyle/>
        <a:p>
          <a:endParaRPr lang="en-MY"/>
        </a:p>
      </dgm:t>
    </dgm:pt>
    <dgm:pt modelId="{58CD800A-4AD5-49B8-8B71-21A7081D0604}">
      <dgm:prSet phldrT="[Text]"/>
      <dgm:spPr/>
      <dgm:t>
        <a:bodyPr/>
        <a:lstStyle/>
        <a:p>
          <a:r>
            <a:rPr lang="en-MY"/>
            <a:t>Industrial</a:t>
          </a:r>
        </a:p>
      </dgm:t>
    </dgm:pt>
    <dgm:pt modelId="{052E61E7-E999-4B88-83D9-032EB5BFC503}" type="parTrans" cxnId="{93F27DE4-B75D-4715-956D-C93C5791A196}">
      <dgm:prSet/>
      <dgm:spPr/>
      <dgm:t>
        <a:bodyPr/>
        <a:lstStyle/>
        <a:p>
          <a:endParaRPr lang="en-MY"/>
        </a:p>
      </dgm:t>
    </dgm:pt>
    <dgm:pt modelId="{1B2BBF65-4720-4DC6-B6ED-792895E1B0C2}" type="sibTrans" cxnId="{93F27DE4-B75D-4715-956D-C93C5791A196}">
      <dgm:prSet/>
      <dgm:spPr/>
      <dgm:t>
        <a:bodyPr/>
        <a:lstStyle/>
        <a:p>
          <a:endParaRPr lang="en-MY"/>
        </a:p>
      </dgm:t>
    </dgm:pt>
    <dgm:pt modelId="{B9EA282A-26F7-49ED-8741-EA4E3704FC05}">
      <dgm:prSet phldrT="[Text]"/>
      <dgm:spPr/>
      <dgm:t>
        <a:bodyPr/>
        <a:lstStyle/>
        <a:p>
          <a:r>
            <a:rPr lang="en-MY"/>
            <a:t>Single Storey Terrace House</a:t>
          </a:r>
        </a:p>
      </dgm:t>
    </dgm:pt>
    <dgm:pt modelId="{CEEBFE95-53C3-4803-97A3-6EF78E82EDE5}" type="parTrans" cxnId="{9A05C1A3-50D4-4CDC-AA42-982FF4AC0B52}">
      <dgm:prSet/>
      <dgm:spPr/>
      <dgm:t>
        <a:bodyPr/>
        <a:lstStyle/>
        <a:p>
          <a:endParaRPr lang="en-MY"/>
        </a:p>
      </dgm:t>
    </dgm:pt>
    <dgm:pt modelId="{F0AA030D-C72C-415F-99BB-BDA26CBB6589}" type="sibTrans" cxnId="{9A05C1A3-50D4-4CDC-AA42-982FF4AC0B52}">
      <dgm:prSet/>
      <dgm:spPr/>
      <dgm:t>
        <a:bodyPr/>
        <a:lstStyle/>
        <a:p>
          <a:endParaRPr lang="en-MY"/>
        </a:p>
      </dgm:t>
    </dgm:pt>
    <dgm:pt modelId="{3CFCC79B-A871-488C-AB8A-8E47D716EE4D}">
      <dgm:prSet phldrT="[Text]"/>
      <dgm:spPr/>
      <dgm:t>
        <a:bodyPr/>
        <a:lstStyle/>
        <a:p>
          <a:r>
            <a:rPr lang="en-MY"/>
            <a:t>Terrace Shop</a:t>
          </a:r>
        </a:p>
      </dgm:t>
    </dgm:pt>
    <dgm:pt modelId="{11B67951-CAAE-468D-8B4D-03F1B26E641B}" type="parTrans" cxnId="{A0C47DE7-4298-4460-A984-55741D1B3EE7}">
      <dgm:prSet/>
      <dgm:spPr/>
      <dgm:t>
        <a:bodyPr/>
        <a:lstStyle/>
        <a:p>
          <a:endParaRPr lang="en-MY"/>
        </a:p>
      </dgm:t>
    </dgm:pt>
    <dgm:pt modelId="{3CDB5866-4C71-43D5-908B-A4447EE19467}" type="sibTrans" cxnId="{A0C47DE7-4298-4460-A984-55741D1B3EE7}">
      <dgm:prSet/>
      <dgm:spPr/>
      <dgm:t>
        <a:bodyPr/>
        <a:lstStyle/>
        <a:p>
          <a:endParaRPr lang="en-MY"/>
        </a:p>
      </dgm:t>
    </dgm:pt>
    <dgm:pt modelId="{FB5B7A45-2773-4051-AAD9-6D17D5C2B080}">
      <dgm:prSet phldrT="[Text]"/>
      <dgm:spPr/>
      <dgm:t>
        <a:bodyPr/>
        <a:lstStyle/>
        <a:p>
          <a:r>
            <a:rPr lang="en-MY"/>
            <a:t>Terrace Factory</a:t>
          </a:r>
        </a:p>
      </dgm:t>
    </dgm:pt>
    <dgm:pt modelId="{E6F55500-25D0-43A0-A13E-EA47D9B81E83}" type="parTrans" cxnId="{C6CFB570-4F99-43ED-A1A3-375ED6D40EA2}">
      <dgm:prSet/>
      <dgm:spPr/>
      <dgm:t>
        <a:bodyPr/>
        <a:lstStyle/>
        <a:p>
          <a:endParaRPr lang="en-MY"/>
        </a:p>
      </dgm:t>
    </dgm:pt>
    <dgm:pt modelId="{DD89816A-299C-4B52-8E7C-3177CE560B5C}" type="sibTrans" cxnId="{C6CFB570-4F99-43ED-A1A3-375ED6D40EA2}">
      <dgm:prSet/>
      <dgm:spPr/>
      <dgm:t>
        <a:bodyPr/>
        <a:lstStyle/>
        <a:p>
          <a:endParaRPr lang="en-MY"/>
        </a:p>
      </dgm:t>
    </dgm:pt>
    <dgm:pt modelId="{A2B50C7F-1C92-4D76-8E4E-246AC3F32509}">
      <dgm:prSet phldrT="[Text]"/>
      <dgm:spPr/>
      <dgm:t>
        <a:bodyPr/>
        <a:lstStyle/>
        <a:p>
          <a:r>
            <a:rPr lang="en-MY"/>
            <a:t>Double Storey Terrace House</a:t>
          </a:r>
        </a:p>
      </dgm:t>
    </dgm:pt>
    <dgm:pt modelId="{A10E699C-4DAD-45D7-A321-3BC9268878D6}" type="parTrans" cxnId="{677224B8-B8E8-4760-8A78-42AD7623C4C4}">
      <dgm:prSet/>
      <dgm:spPr/>
      <dgm:t>
        <a:bodyPr/>
        <a:lstStyle/>
        <a:p>
          <a:endParaRPr lang="en-MY"/>
        </a:p>
      </dgm:t>
    </dgm:pt>
    <dgm:pt modelId="{1C7594D4-1037-414B-A797-69DB27892C15}" type="sibTrans" cxnId="{677224B8-B8E8-4760-8A78-42AD7623C4C4}">
      <dgm:prSet/>
      <dgm:spPr/>
      <dgm:t>
        <a:bodyPr/>
        <a:lstStyle/>
        <a:p>
          <a:endParaRPr lang="en-MY"/>
        </a:p>
      </dgm:t>
    </dgm:pt>
    <dgm:pt modelId="{954DD8A7-FF3B-4677-899B-4AB8A4614D0A}">
      <dgm:prSet phldrT="[Text]"/>
      <dgm:spPr/>
      <dgm:t>
        <a:bodyPr/>
        <a:lstStyle/>
        <a:p>
          <a:r>
            <a:rPr lang="en-MY"/>
            <a:t>Cluster House</a:t>
          </a:r>
        </a:p>
      </dgm:t>
    </dgm:pt>
    <dgm:pt modelId="{ECBDBCB4-5BCC-4B80-A117-BC035AEB9003}" type="parTrans" cxnId="{84A200BA-EEB8-4EA0-A6FD-0B6BCF385877}">
      <dgm:prSet/>
      <dgm:spPr/>
      <dgm:t>
        <a:bodyPr/>
        <a:lstStyle/>
        <a:p>
          <a:endParaRPr lang="en-MY"/>
        </a:p>
      </dgm:t>
    </dgm:pt>
    <dgm:pt modelId="{27BC60D0-22C2-44A2-9DDD-AE55FB0D2278}" type="sibTrans" cxnId="{84A200BA-EEB8-4EA0-A6FD-0B6BCF385877}">
      <dgm:prSet/>
      <dgm:spPr/>
      <dgm:t>
        <a:bodyPr/>
        <a:lstStyle/>
        <a:p>
          <a:endParaRPr lang="en-MY"/>
        </a:p>
      </dgm:t>
    </dgm:pt>
    <dgm:pt modelId="{5627E48A-5AE6-4D5B-A1A7-10A57861699E}">
      <dgm:prSet phldrT="[Text]"/>
      <dgm:spPr/>
      <dgm:t>
        <a:bodyPr/>
        <a:lstStyle/>
        <a:p>
          <a:r>
            <a:rPr lang="en-MY"/>
            <a:t>Semi Detached House</a:t>
          </a:r>
        </a:p>
      </dgm:t>
    </dgm:pt>
    <dgm:pt modelId="{9D91BE7E-B51B-4909-A34A-4CDC98BAE576}" type="parTrans" cxnId="{63EB0D5C-7EF0-45D4-802F-6BD725BE07FA}">
      <dgm:prSet/>
      <dgm:spPr/>
      <dgm:t>
        <a:bodyPr/>
        <a:lstStyle/>
        <a:p>
          <a:endParaRPr lang="en-MY"/>
        </a:p>
      </dgm:t>
    </dgm:pt>
    <dgm:pt modelId="{8FA5C7D2-5F96-4402-A5E3-B64A57DD6A7E}" type="sibTrans" cxnId="{63EB0D5C-7EF0-45D4-802F-6BD725BE07FA}">
      <dgm:prSet/>
      <dgm:spPr/>
      <dgm:t>
        <a:bodyPr/>
        <a:lstStyle/>
        <a:p>
          <a:endParaRPr lang="en-MY"/>
        </a:p>
      </dgm:t>
    </dgm:pt>
    <dgm:pt modelId="{0C7D9288-4EBD-4CCC-BA1C-9EA4D1774305}">
      <dgm:prSet phldrT="[Text]"/>
      <dgm:spPr/>
      <dgm:t>
        <a:bodyPr/>
        <a:lstStyle/>
        <a:p>
          <a:r>
            <a:rPr lang="en-MY"/>
            <a:t>Bungalow House</a:t>
          </a:r>
        </a:p>
      </dgm:t>
    </dgm:pt>
    <dgm:pt modelId="{3E8B0C98-1286-44D5-8DF7-DF6E730FD49D}" type="parTrans" cxnId="{34DB4AF2-E167-47B7-AF4E-9823382F8123}">
      <dgm:prSet/>
      <dgm:spPr/>
      <dgm:t>
        <a:bodyPr/>
        <a:lstStyle/>
        <a:p>
          <a:endParaRPr lang="en-MY"/>
        </a:p>
      </dgm:t>
    </dgm:pt>
    <dgm:pt modelId="{7911AF67-852B-4500-AFDB-E061CD18EBD6}" type="sibTrans" cxnId="{34DB4AF2-E167-47B7-AF4E-9823382F8123}">
      <dgm:prSet/>
      <dgm:spPr/>
      <dgm:t>
        <a:bodyPr/>
        <a:lstStyle/>
        <a:p>
          <a:endParaRPr lang="en-MY"/>
        </a:p>
      </dgm:t>
    </dgm:pt>
    <dgm:pt modelId="{282CC472-4F85-4068-9DB2-6CE74D3E5374}">
      <dgm:prSet phldrT="[Text]"/>
      <dgm:spPr/>
      <dgm:t>
        <a:bodyPr/>
        <a:lstStyle/>
        <a:p>
          <a:r>
            <a:rPr lang="en-MY"/>
            <a:t>Apartment</a:t>
          </a:r>
        </a:p>
      </dgm:t>
    </dgm:pt>
    <dgm:pt modelId="{9AC67E44-0869-4383-ABE4-CC974C4D8492}" type="parTrans" cxnId="{42D39F7E-CC26-4623-8972-49F885DA9A5E}">
      <dgm:prSet/>
      <dgm:spPr/>
      <dgm:t>
        <a:bodyPr/>
        <a:lstStyle/>
        <a:p>
          <a:endParaRPr lang="en-MY"/>
        </a:p>
      </dgm:t>
    </dgm:pt>
    <dgm:pt modelId="{2BA29BCB-2A9C-48D6-8FD4-32A1E9498163}" type="sibTrans" cxnId="{42D39F7E-CC26-4623-8972-49F885DA9A5E}">
      <dgm:prSet/>
      <dgm:spPr/>
      <dgm:t>
        <a:bodyPr/>
        <a:lstStyle/>
        <a:p>
          <a:endParaRPr lang="en-MY"/>
        </a:p>
      </dgm:t>
    </dgm:pt>
    <dgm:pt modelId="{62CA40E6-5720-401E-B186-3AD44623250F}">
      <dgm:prSet phldrT="[Text]"/>
      <dgm:spPr/>
      <dgm:t>
        <a:bodyPr/>
        <a:lstStyle/>
        <a:p>
          <a:r>
            <a:rPr lang="en-MY"/>
            <a:t>Flat</a:t>
          </a:r>
        </a:p>
      </dgm:t>
    </dgm:pt>
    <dgm:pt modelId="{002E5A32-8F99-4AE1-A48C-F20D4D8DCCA5}" type="parTrans" cxnId="{25FDF65E-D8C8-48EB-91CA-F19EB59233D7}">
      <dgm:prSet/>
      <dgm:spPr/>
      <dgm:t>
        <a:bodyPr/>
        <a:lstStyle/>
        <a:p>
          <a:endParaRPr lang="en-MY"/>
        </a:p>
      </dgm:t>
    </dgm:pt>
    <dgm:pt modelId="{7EC15720-78B7-447D-9562-E943B395CC2C}" type="sibTrans" cxnId="{25FDF65E-D8C8-48EB-91CA-F19EB59233D7}">
      <dgm:prSet/>
      <dgm:spPr/>
      <dgm:t>
        <a:bodyPr/>
        <a:lstStyle/>
        <a:p>
          <a:endParaRPr lang="en-MY"/>
        </a:p>
      </dgm:t>
    </dgm:pt>
    <dgm:pt modelId="{C07ABF82-7F54-4B91-830F-9CA118E8CDAE}">
      <dgm:prSet phldrT="[Text]"/>
      <dgm:spPr/>
      <dgm:t>
        <a:bodyPr/>
        <a:lstStyle/>
        <a:p>
          <a:r>
            <a:rPr lang="en-MY"/>
            <a:t>Serviced Apartment</a:t>
          </a:r>
        </a:p>
      </dgm:t>
    </dgm:pt>
    <dgm:pt modelId="{DDFC6DAF-8186-472E-84E4-9790EEE26ECA}" type="parTrans" cxnId="{C95C33E8-C6CB-4822-942E-4372DA9CC12D}">
      <dgm:prSet/>
      <dgm:spPr/>
      <dgm:t>
        <a:bodyPr/>
        <a:lstStyle/>
        <a:p>
          <a:endParaRPr lang="en-MY"/>
        </a:p>
      </dgm:t>
    </dgm:pt>
    <dgm:pt modelId="{9F06497D-276E-4749-9F7B-E9D8A7F4C9E0}" type="sibTrans" cxnId="{C95C33E8-C6CB-4822-942E-4372DA9CC12D}">
      <dgm:prSet/>
      <dgm:spPr/>
      <dgm:t>
        <a:bodyPr/>
        <a:lstStyle/>
        <a:p>
          <a:endParaRPr lang="en-MY"/>
        </a:p>
      </dgm:t>
    </dgm:pt>
    <dgm:pt modelId="{5D74EB61-64CD-4194-9060-FFD6B133E34A}">
      <dgm:prSet phldrT="[Text]"/>
      <dgm:spPr/>
      <dgm:t>
        <a:bodyPr/>
        <a:lstStyle/>
        <a:p>
          <a:r>
            <a:rPr lang="en-MY"/>
            <a:t>Semi Detached  Factory</a:t>
          </a:r>
        </a:p>
      </dgm:t>
    </dgm:pt>
    <dgm:pt modelId="{F1D94BB0-D783-4C10-95AA-E60842E003AA}" type="parTrans" cxnId="{1386A417-34B6-4DB3-81A2-7F69FAF5E565}">
      <dgm:prSet/>
      <dgm:spPr/>
      <dgm:t>
        <a:bodyPr/>
        <a:lstStyle/>
        <a:p>
          <a:endParaRPr lang="en-MY"/>
        </a:p>
      </dgm:t>
    </dgm:pt>
    <dgm:pt modelId="{12B69494-BAB8-4C51-84BE-AD6952F86E43}" type="sibTrans" cxnId="{1386A417-34B6-4DB3-81A2-7F69FAF5E565}">
      <dgm:prSet/>
      <dgm:spPr/>
      <dgm:t>
        <a:bodyPr/>
        <a:lstStyle/>
        <a:p>
          <a:endParaRPr lang="en-MY"/>
        </a:p>
      </dgm:t>
    </dgm:pt>
    <dgm:pt modelId="{A77C38E9-691A-4D5E-BFBE-D0C22FD4AC29}">
      <dgm:prSet phldrT="[Text]"/>
      <dgm:spPr/>
      <dgm:t>
        <a:bodyPr/>
        <a:lstStyle/>
        <a:p>
          <a:r>
            <a:rPr lang="en-MY"/>
            <a:t>Land Size</a:t>
          </a:r>
        </a:p>
      </dgm:t>
    </dgm:pt>
    <dgm:pt modelId="{7613905C-7BF8-462A-87E3-12E7F28602CA}" type="parTrans" cxnId="{130EC250-B1D5-4890-89E2-5087A62DF784}">
      <dgm:prSet/>
      <dgm:spPr/>
      <dgm:t>
        <a:bodyPr/>
        <a:lstStyle/>
        <a:p>
          <a:endParaRPr lang="en-MY"/>
        </a:p>
      </dgm:t>
    </dgm:pt>
    <dgm:pt modelId="{C0863F26-3730-4D68-B3D8-2D6B01A40EFF}" type="sibTrans" cxnId="{130EC250-B1D5-4890-89E2-5087A62DF784}">
      <dgm:prSet/>
      <dgm:spPr/>
      <dgm:t>
        <a:bodyPr/>
        <a:lstStyle/>
        <a:p>
          <a:endParaRPr lang="en-MY"/>
        </a:p>
      </dgm:t>
    </dgm:pt>
    <dgm:pt modelId="{9A9F7615-2B0B-4925-8880-2F4103D24AAF}">
      <dgm:prSet phldrT="[Text]"/>
      <dgm:spPr/>
      <dgm:t>
        <a:bodyPr/>
        <a:lstStyle/>
        <a:p>
          <a:r>
            <a:rPr lang="en-MY"/>
            <a:t>Land Cost</a:t>
          </a:r>
        </a:p>
      </dgm:t>
    </dgm:pt>
    <dgm:pt modelId="{401BD067-E370-4E28-AD42-2F7D7910A9EE}" type="parTrans" cxnId="{445E24A2-2D3A-4CD2-8205-37937C466C06}">
      <dgm:prSet/>
      <dgm:spPr/>
      <dgm:t>
        <a:bodyPr/>
        <a:lstStyle/>
        <a:p>
          <a:endParaRPr lang="en-MY"/>
        </a:p>
      </dgm:t>
    </dgm:pt>
    <dgm:pt modelId="{D3568FB9-75B2-4A22-94B9-1DE9B3F48B7F}" type="sibTrans" cxnId="{445E24A2-2D3A-4CD2-8205-37937C466C06}">
      <dgm:prSet/>
      <dgm:spPr/>
      <dgm:t>
        <a:bodyPr/>
        <a:lstStyle/>
        <a:p>
          <a:endParaRPr lang="en-MY"/>
        </a:p>
      </dgm:t>
    </dgm:pt>
    <dgm:pt modelId="{660A30B8-BF8C-450E-B752-AFE271E65447}">
      <dgm:prSet phldrT="[Text]"/>
      <dgm:spPr/>
      <dgm:t>
        <a:bodyPr/>
        <a:lstStyle/>
        <a:p>
          <a:r>
            <a:rPr lang="en-MY"/>
            <a:t>Selling Price (psf)</a:t>
          </a:r>
        </a:p>
      </dgm:t>
    </dgm:pt>
    <dgm:pt modelId="{319A3BC0-09C0-4F41-8B52-C0D1A85B2B84}" type="parTrans" cxnId="{12624629-8D3B-475D-95FF-FC9EBCBA4A68}">
      <dgm:prSet/>
      <dgm:spPr/>
      <dgm:t>
        <a:bodyPr/>
        <a:lstStyle/>
        <a:p>
          <a:endParaRPr lang="en-MY"/>
        </a:p>
      </dgm:t>
    </dgm:pt>
    <dgm:pt modelId="{15B9823F-0B7E-4503-98A8-49C25A57A42B}" type="sibTrans" cxnId="{12624629-8D3B-475D-95FF-FC9EBCBA4A68}">
      <dgm:prSet/>
      <dgm:spPr/>
      <dgm:t>
        <a:bodyPr/>
        <a:lstStyle/>
        <a:p>
          <a:endParaRPr lang="en-MY"/>
        </a:p>
      </dgm:t>
    </dgm:pt>
    <dgm:pt modelId="{FF9CC935-A0C9-4636-904B-7AA3C7E482ED}">
      <dgm:prSet phldrT="[Text]"/>
      <dgm:spPr/>
      <dgm:t>
        <a:bodyPr/>
        <a:lstStyle/>
        <a:p>
          <a:r>
            <a:rPr lang="en-MY"/>
            <a:t>Land Size</a:t>
          </a:r>
        </a:p>
      </dgm:t>
    </dgm:pt>
    <dgm:pt modelId="{1FB756A4-FE33-4D17-A99F-FC388995D96F}" type="parTrans" cxnId="{AF5DABE2-EA3B-4C2D-96BC-D0617A20F3D9}">
      <dgm:prSet/>
      <dgm:spPr/>
      <dgm:t>
        <a:bodyPr/>
        <a:lstStyle/>
        <a:p>
          <a:endParaRPr lang="en-MY"/>
        </a:p>
      </dgm:t>
    </dgm:pt>
    <dgm:pt modelId="{F28B7067-A13E-431F-B5C9-3C8F5FE247F1}" type="sibTrans" cxnId="{AF5DABE2-EA3B-4C2D-96BC-D0617A20F3D9}">
      <dgm:prSet/>
      <dgm:spPr/>
      <dgm:t>
        <a:bodyPr/>
        <a:lstStyle/>
        <a:p>
          <a:endParaRPr lang="en-MY"/>
        </a:p>
      </dgm:t>
    </dgm:pt>
    <dgm:pt modelId="{2488DE86-68F4-4A73-98E3-A03C3623CCAC}">
      <dgm:prSet phldrT="[Text]"/>
      <dgm:spPr/>
      <dgm:t>
        <a:bodyPr/>
        <a:lstStyle/>
        <a:p>
          <a:r>
            <a:rPr lang="en-MY"/>
            <a:t>Land Cost</a:t>
          </a:r>
        </a:p>
      </dgm:t>
    </dgm:pt>
    <dgm:pt modelId="{A8E119AC-E36C-4FFB-A382-F12ABDA16F03}" type="parTrans" cxnId="{3E8DBE78-4C14-4EE7-B370-7617B1ABFDFF}">
      <dgm:prSet/>
      <dgm:spPr/>
      <dgm:t>
        <a:bodyPr/>
        <a:lstStyle/>
        <a:p>
          <a:endParaRPr lang="en-MY"/>
        </a:p>
      </dgm:t>
    </dgm:pt>
    <dgm:pt modelId="{9280A961-3285-4E95-B6B5-EA283BCD765E}" type="sibTrans" cxnId="{3E8DBE78-4C14-4EE7-B370-7617B1ABFDFF}">
      <dgm:prSet/>
      <dgm:spPr/>
      <dgm:t>
        <a:bodyPr/>
        <a:lstStyle/>
        <a:p>
          <a:endParaRPr lang="en-MY"/>
        </a:p>
      </dgm:t>
    </dgm:pt>
    <dgm:pt modelId="{FB0CF01E-B41E-4DF6-A4E1-3BB684FDFBF6}">
      <dgm:prSet phldrT="[Text]"/>
      <dgm:spPr/>
      <dgm:t>
        <a:bodyPr/>
        <a:lstStyle/>
        <a:p>
          <a:r>
            <a:rPr lang="en-MY"/>
            <a:t>Selling Price (psf)</a:t>
          </a:r>
        </a:p>
      </dgm:t>
    </dgm:pt>
    <dgm:pt modelId="{36725422-EC37-45C1-9BE0-26354B494683}" type="parTrans" cxnId="{75EF3B0B-8ED1-4E66-BED4-FE21AD772B2C}">
      <dgm:prSet/>
      <dgm:spPr/>
      <dgm:t>
        <a:bodyPr/>
        <a:lstStyle/>
        <a:p>
          <a:endParaRPr lang="en-MY"/>
        </a:p>
      </dgm:t>
    </dgm:pt>
    <dgm:pt modelId="{5FC7F83F-C4FB-4115-AFB4-20691C562203}" type="sibTrans" cxnId="{75EF3B0B-8ED1-4E66-BED4-FE21AD772B2C}">
      <dgm:prSet/>
      <dgm:spPr/>
      <dgm:t>
        <a:bodyPr/>
        <a:lstStyle/>
        <a:p>
          <a:endParaRPr lang="en-MY"/>
        </a:p>
      </dgm:t>
    </dgm:pt>
    <dgm:pt modelId="{A5EEFB48-1F63-4FD8-AA86-144075A13248}">
      <dgm:prSet phldrT="[Text]"/>
      <dgm:spPr/>
      <dgm:t>
        <a:bodyPr/>
        <a:lstStyle/>
        <a:p>
          <a:r>
            <a:rPr lang="en-MY"/>
            <a:t>Land Size</a:t>
          </a:r>
        </a:p>
      </dgm:t>
    </dgm:pt>
    <dgm:pt modelId="{52757B68-9A7A-4A91-A898-0DF4ABABC1EC}" type="parTrans" cxnId="{ADDCE13C-3A04-4BF7-B2BD-571A77C8C9EF}">
      <dgm:prSet/>
      <dgm:spPr/>
      <dgm:t>
        <a:bodyPr/>
        <a:lstStyle/>
        <a:p>
          <a:endParaRPr lang="en-MY"/>
        </a:p>
      </dgm:t>
    </dgm:pt>
    <dgm:pt modelId="{B724AD11-E3EC-4049-B9F1-4D493A53E826}" type="sibTrans" cxnId="{ADDCE13C-3A04-4BF7-B2BD-571A77C8C9EF}">
      <dgm:prSet/>
      <dgm:spPr/>
      <dgm:t>
        <a:bodyPr/>
        <a:lstStyle/>
        <a:p>
          <a:endParaRPr lang="en-MY"/>
        </a:p>
      </dgm:t>
    </dgm:pt>
    <dgm:pt modelId="{35A06732-E876-4AB3-AB6C-E39BAB33C783}">
      <dgm:prSet phldrT="[Text]"/>
      <dgm:spPr/>
      <dgm:t>
        <a:bodyPr/>
        <a:lstStyle/>
        <a:p>
          <a:r>
            <a:rPr lang="en-MY"/>
            <a:t>Land Cost</a:t>
          </a:r>
        </a:p>
      </dgm:t>
    </dgm:pt>
    <dgm:pt modelId="{5F77EA42-7F8E-4EDB-8E75-CA99B2A5E15C}" type="parTrans" cxnId="{80F04EE6-7B69-4DEA-B84B-4E80849C0F74}">
      <dgm:prSet/>
      <dgm:spPr/>
      <dgm:t>
        <a:bodyPr/>
        <a:lstStyle/>
        <a:p>
          <a:endParaRPr lang="en-MY"/>
        </a:p>
      </dgm:t>
    </dgm:pt>
    <dgm:pt modelId="{89F19952-239F-4742-A34C-D7F077AC6B98}" type="sibTrans" cxnId="{80F04EE6-7B69-4DEA-B84B-4E80849C0F74}">
      <dgm:prSet/>
      <dgm:spPr/>
      <dgm:t>
        <a:bodyPr/>
        <a:lstStyle/>
        <a:p>
          <a:endParaRPr lang="en-MY"/>
        </a:p>
      </dgm:t>
    </dgm:pt>
    <dgm:pt modelId="{A4FE6E08-C77B-4E56-B0EB-7B38E42DBEF7}">
      <dgm:prSet phldrT="[Text]"/>
      <dgm:spPr/>
      <dgm:t>
        <a:bodyPr/>
        <a:lstStyle/>
        <a:p>
          <a:r>
            <a:rPr lang="en-MY"/>
            <a:t>Selling Price (psf)</a:t>
          </a:r>
        </a:p>
      </dgm:t>
    </dgm:pt>
    <dgm:pt modelId="{D57218F2-68E8-4FD5-9A53-B6302208DCB4}" type="parTrans" cxnId="{16389C8D-575A-4B8A-921F-CE2A83A1D424}">
      <dgm:prSet/>
      <dgm:spPr/>
      <dgm:t>
        <a:bodyPr/>
        <a:lstStyle/>
        <a:p>
          <a:endParaRPr lang="en-MY"/>
        </a:p>
      </dgm:t>
    </dgm:pt>
    <dgm:pt modelId="{F06D9CC2-AC6B-4CC6-A5D4-945E4BD6B998}" type="sibTrans" cxnId="{16389C8D-575A-4B8A-921F-CE2A83A1D424}">
      <dgm:prSet/>
      <dgm:spPr/>
      <dgm:t>
        <a:bodyPr/>
        <a:lstStyle/>
        <a:p>
          <a:endParaRPr lang="en-MY"/>
        </a:p>
      </dgm:t>
    </dgm:pt>
    <dgm:pt modelId="{E58E8679-5568-450A-A545-5157935C3059}">
      <dgm:prSet phldrT="[Text]"/>
      <dgm:spPr/>
      <dgm:t>
        <a:bodyPr/>
        <a:lstStyle/>
        <a:p>
          <a:r>
            <a:rPr lang="en-MY"/>
            <a:t>Land Size</a:t>
          </a:r>
        </a:p>
      </dgm:t>
    </dgm:pt>
    <dgm:pt modelId="{6B7FC21A-5F82-4E7E-9BE9-463FC8C72F91}" type="sibTrans" cxnId="{487F55E7-9218-4DC1-BF90-57D45D46DFAD}">
      <dgm:prSet/>
      <dgm:spPr/>
      <dgm:t>
        <a:bodyPr/>
        <a:lstStyle/>
        <a:p>
          <a:endParaRPr lang="en-MY"/>
        </a:p>
      </dgm:t>
    </dgm:pt>
    <dgm:pt modelId="{3D6FB981-3B5F-4F72-81E3-E94634AE2AE1}" type="parTrans" cxnId="{487F55E7-9218-4DC1-BF90-57D45D46DFAD}">
      <dgm:prSet/>
      <dgm:spPr/>
      <dgm:t>
        <a:bodyPr/>
        <a:lstStyle/>
        <a:p>
          <a:endParaRPr lang="en-MY"/>
        </a:p>
      </dgm:t>
    </dgm:pt>
    <dgm:pt modelId="{911E7619-9AA2-4015-9FAE-E569E77909BA}">
      <dgm:prSet phldrT="[Text]"/>
      <dgm:spPr/>
      <dgm:t>
        <a:bodyPr/>
        <a:lstStyle/>
        <a:p>
          <a:r>
            <a:rPr lang="en-MY"/>
            <a:t>Land Cost</a:t>
          </a:r>
        </a:p>
      </dgm:t>
    </dgm:pt>
    <dgm:pt modelId="{31072D7D-B2E5-45A9-9CD6-2D5F9C7F4B6C}" type="parTrans" cxnId="{F6D919B1-ACFE-4E8E-91AA-5317A086A5D7}">
      <dgm:prSet/>
      <dgm:spPr/>
      <dgm:t>
        <a:bodyPr/>
        <a:lstStyle/>
        <a:p>
          <a:endParaRPr lang="en-MY"/>
        </a:p>
      </dgm:t>
    </dgm:pt>
    <dgm:pt modelId="{5A621E28-56F3-427F-BED3-3CF80BCF92F8}" type="sibTrans" cxnId="{F6D919B1-ACFE-4E8E-91AA-5317A086A5D7}">
      <dgm:prSet/>
      <dgm:spPr/>
      <dgm:t>
        <a:bodyPr/>
        <a:lstStyle/>
        <a:p>
          <a:endParaRPr lang="en-MY"/>
        </a:p>
      </dgm:t>
    </dgm:pt>
    <dgm:pt modelId="{76CE5BBE-074B-4B04-95E6-10463F233BFC}">
      <dgm:prSet phldrT="[Text]"/>
      <dgm:spPr/>
      <dgm:t>
        <a:bodyPr/>
        <a:lstStyle/>
        <a:p>
          <a:r>
            <a:rPr lang="en-MY"/>
            <a:t>Selling Price (psf)</a:t>
          </a:r>
        </a:p>
      </dgm:t>
    </dgm:pt>
    <dgm:pt modelId="{17ABF35D-28AF-4099-9704-3E40E679B9A0}" type="parTrans" cxnId="{C2C877A7-29FC-434A-9060-C1426500160F}">
      <dgm:prSet/>
      <dgm:spPr/>
      <dgm:t>
        <a:bodyPr/>
        <a:lstStyle/>
        <a:p>
          <a:endParaRPr lang="en-MY"/>
        </a:p>
      </dgm:t>
    </dgm:pt>
    <dgm:pt modelId="{A28D2C40-F80D-4B93-AB66-AC24C1B6419D}" type="sibTrans" cxnId="{C2C877A7-29FC-434A-9060-C1426500160F}">
      <dgm:prSet/>
      <dgm:spPr/>
      <dgm:t>
        <a:bodyPr/>
        <a:lstStyle/>
        <a:p>
          <a:endParaRPr lang="en-MY"/>
        </a:p>
      </dgm:t>
    </dgm:pt>
    <dgm:pt modelId="{E1B28D50-DAD4-406C-A96C-E8FFB18688A5}">
      <dgm:prSet phldrT="[Text]"/>
      <dgm:spPr/>
      <dgm:t>
        <a:bodyPr/>
        <a:lstStyle/>
        <a:p>
          <a:r>
            <a:rPr lang="en-MY"/>
            <a:t>Land Size</a:t>
          </a:r>
        </a:p>
      </dgm:t>
    </dgm:pt>
    <dgm:pt modelId="{A1C77B32-C36F-474D-8755-88844BBB5FEE}" type="parTrans" cxnId="{16496CE2-B163-42D2-8FBF-DE93AA4CED33}">
      <dgm:prSet/>
      <dgm:spPr/>
      <dgm:t>
        <a:bodyPr/>
        <a:lstStyle/>
        <a:p>
          <a:endParaRPr lang="en-MY"/>
        </a:p>
      </dgm:t>
    </dgm:pt>
    <dgm:pt modelId="{1FDEF9F1-2179-47FA-9A37-B328AF903779}" type="sibTrans" cxnId="{16496CE2-B163-42D2-8FBF-DE93AA4CED33}">
      <dgm:prSet/>
      <dgm:spPr/>
      <dgm:t>
        <a:bodyPr/>
        <a:lstStyle/>
        <a:p>
          <a:endParaRPr lang="en-MY"/>
        </a:p>
      </dgm:t>
    </dgm:pt>
    <dgm:pt modelId="{63337209-1D8F-4F01-BF2A-E19F26D27AC9}">
      <dgm:prSet phldrT="[Text]"/>
      <dgm:spPr/>
      <dgm:t>
        <a:bodyPr/>
        <a:lstStyle/>
        <a:p>
          <a:r>
            <a:rPr lang="en-MY"/>
            <a:t>Land Cost</a:t>
          </a:r>
        </a:p>
      </dgm:t>
    </dgm:pt>
    <dgm:pt modelId="{B3DE6973-0483-491E-93CC-850BAAC8E347}" type="parTrans" cxnId="{83B881A1-A171-4FB1-81B2-875D7A782273}">
      <dgm:prSet/>
      <dgm:spPr/>
      <dgm:t>
        <a:bodyPr/>
        <a:lstStyle/>
        <a:p>
          <a:endParaRPr lang="en-MY"/>
        </a:p>
      </dgm:t>
    </dgm:pt>
    <dgm:pt modelId="{95956750-4493-4FAC-B89D-E5B025386D4F}" type="sibTrans" cxnId="{83B881A1-A171-4FB1-81B2-875D7A782273}">
      <dgm:prSet/>
      <dgm:spPr/>
      <dgm:t>
        <a:bodyPr/>
        <a:lstStyle/>
        <a:p>
          <a:endParaRPr lang="en-MY"/>
        </a:p>
      </dgm:t>
    </dgm:pt>
    <dgm:pt modelId="{368F86C9-2732-45A4-82D9-7C81F8FC84CE}">
      <dgm:prSet phldrT="[Text]"/>
      <dgm:spPr/>
      <dgm:t>
        <a:bodyPr/>
        <a:lstStyle/>
        <a:p>
          <a:r>
            <a:rPr lang="en-MY"/>
            <a:t>Selling Price (psf)</a:t>
          </a:r>
        </a:p>
      </dgm:t>
    </dgm:pt>
    <dgm:pt modelId="{17506190-5B98-4D3E-A365-3E8ED43A41E0}" type="parTrans" cxnId="{7823772E-3E45-47AC-927D-1E44308C8383}">
      <dgm:prSet/>
      <dgm:spPr/>
      <dgm:t>
        <a:bodyPr/>
        <a:lstStyle/>
        <a:p>
          <a:endParaRPr lang="en-MY"/>
        </a:p>
      </dgm:t>
    </dgm:pt>
    <dgm:pt modelId="{AB4EC4C2-02BF-4667-9943-252264B4788B}" type="sibTrans" cxnId="{7823772E-3E45-47AC-927D-1E44308C8383}">
      <dgm:prSet/>
      <dgm:spPr/>
      <dgm:t>
        <a:bodyPr/>
        <a:lstStyle/>
        <a:p>
          <a:endParaRPr lang="en-MY"/>
        </a:p>
      </dgm:t>
    </dgm:pt>
    <dgm:pt modelId="{8547D7E5-CBE6-41F6-95A7-3DB116C436AB}">
      <dgm:prSet phldrT="[Text]"/>
      <dgm:spPr/>
      <dgm:t>
        <a:bodyPr/>
        <a:lstStyle/>
        <a:p>
          <a:r>
            <a:rPr lang="en-MY"/>
            <a:t>Land Size</a:t>
          </a:r>
        </a:p>
      </dgm:t>
    </dgm:pt>
    <dgm:pt modelId="{66083B4C-4455-43C1-AA4B-6B95E2FBDAE9}" type="parTrans" cxnId="{AED677AC-FDBB-4C5C-A98C-5C72BE77338E}">
      <dgm:prSet/>
      <dgm:spPr/>
      <dgm:t>
        <a:bodyPr/>
        <a:lstStyle/>
        <a:p>
          <a:endParaRPr lang="en-MY"/>
        </a:p>
      </dgm:t>
    </dgm:pt>
    <dgm:pt modelId="{FF57095D-3153-4855-BE9F-A0A8E2722EC3}" type="sibTrans" cxnId="{AED677AC-FDBB-4C5C-A98C-5C72BE77338E}">
      <dgm:prSet/>
      <dgm:spPr/>
      <dgm:t>
        <a:bodyPr/>
        <a:lstStyle/>
        <a:p>
          <a:endParaRPr lang="en-MY"/>
        </a:p>
      </dgm:t>
    </dgm:pt>
    <dgm:pt modelId="{D844F427-EA7E-4E16-A6FF-4A45604C0BF3}">
      <dgm:prSet phldrT="[Text]"/>
      <dgm:spPr/>
      <dgm:t>
        <a:bodyPr/>
        <a:lstStyle/>
        <a:p>
          <a:r>
            <a:rPr lang="en-MY"/>
            <a:t>Land Cost</a:t>
          </a:r>
        </a:p>
      </dgm:t>
    </dgm:pt>
    <dgm:pt modelId="{52AD910E-1893-44A5-911F-15574E1CD0E6}" type="parTrans" cxnId="{B34C2A50-4684-40F7-872B-ADBD95F7EC8A}">
      <dgm:prSet/>
      <dgm:spPr/>
      <dgm:t>
        <a:bodyPr/>
        <a:lstStyle/>
        <a:p>
          <a:endParaRPr lang="en-MY"/>
        </a:p>
      </dgm:t>
    </dgm:pt>
    <dgm:pt modelId="{453FCC72-B41D-43EC-B2F6-C1E8F3316C95}" type="sibTrans" cxnId="{B34C2A50-4684-40F7-872B-ADBD95F7EC8A}">
      <dgm:prSet/>
      <dgm:spPr/>
      <dgm:t>
        <a:bodyPr/>
        <a:lstStyle/>
        <a:p>
          <a:endParaRPr lang="en-MY"/>
        </a:p>
      </dgm:t>
    </dgm:pt>
    <dgm:pt modelId="{2C3AE332-B099-495A-8737-532D4F5F4186}">
      <dgm:prSet phldrT="[Text]"/>
      <dgm:spPr/>
      <dgm:t>
        <a:bodyPr/>
        <a:lstStyle/>
        <a:p>
          <a:r>
            <a:rPr lang="en-MY"/>
            <a:t>Selling Price (psf)</a:t>
          </a:r>
        </a:p>
      </dgm:t>
    </dgm:pt>
    <dgm:pt modelId="{5D111E0C-63D3-43F2-B172-D9B5D78C94A1}" type="parTrans" cxnId="{124F587E-B6BE-4732-89C9-74F4855DD0FC}">
      <dgm:prSet/>
      <dgm:spPr/>
      <dgm:t>
        <a:bodyPr/>
        <a:lstStyle/>
        <a:p>
          <a:endParaRPr lang="en-MY"/>
        </a:p>
      </dgm:t>
    </dgm:pt>
    <dgm:pt modelId="{5898CB76-BECF-4BE2-B293-0C69E1F611C5}" type="sibTrans" cxnId="{124F587E-B6BE-4732-89C9-74F4855DD0FC}">
      <dgm:prSet/>
      <dgm:spPr/>
      <dgm:t>
        <a:bodyPr/>
        <a:lstStyle/>
        <a:p>
          <a:endParaRPr lang="en-MY"/>
        </a:p>
      </dgm:t>
    </dgm:pt>
    <dgm:pt modelId="{C2BE826E-8F37-47DF-A530-7DCE6F2498C8}">
      <dgm:prSet phldrT="[Text]"/>
      <dgm:spPr/>
      <dgm:t>
        <a:bodyPr/>
        <a:lstStyle/>
        <a:p>
          <a:r>
            <a:rPr lang="en-MY"/>
            <a:t>Land Size</a:t>
          </a:r>
        </a:p>
      </dgm:t>
    </dgm:pt>
    <dgm:pt modelId="{A17712C5-D4F3-40C8-B83F-ADF19A6FC082}" type="parTrans" cxnId="{B4021469-A1EC-4663-A26C-7B906B00DCD1}">
      <dgm:prSet/>
      <dgm:spPr/>
      <dgm:t>
        <a:bodyPr/>
        <a:lstStyle/>
        <a:p>
          <a:endParaRPr lang="en-MY"/>
        </a:p>
      </dgm:t>
    </dgm:pt>
    <dgm:pt modelId="{E290F5E1-22BB-441E-9321-7F35486CC146}" type="sibTrans" cxnId="{B4021469-A1EC-4663-A26C-7B906B00DCD1}">
      <dgm:prSet/>
      <dgm:spPr/>
      <dgm:t>
        <a:bodyPr/>
        <a:lstStyle/>
        <a:p>
          <a:endParaRPr lang="en-MY"/>
        </a:p>
      </dgm:t>
    </dgm:pt>
    <dgm:pt modelId="{12868DAB-CD7C-4F08-A8F4-9552D78CC0D3}">
      <dgm:prSet phldrT="[Text]"/>
      <dgm:spPr/>
      <dgm:t>
        <a:bodyPr/>
        <a:lstStyle/>
        <a:p>
          <a:r>
            <a:rPr lang="en-MY"/>
            <a:t>Land Cost</a:t>
          </a:r>
        </a:p>
      </dgm:t>
    </dgm:pt>
    <dgm:pt modelId="{5F03C0BF-0C99-49D5-9054-13A3926B62FE}" type="parTrans" cxnId="{350E2461-B47C-4AB4-BED0-ABB12FCD6719}">
      <dgm:prSet/>
      <dgm:spPr/>
      <dgm:t>
        <a:bodyPr/>
        <a:lstStyle/>
        <a:p>
          <a:endParaRPr lang="en-MY"/>
        </a:p>
      </dgm:t>
    </dgm:pt>
    <dgm:pt modelId="{B62F46AE-7468-4806-9BCF-C4E4C2D467BA}" type="sibTrans" cxnId="{350E2461-B47C-4AB4-BED0-ABB12FCD6719}">
      <dgm:prSet/>
      <dgm:spPr/>
      <dgm:t>
        <a:bodyPr/>
        <a:lstStyle/>
        <a:p>
          <a:endParaRPr lang="en-MY"/>
        </a:p>
      </dgm:t>
    </dgm:pt>
    <dgm:pt modelId="{36B29322-974F-42DE-AEDB-F57B68525517}">
      <dgm:prSet phldrT="[Text]"/>
      <dgm:spPr/>
      <dgm:t>
        <a:bodyPr/>
        <a:lstStyle/>
        <a:p>
          <a:r>
            <a:rPr lang="en-MY"/>
            <a:t>Selling Price (psf)</a:t>
          </a:r>
        </a:p>
      </dgm:t>
    </dgm:pt>
    <dgm:pt modelId="{A455D04D-5E6A-4504-AEE2-A3977006581F}" type="parTrans" cxnId="{0408F22F-C62A-4DA7-9BB4-C830A1D464CB}">
      <dgm:prSet/>
      <dgm:spPr/>
      <dgm:t>
        <a:bodyPr/>
        <a:lstStyle/>
        <a:p>
          <a:endParaRPr lang="en-MY"/>
        </a:p>
      </dgm:t>
    </dgm:pt>
    <dgm:pt modelId="{DAF404C3-FDB3-42EB-9B23-704AE11EB08F}" type="sibTrans" cxnId="{0408F22F-C62A-4DA7-9BB4-C830A1D464CB}">
      <dgm:prSet/>
      <dgm:spPr/>
      <dgm:t>
        <a:bodyPr/>
        <a:lstStyle/>
        <a:p>
          <a:endParaRPr lang="en-MY"/>
        </a:p>
      </dgm:t>
    </dgm:pt>
    <dgm:pt modelId="{6C271114-85D3-45D4-9292-94E697974EF4}">
      <dgm:prSet phldrT="[Text]"/>
      <dgm:spPr>
        <a:solidFill>
          <a:srgbClr val="00B050"/>
        </a:solidFill>
      </dgm:spPr>
      <dgm:t>
        <a:bodyPr/>
        <a:lstStyle/>
        <a:p>
          <a:r>
            <a:rPr lang="en-MY"/>
            <a:t>Density (units/acre)</a:t>
          </a:r>
        </a:p>
      </dgm:t>
    </dgm:pt>
    <dgm:pt modelId="{87AFC8DA-077C-40C6-97C9-1BE2D8DD1A10}" type="parTrans" cxnId="{55CC259A-C99F-4C45-9124-7C36E996014B}">
      <dgm:prSet/>
      <dgm:spPr>
        <a:ln>
          <a:solidFill>
            <a:srgbClr val="00B050"/>
          </a:solidFill>
        </a:ln>
      </dgm:spPr>
      <dgm:t>
        <a:bodyPr/>
        <a:lstStyle/>
        <a:p>
          <a:endParaRPr lang="en-MY"/>
        </a:p>
      </dgm:t>
    </dgm:pt>
    <dgm:pt modelId="{8F33F47E-9E10-48F2-A07F-3A3859124854}" type="sibTrans" cxnId="{55CC259A-C99F-4C45-9124-7C36E996014B}">
      <dgm:prSet/>
      <dgm:spPr/>
      <dgm:t>
        <a:bodyPr/>
        <a:lstStyle/>
        <a:p>
          <a:endParaRPr lang="en-MY"/>
        </a:p>
      </dgm:t>
    </dgm:pt>
    <dgm:pt modelId="{B43BD13F-2882-4570-ACEE-4F20E5FD2096}">
      <dgm:prSet phldrT="[Text]"/>
      <dgm:spPr>
        <a:solidFill>
          <a:srgbClr val="00B050"/>
        </a:solidFill>
      </dgm:spPr>
      <dgm:t>
        <a:bodyPr/>
        <a:lstStyle/>
        <a:p>
          <a:r>
            <a:rPr lang="en-MY"/>
            <a:t>Density (units/acre)</a:t>
          </a:r>
        </a:p>
      </dgm:t>
    </dgm:pt>
    <dgm:pt modelId="{C6B29740-42E1-4A89-BB2C-8CCEF3F322BA}" type="parTrans" cxnId="{5C95E27A-642D-42A1-BC58-0388C694AA0A}">
      <dgm:prSet/>
      <dgm:spPr>
        <a:ln>
          <a:solidFill>
            <a:srgbClr val="00B050"/>
          </a:solidFill>
        </a:ln>
      </dgm:spPr>
      <dgm:t>
        <a:bodyPr/>
        <a:lstStyle/>
        <a:p>
          <a:endParaRPr lang="en-MY"/>
        </a:p>
      </dgm:t>
    </dgm:pt>
    <dgm:pt modelId="{4833E5E0-922A-4001-A873-FE6405F3870F}" type="sibTrans" cxnId="{5C95E27A-642D-42A1-BC58-0388C694AA0A}">
      <dgm:prSet/>
      <dgm:spPr/>
      <dgm:t>
        <a:bodyPr/>
        <a:lstStyle/>
        <a:p>
          <a:endParaRPr lang="en-MY"/>
        </a:p>
      </dgm:t>
    </dgm:pt>
    <dgm:pt modelId="{0CF2F843-3C9A-4FA1-B6B6-54F6875D626B}">
      <dgm:prSet phldrT="[Text]"/>
      <dgm:spPr/>
      <dgm:t>
        <a:bodyPr/>
        <a:lstStyle/>
        <a:p>
          <a:r>
            <a:rPr lang="en-MY"/>
            <a:t>Land Size</a:t>
          </a:r>
        </a:p>
      </dgm:t>
    </dgm:pt>
    <dgm:pt modelId="{DF7286F3-103A-4AD0-9526-0B94A321AE74}" type="parTrans" cxnId="{5B9687A6-042E-40EC-BF21-2A149C7DD11C}">
      <dgm:prSet/>
      <dgm:spPr/>
      <dgm:t>
        <a:bodyPr/>
        <a:lstStyle/>
        <a:p>
          <a:endParaRPr lang="en-MY"/>
        </a:p>
      </dgm:t>
    </dgm:pt>
    <dgm:pt modelId="{D674F473-5F3E-4F5A-BEF9-0B8F981D4522}" type="sibTrans" cxnId="{5B9687A6-042E-40EC-BF21-2A149C7DD11C}">
      <dgm:prSet/>
      <dgm:spPr/>
      <dgm:t>
        <a:bodyPr/>
        <a:lstStyle/>
        <a:p>
          <a:endParaRPr lang="en-MY"/>
        </a:p>
      </dgm:t>
    </dgm:pt>
    <dgm:pt modelId="{E9628FFC-A3E1-4E02-B6FD-72601E903FED}">
      <dgm:prSet phldrT="[Text]"/>
      <dgm:spPr/>
      <dgm:t>
        <a:bodyPr/>
        <a:lstStyle/>
        <a:p>
          <a:r>
            <a:rPr lang="en-MY"/>
            <a:t>Land Cost</a:t>
          </a:r>
        </a:p>
      </dgm:t>
    </dgm:pt>
    <dgm:pt modelId="{3B86C313-46F9-4D14-B786-9F32CBD99FDA}" type="parTrans" cxnId="{020C06C7-D0C8-4798-88C3-931E4A5F7C75}">
      <dgm:prSet/>
      <dgm:spPr/>
      <dgm:t>
        <a:bodyPr/>
        <a:lstStyle/>
        <a:p>
          <a:endParaRPr lang="en-MY"/>
        </a:p>
      </dgm:t>
    </dgm:pt>
    <dgm:pt modelId="{C21A0259-7E9D-4123-9A79-B693D41BC201}" type="sibTrans" cxnId="{020C06C7-D0C8-4798-88C3-931E4A5F7C75}">
      <dgm:prSet/>
      <dgm:spPr/>
      <dgm:t>
        <a:bodyPr/>
        <a:lstStyle/>
        <a:p>
          <a:endParaRPr lang="en-MY"/>
        </a:p>
      </dgm:t>
    </dgm:pt>
    <dgm:pt modelId="{D03D2041-25FC-490D-887D-3EB69B224886}">
      <dgm:prSet phldrT="[Text]"/>
      <dgm:spPr/>
      <dgm:t>
        <a:bodyPr/>
        <a:lstStyle/>
        <a:p>
          <a:r>
            <a:rPr lang="en-MY"/>
            <a:t>Selling Price (psf)</a:t>
          </a:r>
        </a:p>
      </dgm:t>
    </dgm:pt>
    <dgm:pt modelId="{F7E54092-9D57-49D0-8D01-39DA7D1FF248}" type="parTrans" cxnId="{ABA3007C-F8B0-45B7-A86E-94B5BDCC2A51}">
      <dgm:prSet/>
      <dgm:spPr/>
      <dgm:t>
        <a:bodyPr/>
        <a:lstStyle/>
        <a:p>
          <a:endParaRPr lang="en-MY"/>
        </a:p>
      </dgm:t>
    </dgm:pt>
    <dgm:pt modelId="{DEE73828-3071-4338-8BEB-2A080C245866}" type="sibTrans" cxnId="{ABA3007C-F8B0-45B7-A86E-94B5BDCC2A51}">
      <dgm:prSet/>
      <dgm:spPr/>
      <dgm:t>
        <a:bodyPr/>
        <a:lstStyle/>
        <a:p>
          <a:endParaRPr lang="en-MY"/>
        </a:p>
      </dgm:t>
    </dgm:pt>
    <dgm:pt modelId="{F7704F12-FEDD-4C3A-96D0-CE9E8C65D551}">
      <dgm:prSet phldrT="[Text]"/>
      <dgm:spPr/>
      <dgm:t>
        <a:bodyPr/>
        <a:lstStyle/>
        <a:p>
          <a:r>
            <a:rPr lang="en-MY"/>
            <a:t>Land Size</a:t>
          </a:r>
        </a:p>
      </dgm:t>
    </dgm:pt>
    <dgm:pt modelId="{F2996D9C-4394-452D-A9A4-A798DA1329F9}" type="parTrans" cxnId="{33FADFD7-2DE2-4ABA-9719-F090E2B6B73F}">
      <dgm:prSet/>
      <dgm:spPr/>
      <dgm:t>
        <a:bodyPr/>
        <a:lstStyle/>
        <a:p>
          <a:endParaRPr lang="en-MY"/>
        </a:p>
      </dgm:t>
    </dgm:pt>
    <dgm:pt modelId="{97E121B0-8991-4D6F-8AE5-F69A830E7CBF}" type="sibTrans" cxnId="{33FADFD7-2DE2-4ABA-9719-F090E2B6B73F}">
      <dgm:prSet/>
      <dgm:spPr/>
      <dgm:t>
        <a:bodyPr/>
        <a:lstStyle/>
        <a:p>
          <a:endParaRPr lang="en-MY"/>
        </a:p>
      </dgm:t>
    </dgm:pt>
    <dgm:pt modelId="{7E9EED17-DD14-4100-8EF7-302FDC76443E}">
      <dgm:prSet phldrT="[Text]"/>
      <dgm:spPr/>
      <dgm:t>
        <a:bodyPr/>
        <a:lstStyle/>
        <a:p>
          <a:r>
            <a:rPr lang="en-MY"/>
            <a:t>Land Cost</a:t>
          </a:r>
        </a:p>
      </dgm:t>
    </dgm:pt>
    <dgm:pt modelId="{5BC6E94A-FC33-4476-B7D4-22F3927F1225}" type="parTrans" cxnId="{0C08BBC8-C954-45B1-BC03-B73FFD881557}">
      <dgm:prSet/>
      <dgm:spPr/>
      <dgm:t>
        <a:bodyPr/>
        <a:lstStyle/>
        <a:p>
          <a:endParaRPr lang="en-MY"/>
        </a:p>
      </dgm:t>
    </dgm:pt>
    <dgm:pt modelId="{62352ECE-2243-4916-AFBE-97CADF682A98}" type="sibTrans" cxnId="{0C08BBC8-C954-45B1-BC03-B73FFD881557}">
      <dgm:prSet/>
      <dgm:spPr/>
      <dgm:t>
        <a:bodyPr/>
        <a:lstStyle/>
        <a:p>
          <a:endParaRPr lang="en-MY"/>
        </a:p>
      </dgm:t>
    </dgm:pt>
    <dgm:pt modelId="{CE61446C-7180-416E-8825-33A185CF1732}">
      <dgm:prSet phldrT="[Text]"/>
      <dgm:spPr/>
      <dgm:t>
        <a:bodyPr/>
        <a:lstStyle/>
        <a:p>
          <a:r>
            <a:rPr lang="en-MY"/>
            <a:t>Selling Price (psf)</a:t>
          </a:r>
        </a:p>
      </dgm:t>
    </dgm:pt>
    <dgm:pt modelId="{F7F493BF-89A4-4949-B5F1-5933895CC4F8}" type="parTrans" cxnId="{EE8B208B-77F8-45F5-B459-B7526FD279A7}">
      <dgm:prSet/>
      <dgm:spPr/>
      <dgm:t>
        <a:bodyPr/>
        <a:lstStyle/>
        <a:p>
          <a:endParaRPr lang="en-MY"/>
        </a:p>
      </dgm:t>
    </dgm:pt>
    <dgm:pt modelId="{BBD70C2A-98BD-4976-B382-0E67065E7660}" type="sibTrans" cxnId="{EE8B208B-77F8-45F5-B459-B7526FD279A7}">
      <dgm:prSet/>
      <dgm:spPr/>
      <dgm:t>
        <a:bodyPr/>
        <a:lstStyle/>
        <a:p>
          <a:endParaRPr lang="en-MY"/>
        </a:p>
      </dgm:t>
    </dgm:pt>
    <dgm:pt modelId="{51DD693C-BE4C-45E8-B2DD-BC1805AA8A22}">
      <dgm:prSet phldrT="[Text]"/>
      <dgm:spPr>
        <a:solidFill>
          <a:srgbClr val="00B050"/>
        </a:solidFill>
      </dgm:spPr>
      <dgm:t>
        <a:bodyPr/>
        <a:lstStyle/>
        <a:p>
          <a:r>
            <a:rPr lang="en-MY"/>
            <a:t>Plot Ratio</a:t>
          </a:r>
        </a:p>
      </dgm:t>
    </dgm:pt>
    <dgm:pt modelId="{8ADAE8EF-5EE8-4E51-9CB8-7FC25DD18548}" type="parTrans" cxnId="{1FB94D59-A931-4844-B4F4-793ABDDF4D5E}">
      <dgm:prSet/>
      <dgm:spPr>
        <a:ln>
          <a:solidFill>
            <a:srgbClr val="00B050"/>
          </a:solidFill>
        </a:ln>
      </dgm:spPr>
      <dgm:t>
        <a:bodyPr/>
        <a:lstStyle/>
        <a:p>
          <a:endParaRPr lang="en-MY"/>
        </a:p>
      </dgm:t>
    </dgm:pt>
    <dgm:pt modelId="{C890B5A7-D6F5-448F-AA67-0BCED3CF5A07}" type="sibTrans" cxnId="{1FB94D59-A931-4844-B4F4-793ABDDF4D5E}">
      <dgm:prSet/>
      <dgm:spPr/>
      <dgm:t>
        <a:bodyPr/>
        <a:lstStyle/>
        <a:p>
          <a:endParaRPr lang="en-MY"/>
        </a:p>
      </dgm:t>
    </dgm:pt>
    <dgm:pt modelId="{2EDFCE6D-6E3C-4FB2-9340-97B3988E4C5C}">
      <dgm:prSet phldrT="[Text]"/>
      <dgm:spPr/>
      <dgm:t>
        <a:bodyPr/>
        <a:lstStyle/>
        <a:p>
          <a:r>
            <a:rPr lang="en-MY"/>
            <a:t>Land Size</a:t>
          </a:r>
        </a:p>
      </dgm:t>
    </dgm:pt>
    <dgm:pt modelId="{AC71A02C-69E8-49FD-9CA5-F5527E491F08}" type="parTrans" cxnId="{A4A87B3B-EA8C-4AD7-8A21-7480B786D3CB}">
      <dgm:prSet/>
      <dgm:spPr/>
      <dgm:t>
        <a:bodyPr/>
        <a:lstStyle/>
        <a:p>
          <a:endParaRPr lang="en-MY"/>
        </a:p>
      </dgm:t>
    </dgm:pt>
    <dgm:pt modelId="{DD83BA19-DF19-409A-ADF9-E45321010EFD}" type="sibTrans" cxnId="{A4A87B3B-EA8C-4AD7-8A21-7480B786D3CB}">
      <dgm:prSet/>
      <dgm:spPr/>
      <dgm:t>
        <a:bodyPr/>
        <a:lstStyle/>
        <a:p>
          <a:endParaRPr lang="en-MY"/>
        </a:p>
      </dgm:t>
    </dgm:pt>
    <dgm:pt modelId="{81225298-8013-4FEA-A7A1-766947A4ED75}">
      <dgm:prSet phldrT="[Text]"/>
      <dgm:spPr/>
      <dgm:t>
        <a:bodyPr/>
        <a:lstStyle/>
        <a:p>
          <a:r>
            <a:rPr lang="en-MY"/>
            <a:t>Land Cost</a:t>
          </a:r>
        </a:p>
      </dgm:t>
    </dgm:pt>
    <dgm:pt modelId="{C7EB27E1-9A0B-41D7-A509-4590B9AD6514}" type="parTrans" cxnId="{83D4849B-5BE1-47B7-ADAC-C3C8587A811D}">
      <dgm:prSet/>
      <dgm:spPr/>
      <dgm:t>
        <a:bodyPr/>
        <a:lstStyle/>
        <a:p>
          <a:endParaRPr lang="en-MY"/>
        </a:p>
      </dgm:t>
    </dgm:pt>
    <dgm:pt modelId="{036D95D9-577E-4693-9B6E-E114CF7DE2F6}" type="sibTrans" cxnId="{83D4849B-5BE1-47B7-ADAC-C3C8587A811D}">
      <dgm:prSet/>
      <dgm:spPr/>
      <dgm:t>
        <a:bodyPr/>
        <a:lstStyle/>
        <a:p>
          <a:endParaRPr lang="en-MY"/>
        </a:p>
      </dgm:t>
    </dgm:pt>
    <dgm:pt modelId="{D7B9AF90-6870-4C19-B17D-ABD814E39616}">
      <dgm:prSet phldrT="[Text]"/>
      <dgm:spPr/>
      <dgm:t>
        <a:bodyPr/>
        <a:lstStyle/>
        <a:p>
          <a:r>
            <a:rPr lang="en-MY"/>
            <a:t>Selling Price (psf)</a:t>
          </a:r>
        </a:p>
      </dgm:t>
    </dgm:pt>
    <dgm:pt modelId="{9DC95E3A-A268-46C4-A251-7799ABE0C9B2}" type="parTrans" cxnId="{EF15922E-7B09-4E4B-BC58-D9B37F948B09}">
      <dgm:prSet/>
      <dgm:spPr/>
      <dgm:t>
        <a:bodyPr/>
        <a:lstStyle/>
        <a:p>
          <a:endParaRPr lang="en-MY"/>
        </a:p>
      </dgm:t>
    </dgm:pt>
    <dgm:pt modelId="{45CE29D0-2578-4706-AAAB-B3275A62F6B4}" type="sibTrans" cxnId="{EF15922E-7B09-4E4B-BC58-D9B37F948B09}">
      <dgm:prSet/>
      <dgm:spPr/>
      <dgm:t>
        <a:bodyPr/>
        <a:lstStyle/>
        <a:p>
          <a:endParaRPr lang="en-MY"/>
        </a:p>
      </dgm:t>
    </dgm:pt>
    <dgm:pt modelId="{5D9EF7E5-30D4-48CF-A457-597E8BBD09A2}">
      <dgm:prSet phldrT="[Text]"/>
      <dgm:spPr/>
      <dgm:t>
        <a:bodyPr/>
        <a:lstStyle/>
        <a:p>
          <a:r>
            <a:rPr lang="en-MY"/>
            <a:t>Land Size</a:t>
          </a:r>
        </a:p>
      </dgm:t>
    </dgm:pt>
    <dgm:pt modelId="{B8B5A816-2B45-4127-BC35-B70E96E2AEC6}" type="parTrans" cxnId="{0041F1BA-B35E-4D34-ABB9-FDCC85B4D2F3}">
      <dgm:prSet/>
      <dgm:spPr/>
      <dgm:t>
        <a:bodyPr/>
        <a:lstStyle/>
        <a:p>
          <a:endParaRPr lang="en-MY"/>
        </a:p>
      </dgm:t>
    </dgm:pt>
    <dgm:pt modelId="{C045A958-C068-432B-B2C8-C954C42046C5}" type="sibTrans" cxnId="{0041F1BA-B35E-4D34-ABB9-FDCC85B4D2F3}">
      <dgm:prSet/>
      <dgm:spPr/>
      <dgm:t>
        <a:bodyPr/>
        <a:lstStyle/>
        <a:p>
          <a:endParaRPr lang="en-MY"/>
        </a:p>
      </dgm:t>
    </dgm:pt>
    <dgm:pt modelId="{22F014FD-53BB-43FC-8F01-5C59C9F405F1}">
      <dgm:prSet phldrT="[Text]"/>
      <dgm:spPr/>
      <dgm:t>
        <a:bodyPr/>
        <a:lstStyle/>
        <a:p>
          <a:r>
            <a:rPr lang="en-MY"/>
            <a:t>Land Cost</a:t>
          </a:r>
        </a:p>
      </dgm:t>
    </dgm:pt>
    <dgm:pt modelId="{931978A0-A94F-4377-9CFD-8ABE3201C21C}" type="parTrans" cxnId="{FBE86123-A8F8-41E7-B383-386539FA3385}">
      <dgm:prSet/>
      <dgm:spPr/>
      <dgm:t>
        <a:bodyPr/>
        <a:lstStyle/>
        <a:p>
          <a:endParaRPr lang="en-MY"/>
        </a:p>
      </dgm:t>
    </dgm:pt>
    <dgm:pt modelId="{62FBF385-2276-4844-B37C-EC9FE4AAE30E}" type="sibTrans" cxnId="{FBE86123-A8F8-41E7-B383-386539FA3385}">
      <dgm:prSet/>
      <dgm:spPr/>
      <dgm:t>
        <a:bodyPr/>
        <a:lstStyle/>
        <a:p>
          <a:endParaRPr lang="en-MY"/>
        </a:p>
      </dgm:t>
    </dgm:pt>
    <dgm:pt modelId="{639C6EF3-C3C5-4CC1-8D96-5326D1406BAE}">
      <dgm:prSet phldrT="[Text]"/>
      <dgm:spPr/>
      <dgm:t>
        <a:bodyPr/>
        <a:lstStyle/>
        <a:p>
          <a:r>
            <a:rPr lang="en-MY"/>
            <a:t>Selling Price (psf)</a:t>
          </a:r>
        </a:p>
      </dgm:t>
    </dgm:pt>
    <dgm:pt modelId="{32A3DFF5-AB5D-44D6-B289-8784926290B8}" type="parTrans" cxnId="{C83A7BBA-86B7-4CA5-9718-8D4D772EBCB1}">
      <dgm:prSet/>
      <dgm:spPr/>
      <dgm:t>
        <a:bodyPr/>
        <a:lstStyle/>
        <a:p>
          <a:endParaRPr lang="en-MY"/>
        </a:p>
      </dgm:t>
    </dgm:pt>
    <dgm:pt modelId="{93D40FCC-02A2-4BF0-8834-2646406CABC4}" type="sibTrans" cxnId="{C83A7BBA-86B7-4CA5-9718-8D4D772EBCB1}">
      <dgm:prSet/>
      <dgm:spPr/>
      <dgm:t>
        <a:bodyPr/>
        <a:lstStyle/>
        <a:p>
          <a:endParaRPr lang="en-MY"/>
        </a:p>
      </dgm:t>
    </dgm:pt>
    <dgm:pt modelId="{F0AF3897-DDE2-43FE-BCDA-493F45213C94}">
      <dgm:prSet phldrT="[Text]"/>
      <dgm:spPr>
        <a:solidFill>
          <a:srgbClr val="00B050"/>
        </a:solidFill>
      </dgm:spPr>
      <dgm:t>
        <a:bodyPr/>
        <a:lstStyle/>
        <a:p>
          <a:r>
            <a:rPr lang="en-MY"/>
            <a:t>Built Up (sq. ft)</a:t>
          </a:r>
        </a:p>
      </dgm:t>
    </dgm:pt>
    <dgm:pt modelId="{C922EF0D-4500-4282-95B2-C7EE64244307}" type="parTrans" cxnId="{C802003A-78B1-4021-A669-2CB9716FC8FC}">
      <dgm:prSet/>
      <dgm:spPr>
        <a:ln>
          <a:solidFill>
            <a:srgbClr val="00B050"/>
          </a:solidFill>
        </a:ln>
      </dgm:spPr>
      <dgm:t>
        <a:bodyPr/>
        <a:lstStyle/>
        <a:p>
          <a:endParaRPr lang="en-MY"/>
        </a:p>
      </dgm:t>
    </dgm:pt>
    <dgm:pt modelId="{63B0AEBE-5F14-4D2E-B6FD-B0F901529DE6}" type="sibTrans" cxnId="{C802003A-78B1-4021-A669-2CB9716FC8FC}">
      <dgm:prSet/>
      <dgm:spPr/>
      <dgm:t>
        <a:bodyPr/>
        <a:lstStyle/>
        <a:p>
          <a:endParaRPr lang="en-MY"/>
        </a:p>
      </dgm:t>
    </dgm:pt>
    <dgm:pt modelId="{55A1BEA9-8607-4364-8C41-A1BB666C302C}">
      <dgm:prSet phldrT="[Text]"/>
      <dgm:spPr>
        <a:solidFill>
          <a:srgbClr val="00B050"/>
        </a:solidFill>
      </dgm:spPr>
      <dgm:t>
        <a:bodyPr/>
        <a:lstStyle/>
        <a:p>
          <a:r>
            <a:rPr lang="en-MY"/>
            <a:t>Built Up (sq. ft)</a:t>
          </a:r>
        </a:p>
      </dgm:t>
    </dgm:pt>
    <dgm:pt modelId="{A5A402AD-B72D-4B2D-8C48-6D73AB90C89B}" type="parTrans" cxnId="{2081B8F3-4F6A-4869-8D6B-C8BFDE073BFF}">
      <dgm:prSet/>
      <dgm:spPr>
        <a:ln>
          <a:solidFill>
            <a:srgbClr val="00B050"/>
          </a:solidFill>
        </a:ln>
      </dgm:spPr>
      <dgm:t>
        <a:bodyPr/>
        <a:lstStyle/>
        <a:p>
          <a:endParaRPr lang="en-MY"/>
        </a:p>
      </dgm:t>
    </dgm:pt>
    <dgm:pt modelId="{8F43BCC2-2E8C-46A8-9D52-D191B6964B8E}" type="sibTrans" cxnId="{2081B8F3-4F6A-4869-8D6B-C8BFDE073BFF}">
      <dgm:prSet/>
      <dgm:spPr/>
      <dgm:t>
        <a:bodyPr/>
        <a:lstStyle/>
        <a:p>
          <a:endParaRPr lang="en-MY"/>
        </a:p>
      </dgm:t>
    </dgm:pt>
    <dgm:pt modelId="{24EFA042-2D27-45F4-B3DD-686327A7916E}">
      <dgm:prSet phldrT="[Text]"/>
      <dgm:spPr>
        <a:solidFill>
          <a:srgbClr val="00B050"/>
        </a:solidFill>
      </dgm:spPr>
      <dgm:t>
        <a:bodyPr/>
        <a:lstStyle/>
        <a:p>
          <a:r>
            <a:rPr lang="en-MY"/>
            <a:t>Built Up (sq. ft)</a:t>
          </a:r>
        </a:p>
      </dgm:t>
    </dgm:pt>
    <dgm:pt modelId="{0F22919B-75BA-46C1-B009-5A8D062FEB01}" type="parTrans" cxnId="{B83870FD-9B45-4CB6-A583-6B0DA4FFF1C5}">
      <dgm:prSet/>
      <dgm:spPr>
        <a:ln>
          <a:solidFill>
            <a:srgbClr val="00B050"/>
          </a:solidFill>
        </a:ln>
      </dgm:spPr>
      <dgm:t>
        <a:bodyPr/>
        <a:lstStyle/>
        <a:p>
          <a:endParaRPr lang="en-MY"/>
        </a:p>
      </dgm:t>
    </dgm:pt>
    <dgm:pt modelId="{13185383-E1AB-4AAC-8F0B-1B23FFDDC076}" type="sibTrans" cxnId="{B83870FD-9B45-4CB6-A583-6B0DA4FFF1C5}">
      <dgm:prSet/>
      <dgm:spPr/>
      <dgm:t>
        <a:bodyPr/>
        <a:lstStyle/>
        <a:p>
          <a:endParaRPr lang="en-MY"/>
        </a:p>
      </dgm:t>
    </dgm:pt>
    <dgm:pt modelId="{6E7A82DC-4418-42CE-908F-7D70413E6523}">
      <dgm:prSet phldrT="[Text]"/>
      <dgm:spPr>
        <a:solidFill>
          <a:srgbClr val="00B050"/>
        </a:solidFill>
      </dgm:spPr>
      <dgm:t>
        <a:bodyPr/>
        <a:lstStyle/>
        <a:p>
          <a:r>
            <a:rPr lang="en-MY"/>
            <a:t>Built Up (sq. ft)</a:t>
          </a:r>
        </a:p>
      </dgm:t>
    </dgm:pt>
    <dgm:pt modelId="{7C56AAF8-65FD-4866-91A9-95DA87F42B2C}" type="parTrans" cxnId="{C8E24DFB-E210-4050-AF85-BFE6215E83A0}">
      <dgm:prSet/>
      <dgm:spPr>
        <a:ln>
          <a:solidFill>
            <a:srgbClr val="00B050"/>
          </a:solidFill>
        </a:ln>
      </dgm:spPr>
      <dgm:t>
        <a:bodyPr/>
        <a:lstStyle/>
        <a:p>
          <a:endParaRPr lang="en-MY"/>
        </a:p>
      </dgm:t>
    </dgm:pt>
    <dgm:pt modelId="{8D5B05A4-6FB8-4973-8199-A816DD400405}" type="sibTrans" cxnId="{C8E24DFB-E210-4050-AF85-BFE6215E83A0}">
      <dgm:prSet/>
      <dgm:spPr/>
      <dgm:t>
        <a:bodyPr/>
        <a:lstStyle/>
        <a:p>
          <a:endParaRPr lang="en-MY"/>
        </a:p>
      </dgm:t>
    </dgm:pt>
    <dgm:pt modelId="{7625D41A-51F2-4C20-B7F5-580209AC979A}">
      <dgm:prSet phldrT="[Text]"/>
      <dgm:spPr>
        <a:solidFill>
          <a:srgbClr val="00B050"/>
        </a:solidFill>
      </dgm:spPr>
      <dgm:t>
        <a:bodyPr/>
        <a:lstStyle/>
        <a:p>
          <a:r>
            <a:rPr lang="en-MY"/>
            <a:t>Built Up (sq. ft)</a:t>
          </a:r>
        </a:p>
      </dgm:t>
    </dgm:pt>
    <dgm:pt modelId="{7CCA08D1-ED3F-4BFF-82B6-FC5A8BB97567}" type="parTrans" cxnId="{9045B5D6-855B-4243-9F30-E4CBA20F59E7}">
      <dgm:prSet/>
      <dgm:spPr>
        <a:ln>
          <a:solidFill>
            <a:srgbClr val="00B050"/>
          </a:solidFill>
        </a:ln>
      </dgm:spPr>
      <dgm:t>
        <a:bodyPr/>
        <a:lstStyle/>
        <a:p>
          <a:endParaRPr lang="en-MY"/>
        </a:p>
      </dgm:t>
    </dgm:pt>
    <dgm:pt modelId="{D22F61D1-36BC-477B-A3AC-BCD15A7CFE4D}" type="sibTrans" cxnId="{9045B5D6-855B-4243-9F30-E4CBA20F59E7}">
      <dgm:prSet/>
      <dgm:spPr/>
      <dgm:t>
        <a:bodyPr/>
        <a:lstStyle/>
        <a:p>
          <a:endParaRPr lang="en-MY"/>
        </a:p>
      </dgm:t>
    </dgm:pt>
    <dgm:pt modelId="{9BD323E8-EAE6-43EA-9AE6-90DE1CB1828A}">
      <dgm:prSet phldrT="[Text]"/>
      <dgm:spPr>
        <a:solidFill>
          <a:srgbClr val="00B050"/>
        </a:solidFill>
      </dgm:spPr>
      <dgm:t>
        <a:bodyPr/>
        <a:lstStyle/>
        <a:p>
          <a:r>
            <a:rPr lang="en-MY"/>
            <a:t>Built Up (sq. ft)</a:t>
          </a:r>
        </a:p>
      </dgm:t>
    </dgm:pt>
    <dgm:pt modelId="{DDBCDE77-005D-46CB-8D85-BDB2534C134F}" type="parTrans" cxnId="{A3B3CD61-32D0-49FD-A5B0-349295FE544C}">
      <dgm:prSet/>
      <dgm:spPr>
        <a:ln>
          <a:solidFill>
            <a:srgbClr val="00B050"/>
          </a:solidFill>
        </a:ln>
      </dgm:spPr>
      <dgm:t>
        <a:bodyPr/>
        <a:lstStyle/>
        <a:p>
          <a:endParaRPr lang="en-MY"/>
        </a:p>
      </dgm:t>
    </dgm:pt>
    <dgm:pt modelId="{281455EF-07EC-433B-A6DE-C0D2B16125D9}" type="sibTrans" cxnId="{A3B3CD61-32D0-49FD-A5B0-349295FE544C}">
      <dgm:prSet/>
      <dgm:spPr/>
      <dgm:t>
        <a:bodyPr/>
        <a:lstStyle/>
        <a:p>
          <a:endParaRPr lang="en-MY"/>
        </a:p>
      </dgm:t>
    </dgm:pt>
    <dgm:pt modelId="{6234B91D-17AC-455A-9079-219F5AA19E18}">
      <dgm:prSet phldrT="[Text]"/>
      <dgm:spPr>
        <a:solidFill>
          <a:srgbClr val="00B050"/>
        </a:solidFill>
      </dgm:spPr>
      <dgm:t>
        <a:bodyPr/>
        <a:lstStyle/>
        <a:p>
          <a:r>
            <a:rPr lang="en-MY"/>
            <a:t>Built Up (sq. ft)</a:t>
          </a:r>
        </a:p>
      </dgm:t>
    </dgm:pt>
    <dgm:pt modelId="{34FA8ADD-FC53-4FF3-BD29-5B624078ED27}" type="parTrans" cxnId="{6219EC73-0BED-4241-8C71-C21B3554A911}">
      <dgm:prSet/>
      <dgm:spPr>
        <a:ln>
          <a:solidFill>
            <a:srgbClr val="00B050"/>
          </a:solidFill>
        </a:ln>
      </dgm:spPr>
      <dgm:t>
        <a:bodyPr/>
        <a:lstStyle/>
        <a:p>
          <a:endParaRPr lang="en-MY"/>
        </a:p>
      </dgm:t>
    </dgm:pt>
    <dgm:pt modelId="{3BA7A6AB-EE0B-46D7-A87E-B319F5D28398}" type="sibTrans" cxnId="{6219EC73-0BED-4241-8C71-C21B3554A911}">
      <dgm:prSet/>
      <dgm:spPr/>
      <dgm:t>
        <a:bodyPr/>
        <a:lstStyle/>
        <a:p>
          <a:endParaRPr lang="en-MY"/>
        </a:p>
      </dgm:t>
    </dgm:pt>
    <dgm:pt modelId="{C8B67EB1-484B-4077-84CF-A275A9834423}">
      <dgm:prSet phldrT="[Text]"/>
      <dgm:spPr>
        <a:solidFill>
          <a:srgbClr val="00B050"/>
        </a:solidFill>
      </dgm:spPr>
      <dgm:t>
        <a:bodyPr/>
        <a:lstStyle/>
        <a:p>
          <a:r>
            <a:rPr lang="en-MY"/>
            <a:t>Built Up (sq. ft)</a:t>
          </a:r>
        </a:p>
      </dgm:t>
    </dgm:pt>
    <dgm:pt modelId="{0735FAEE-617E-4928-9C6B-3AA3716B8ADA}" type="parTrans" cxnId="{7DBACAC2-0762-4D41-91AB-2603768DF650}">
      <dgm:prSet/>
      <dgm:spPr>
        <a:ln>
          <a:solidFill>
            <a:srgbClr val="00B050"/>
          </a:solidFill>
        </a:ln>
      </dgm:spPr>
      <dgm:t>
        <a:bodyPr/>
        <a:lstStyle/>
        <a:p>
          <a:endParaRPr lang="en-MY"/>
        </a:p>
      </dgm:t>
    </dgm:pt>
    <dgm:pt modelId="{6B18BA67-1DA0-45EC-9ECF-0D4C949E01D8}" type="sibTrans" cxnId="{7DBACAC2-0762-4D41-91AB-2603768DF650}">
      <dgm:prSet/>
      <dgm:spPr/>
      <dgm:t>
        <a:bodyPr/>
        <a:lstStyle/>
        <a:p>
          <a:endParaRPr lang="en-MY"/>
        </a:p>
      </dgm:t>
    </dgm:pt>
    <dgm:pt modelId="{B3CAE138-E023-4BE8-986A-18C08972C49C}">
      <dgm:prSet phldrT="[Text]"/>
      <dgm:spPr>
        <a:solidFill>
          <a:srgbClr val="00B050"/>
        </a:solidFill>
      </dgm:spPr>
      <dgm:t>
        <a:bodyPr/>
        <a:lstStyle/>
        <a:p>
          <a:r>
            <a:rPr lang="en-MY"/>
            <a:t>Built Up (sq. ft)</a:t>
          </a:r>
        </a:p>
      </dgm:t>
    </dgm:pt>
    <dgm:pt modelId="{53ABDE3C-EDE9-4CCF-AD53-7859ED83DBF4}" type="parTrans" cxnId="{A1743275-A04C-46A2-A983-B6FB63AAFDD9}">
      <dgm:prSet/>
      <dgm:spPr>
        <a:ln>
          <a:solidFill>
            <a:srgbClr val="00B050"/>
          </a:solidFill>
        </a:ln>
      </dgm:spPr>
      <dgm:t>
        <a:bodyPr/>
        <a:lstStyle/>
        <a:p>
          <a:endParaRPr lang="en-MY"/>
        </a:p>
      </dgm:t>
    </dgm:pt>
    <dgm:pt modelId="{25527AF0-EF48-45F6-A9F9-57D46DAF1AF0}" type="sibTrans" cxnId="{A1743275-A04C-46A2-A983-B6FB63AAFDD9}">
      <dgm:prSet/>
      <dgm:spPr/>
      <dgm:t>
        <a:bodyPr/>
        <a:lstStyle/>
        <a:p>
          <a:endParaRPr lang="en-MY"/>
        </a:p>
      </dgm:t>
    </dgm:pt>
    <dgm:pt modelId="{0DA366CF-DFCB-4CDF-B3D2-368A9F71E82A}">
      <dgm:prSet phldrT="[Text]"/>
      <dgm:spPr>
        <a:solidFill>
          <a:srgbClr val="00B050"/>
        </a:solidFill>
      </dgm:spPr>
      <dgm:t>
        <a:bodyPr/>
        <a:lstStyle/>
        <a:p>
          <a:r>
            <a:rPr lang="en-MY"/>
            <a:t>Built Up (sq. ft)</a:t>
          </a:r>
        </a:p>
      </dgm:t>
    </dgm:pt>
    <dgm:pt modelId="{0EAC9A85-DAAE-43B4-A2E3-0D8D2049B823}" type="parTrans" cxnId="{D3FE59E9-42C1-4294-8886-170D5FA5E656}">
      <dgm:prSet/>
      <dgm:spPr>
        <a:ln>
          <a:solidFill>
            <a:srgbClr val="00B050"/>
          </a:solidFill>
        </a:ln>
      </dgm:spPr>
      <dgm:t>
        <a:bodyPr/>
        <a:lstStyle/>
        <a:p>
          <a:endParaRPr lang="en-MY"/>
        </a:p>
      </dgm:t>
    </dgm:pt>
    <dgm:pt modelId="{C7D63BCD-4C8B-4A50-84F4-6257500FC8D1}" type="sibTrans" cxnId="{D3FE59E9-42C1-4294-8886-170D5FA5E656}">
      <dgm:prSet/>
      <dgm:spPr/>
      <dgm:t>
        <a:bodyPr/>
        <a:lstStyle/>
        <a:p>
          <a:endParaRPr lang="en-MY"/>
        </a:p>
      </dgm:t>
    </dgm:pt>
    <dgm:pt modelId="{51AA765D-AA40-402E-89C8-79134BA0904A}" type="pres">
      <dgm:prSet presAssocID="{3F5D5E23-F8ED-4E13-B357-2573901E3292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en-MY"/>
        </a:p>
      </dgm:t>
    </dgm:pt>
    <dgm:pt modelId="{32278E53-9EA7-4365-9049-5798E1B1FDB9}" type="pres">
      <dgm:prSet presAssocID="{544A8E6D-DFDF-4895-BB3F-04F10C565322}" presName="hierRoot1" presStyleCnt="0">
        <dgm:presLayoutVars>
          <dgm:hierBranch val="init"/>
        </dgm:presLayoutVars>
      </dgm:prSet>
      <dgm:spPr/>
    </dgm:pt>
    <dgm:pt modelId="{A258F886-4EBC-473C-9226-E893F9FB1BDE}" type="pres">
      <dgm:prSet presAssocID="{544A8E6D-DFDF-4895-BB3F-04F10C565322}" presName="rootComposite1" presStyleCnt="0"/>
      <dgm:spPr/>
    </dgm:pt>
    <dgm:pt modelId="{22F2BB8F-324F-4102-AACD-F165B06E6FA3}" type="pres">
      <dgm:prSet presAssocID="{544A8E6D-DFDF-4895-BB3F-04F10C565322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C6163EB9-5799-4ED0-9185-03FB6C3A537F}" type="pres">
      <dgm:prSet presAssocID="{544A8E6D-DFDF-4895-BB3F-04F10C565322}" presName="rootConnector1" presStyleLbl="node1" presStyleIdx="0" presStyleCnt="0"/>
      <dgm:spPr/>
      <dgm:t>
        <a:bodyPr/>
        <a:lstStyle/>
        <a:p>
          <a:endParaRPr lang="en-MY"/>
        </a:p>
      </dgm:t>
    </dgm:pt>
    <dgm:pt modelId="{A220DC5C-999B-4D50-9887-2D733C580D2A}" type="pres">
      <dgm:prSet presAssocID="{544A8E6D-DFDF-4895-BB3F-04F10C565322}" presName="hierChild2" presStyleCnt="0"/>
      <dgm:spPr/>
    </dgm:pt>
    <dgm:pt modelId="{99B2DCAB-DB6D-4BCB-A45F-ED218925934F}" type="pres">
      <dgm:prSet presAssocID="{C8F38F20-C53B-4D43-A0B2-F5BD0FAD9C47}" presName="Name64" presStyleLbl="parChTrans1D2" presStyleIdx="0" presStyleCnt="3"/>
      <dgm:spPr/>
      <dgm:t>
        <a:bodyPr/>
        <a:lstStyle/>
        <a:p>
          <a:endParaRPr lang="en-MY"/>
        </a:p>
      </dgm:t>
    </dgm:pt>
    <dgm:pt modelId="{1B185E1F-7013-4C15-BF27-C2A2AD23D076}" type="pres">
      <dgm:prSet presAssocID="{A15CF1E4-3319-4FF3-9187-4169E2B4863C}" presName="hierRoot2" presStyleCnt="0">
        <dgm:presLayoutVars>
          <dgm:hierBranch val="init"/>
        </dgm:presLayoutVars>
      </dgm:prSet>
      <dgm:spPr/>
    </dgm:pt>
    <dgm:pt modelId="{D829B4AB-96A0-4AC3-829F-CAA4F50C79A4}" type="pres">
      <dgm:prSet presAssocID="{A15CF1E4-3319-4FF3-9187-4169E2B4863C}" presName="rootComposite" presStyleCnt="0"/>
      <dgm:spPr/>
    </dgm:pt>
    <dgm:pt modelId="{CE59DDAF-3C17-4429-9643-2E0D78101BF1}" type="pres">
      <dgm:prSet presAssocID="{A15CF1E4-3319-4FF3-9187-4169E2B4863C}" presName="rootText" presStyleLbl="node2" presStyleIdx="0" presStyleCnt="3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93C3A7B1-30CB-4B94-899A-EF11EACC3041}" type="pres">
      <dgm:prSet presAssocID="{A15CF1E4-3319-4FF3-9187-4169E2B4863C}" presName="rootConnector" presStyleLbl="node2" presStyleIdx="0" presStyleCnt="3"/>
      <dgm:spPr/>
      <dgm:t>
        <a:bodyPr/>
        <a:lstStyle/>
        <a:p>
          <a:endParaRPr lang="en-MY"/>
        </a:p>
      </dgm:t>
    </dgm:pt>
    <dgm:pt modelId="{D9F1383F-4C29-442D-B523-203B1C991F0E}" type="pres">
      <dgm:prSet presAssocID="{A15CF1E4-3319-4FF3-9187-4169E2B4863C}" presName="hierChild4" presStyleCnt="0"/>
      <dgm:spPr/>
    </dgm:pt>
    <dgm:pt modelId="{92152855-3FC3-4055-80D7-A6C7AC13C58F}" type="pres">
      <dgm:prSet presAssocID="{CEEBFE95-53C3-4803-97A3-6EF78E82EDE5}" presName="Name64" presStyleLbl="parChTrans1D3" presStyleIdx="0" presStyleCnt="11"/>
      <dgm:spPr/>
      <dgm:t>
        <a:bodyPr/>
        <a:lstStyle/>
        <a:p>
          <a:endParaRPr lang="en-MY"/>
        </a:p>
      </dgm:t>
    </dgm:pt>
    <dgm:pt modelId="{F76DC9C3-2BB4-4CDD-91FF-E106C659EB43}" type="pres">
      <dgm:prSet presAssocID="{B9EA282A-26F7-49ED-8741-EA4E3704FC05}" presName="hierRoot2" presStyleCnt="0">
        <dgm:presLayoutVars>
          <dgm:hierBranch val="init"/>
        </dgm:presLayoutVars>
      </dgm:prSet>
      <dgm:spPr/>
    </dgm:pt>
    <dgm:pt modelId="{084F9063-EA5C-41CF-9F9B-DFE3F6E409D6}" type="pres">
      <dgm:prSet presAssocID="{B9EA282A-26F7-49ED-8741-EA4E3704FC05}" presName="rootComposite" presStyleCnt="0"/>
      <dgm:spPr/>
    </dgm:pt>
    <dgm:pt modelId="{8887508F-D350-4746-827E-96BDF8FC3128}" type="pres">
      <dgm:prSet presAssocID="{B9EA282A-26F7-49ED-8741-EA4E3704FC05}" presName="rootText" presStyleLbl="node3" presStyleIdx="0" presStyleCnt="11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42A73AFB-272E-48E8-97F7-0977E244C480}" type="pres">
      <dgm:prSet presAssocID="{B9EA282A-26F7-49ED-8741-EA4E3704FC05}" presName="rootConnector" presStyleLbl="node3" presStyleIdx="0" presStyleCnt="11"/>
      <dgm:spPr/>
      <dgm:t>
        <a:bodyPr/>
        <a:lstStyle/>
        <a:p>
          <a:endParaRPr lang="en-MY"/>
        </a:p>
      </dgm:t>
    </dgm:pt>
    <dgm:pt modelId="{037DBB62-04F3-436D-BBB4-246E9ABD5642}" type="pres">
      <dgm:prSet presAssocID="{B9EA282A-26F7-49ED-8741-EA4E3704FC05}" presName="hierChild4" presStyleCnt="0"/>
      <dgm:spPr/>
    </dgm:pt>
    <dgm:pt modelId="{BEDAC0C8-972D-4A2C-BEE2-4FDCB59138E9}" type="pres">
      <dgm:prSet presAssocID="{7613905C-7BF8-462A-87E3-12E7F28602CA}" presName="Name64" presStyleLbl="parChTrans1D4" presStyleIdx="0" presStyleCnt="46"/>
      <dgm:spPr/>
      <dgm:t>
        <a:bodyPr/>
        <a:lstStyle/>
        <a:p>
          <a:endParaRPr lang="en-MY"/>
        </a:p>
      </dgm:t>
    </dgm:pt>
    <dgm:pt modelId="{DE2EDED2-E51C-449D-896C-5712610D7DE5}" type="pres">
      <dgm:prSet presAssocID="{A77C38E9-691A-4D5E-BFBE-D0C22FD4AC29}" presName="hierRoot2" presStyleCnt="0">
        <dgm:presLayoutVars>
          <dgm:hierBranch val="init"/>
        </dgm:presLayoutVars>
      </dgm:prSet>
      <dgm:spPr/>
    </dgm:pt>
    <dgm:pt modelId="{6B25BC7F-80CD-4E27-BE0C-8F533D31F976}" type="pres">
      <dgm:prSet presAssocID="{A77C38E9-691A-4D5E-BFBE-D0C22FD4AC29}" presName="rootComposite" presStyleCnt="0"/>
      <dgm:spPr/>
    </dgm:pt>
    <dgm:pt modelId="{D041D4DA-A8DF-4ED4-BE09-8DB498A88D2D}" type="pres">
      <dgm:prSet presAssocID="{A77C38E9-691A-4D5E-BFBE-D0C22FD4AC29}" presName="rootText" presStyleLbl="node4" presStyleIdx="0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5F0EE7B8-7B7D-4CC9-AC6F-424884EF6B33}" type="pres">
      <dgm:prSet presAssocID="{A77C38E9-691A-4D5E-BFBE-D0C22FD4AC29}" presName="rootConnector" presStyleLbl="node4" presStyleIdx="0" presStyleCnt="46"/>
      <dgm:spPr/>
      <dgm:t>
        <a:bodyPr/>
        <a:lstStyle/>
        <a:p>
          <a:endParaRPr lang="en-MY"/>
        </a:p>
      </dgm:t>
    </dgm:pt>
    <dgm:pt modelId="{FC683BC5-92A6-4332-86A7-E1239F5186C1}" type="pres">
      <dgm:prSet presAssocID="{A77C38E9-691A-4D5E-BFBE-D0C22FD4AC29}" presName="hierChild4" presStyleCnt="0"/>
      <dgm:spPr/>
    </dgm:pt>
    <dgm:pt modelId="{640865F3-CC4D-4C32-89B7-66D85D40CA7B}" type="pres">
      <dgm:prSet presAssocID="{401BD067-E370-4E28-AD42-2F7D7910A9EE}" presName="Name64" presStyleLbl="parChTrans1D4" presStyleIdx="1" presStyleCnt="46"/>
      <dgm:spPr/>
      <dgm:t>
        <a:bodyPr/>
        <a:lstStyle/>
        <a:p>
          <a:endParaRPr lang="en-MY"/>
        </a:p>
      </dgm:t>
    </dgm:pt>
    <dgm:pt modelId="{FA484AB6-AB8E-4C01-B5F4-D2E04A85099F}" type="pres">
      <dgm:prSet presAssocID="{9A9F7615-2B0B-4925-8880-2F4103D24AAF}" presName="hierRoot2" presStyleCnt="0">
        <dgm:presLayoutVars>
          <dgm:hierBranch val="init"/>
        </dgm:presLayoutVars>
      </dgm:prSet>
      <dgm:spPr/>
    </dgm:pt>
    <dgm:pt modelId="{8C0F41CD-1EF2-4D66-A07C-B6606C87488C}" type="pres">
      <dgm:prSet presAssocID="{9A9F7615-2B0B-4925-8880-2F4103D24AAF}" presName="rootComposite" presStyleCnt="0"/>
      <dgm:spPr/>
    </dgm:pt>
    <dgm:pt modelId="{81283112-1583-4314-A16B-FD14B59BC505}" type="pres">
      <dgm:prSet presAssocID="{9A9F7615-2B0B-4925-8880-2F4103D24AAF}" presName="rootText" presStyleLbl="node4" presStyleIdx="1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4281872E-958C-40E7-B2D2-05CFF0AB1F5D}" type="pres">
      <dgm:prSet presAssocID="{9A9F7615-2B0B-4925-8880-2F4103D24AAF}" presName="rootConnector" presStyleLbl="node4" presStyleIdx="1" presStyleCnt="46"/>
      <dgm:spPr/>
      <dgm:t>
        <a:bodyPr/>
        <a:lstStyle/>
        <a:p>
          <a:endParaRPr lang="en-MY"/>
        </a:p>
      </dgm:t>
    </dgm:pt>
    <dgm:pt modelId="{AEFA740D-266D-4861-B319-A28703DED054}" type="pres">
      <dgm:prSet presAssocID="{9A9F7615-2B0B-4925-8880-2F4103D24AAF}" presName="hierChild4" presStyleCnt="0"/>
      <dgm:spPr/>
    </dgm:pt>
    <dgm:pt modelId="{8DA2E853-17C2-4EB3-A9B7-776492FB2621}" type="pres">
      <dgm:prSet presAssocID="{319A3BC0-09C0-4F41-8B52-C0D1A85B2B84}" presName="Name64" presStyleLbl="parChTrans1D4" presStyleIdx="2" presStyleCnt="46"/>
      <dgm:spPr/>
      <dgm:t>
        <a:bodyPr/>
        <a:lstStyle/>
        <a:p>
          <a:endParaRPr lang="en-MY"/>
        </a:p>
      </dgm:t>
    </dgm:pt>
    <dgm:pt modelId="{261C45B6-F3BA-4638-A082-E19A08311BA0}" type="pres">
      <dgm:prSet presAssocID="{660A30B8-BF8C-450E-B752-AFE271E65447}" presName="hierRoot2" presStyleCnt="0">
        <dgm:presLayoutVars>
          <dgm:hierBranch val="init"/>
        </dgm:presLayoutVars>
      </dgm:prSet>
      <dgm:spPr/>
    </dgm:pt>
    <dgm:pt modelId="{FFDBEF63-8312-43DD-B59F-8B27ADB8A9AE}" type="pres">
      <dgm:prSet presAssocID="{660A30B8-BF8C-450E-B752-AFE271E65447}" presName="rootComposite" presStyleCnt="0"/>
      <dgm:spPr/>
    </dgm:pt>
    <dgm:pt modelId="{250BED15-B5D9-4301-B12E-0E4387A1788B}" type="pres">
      <dgm:prSet presAssocID="{660A30B8-BF8C-450E-B752-AFE271E65447}" presName="rootText" presStyleLbl="node4" presStyleIdx="2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6BD49A3B-3FAE-4D26-A989-D90C801EA337}" type="pres">
      <dgm:prSet presAssocID="{660A30B8-BF8C-450E-B752-AFE271E65447}" presName="rootConnector" presStyleLbl="node4" presStyleIdx="2" presStyleCnt="46"/>
      <dgm:spPr/>
      <dgm:t>
        <a:bodyPr/>
        <a:lstStyle/>
        <a:p>
          <a:endParaRPr lang="en-MY"/>
        </a:p>
      </dgm:t>
    </dgm:pt>
    <dgm:pt modelId="{17C59FC7-54FD-470F-AD59-848478AC8132}" type="pres">
      <dgm:prSet presAssocID="{660A30B8-BF8C-450E-B752-AFE271E65447}" presName="hierChild4" presStyleCnt="0"/>
      <dgm:spPr/>
    </dgm:pt>
    <dgm:pt modelId="{BD1FE68F-28B1-4F29-AC7B-1FEA36C69026}" type="pres">
      <dgm:prSet presAssocID="{C922EF0D-4500-4282-95B2-C7EE64244307}" presName="Name64" presStyleLbl="parChTrans1D4" presStyleIdx="3" presStyleCnt="46"/>
      <dgm:spPr/>
      <dgm:t>
        <a:bodyPr/>
        <a:lstStyle/>
        <a:p>
          <a:endParaRPr lang="en-MY"/>
        </a:p>
      </dgm:t>
    </dgm:pt>
    <dgm:pt modelId="{F9D4AB7C-0440-45C2-81B4-815117083C93}" type="pres">
      <dgm:prSet presAssocID="{F0AF3897-DDE2-43FE-BCDA-493F45213C94}" presName="hierRoot2" presStyleCnt="0">
        <dgm:presLayoutVars>
          <dgm:hierBranch val="init"/>
        </dgm:presLayoutVars>
      </dgm:prSet>
      <dgm:spPr/>
    </dgm:pt>
    <dgm:pt modelId="{1F33EA18-769A-49CA-9557-7B0436747D0B}" type="pres">
      <dgm:prSet presAssocID="{F0AF3897-DDE2-43FE-BCDA-493F45213C94}" presName="rootComposite" presStyleCnt="0"/>
      <dgm:spPr/>
    </dgm:pt>
    <dgm:pt modelId="{0B25A48D-AB22-4CAA-A5CB-8A1405261F64}" type="pres">
      <dgm:prSet presAssocID="{F0AF3897-DDE2-43FE-BCDA-493F45213C94}" presName="rootText" presStyleLbl="node4" presStyleIdx="3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76400CC6-3BB6-48EF-8A87-4EF4C648A513}" type="pres">
      <dgm:prSet presAssocID="{F0AF3897-DDE2-43FE-BCDA-493F45213C94}" presName="rootConnector" presStyleLbl="node4" presStyleIdx="3" presStyleCnt="46"/>
      <dgm:spPr/>
      <dgm:t>
        <a:bodyPr/>
        <a:lstStyle/>
        <a:p>
          <a:endParaRPr lang="en-MY"/>
        </a:p>
      </dgm:t>
    </dgm:pt>
    <dgm:pt modelId="{D18B3045-F2FE-4291-9B2F-624276A45096}" type="pres">
      <dgm:prSet presAssocID="{F0AF3897-DDE2-43FE-BCDA-493F45213C94}" presName="hierChild4" presStyleCnt="0"/>
      <dgm:spPr/>
    </dgm:pt>
    <dgm:pt modelId="{FFABA4E9-D358-4A2C-AA09-08030FB85539}" type="pres">
      <dgm:prSet presAssocID="{F0AF3897-DDE2-43FE-BCDA-493F45213C94}" presName="hierChild5" presStyleCnt="0"/>
      <dgm:spPr/>
    </dgm:pt>
    <dgm:pt modelId="{4416AE25-DB82-4B09-8DEC-A6949D96AAF2}" type="pres">
      <dgm:prSet presAssocID="{660A30B8-BF8C-450E-B752-AFE271E65447}" presName="hierChild5" presStyleCnt="0"/>
      <dgm:spPr/>
    </dgm:pt>
    <dgm:pt modelId="{3C40AE79-82AA-47FB-A38E-4A73459E71E0}" type="pres">
      <dgm:prSet presAssocID="{9A9F7615-2B0B-4925-8880-2F4103D24AAF}" presName="hierChild5" presStyleCnt="0"/>
      <dgm:spPr/>
    </dgm:pt>
    <dgm:pt modelId="{B2BD3C12-6872-4B7E-9B3F-B8D6EEF604DF}" type="pres">
      <dgm:prSet presAssocID="{A77C38E9-691A-4D5E-BFBE-D0C22FD4AC29}" presName="hierChild5" presStyleCnt="0"/>
      <dgm:spPr/>
    </dgm:pt>
    <dgm:pt modelId="{9F05D035-C561-4E4D-9BDE-EDD3CB1C5710}" type="pres">
      <dgm:prSet presAssocID="{B9EA282A-26F7-49ED-8741-EA4E3704FC05}" presName="hierChild5" presStyleCnt="0"/>
      <dgm:spPr/>
    </dgm:pt>
    <dgm:pt modelId="{2D8260F4-9619-48CE-A95D-15479F1CFEE7}" type="pres">
      <dgm:prSet presAssocID="{A10E699C-4DAD-45D7-A321-3BC9268878D6}" presName="Name64" presStyleLbl="parChTrans1D3" presStyleIdx="1" presStyleCnt="11"/>
      <dgm:spPr/>
      <dgm:t>
        <a:bodyPr/>
        <a:lstStyle/>
        <a:p>
          <a:endParaRPr lang="en-MY"/>
        </a:p>
      </dgm:t>
    </dgm:pt>
    <dgm:pt modelId="{F95626CF-D838-4465-B40E-21BB32989243}" type="pres">
      <dgm:prSet presAssocID="{A2B50C7F-1C92-4D76-8E4E-246AC3F32509}" presName="hierRoot2" presStyleCnt="0">
        <dgm:presLayoutVars>
          <dgm:hierBranch val="init"/>
        </dgm:presLayoutVars>
      </dgm:prSet>
      <dgm:spPr/>
    </dgm:pt>
    <dgm:pt modelId="{839031BF-1F26-4B76-AD15-E132C5C085BF}" type="pres">
      <dgm:prSet presAssocID="{A2B50C7F-1C92-4D76-8E4E-246AC3F32509}" presName="rootComposite" presStyleCnt="0"/>
      <dgm:spPr/>
    </dgm:pt>
    <dgm:pt modelId="{F81EE62F-25D7-4C82-A0EB-6836E060B7D7}" type="pres">
      <dgm:prSet presAssocID="{A2B50C7F-1C92-4D76-8E4E-246AC3F32509}" presName="rootText" presStyleLbl="node3" presStyleIdx="1" presStyleCnt="11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A882DB70-7916-41F5-A5B7-3948272F4324}" type="pres">
      <dgm:prSet presAssocID="{A2B50C7F-1C92-4D76-8E4E-246AC3F32509}" presName="rootConnector" presStyleLbl="node3" presStyleIdx="1" presStyleCnt="11"/>
      <dgm:spPr/>
      <dgm:t>
        <a:bodyPr/>
        <a:lstStyle/>
        <a:p>
          <a:endParaRPr lang="en-MY"/>
        </a:p>
      </dgm:t>
    </dgm:pt>
    <dgm:pt modelId="{7D1B58EA-93E7-48E9-9882-2B18ACF7B83E}" type="pres">
      <dgm:prSet presAssocID="{A2B50C7F-1C92-4D76-8E4E-246AC3F32509}" presName="hierChild4" presStyleCnt="0"/>
      <dgm:spPr/>
    </dgm:pt>
    <dgm:pt modelId="{BC6D1CCE-0F20-49E2-A849-8502039D0082}" type="pres">
      <dgm:prSet presAssocID="{1FB756A4-FE33-4D17-A99F-FC388995D96F}" presName="Name64" presStyleLbl="parChTrans1D4" presStyleIdx="4" presStyleCnt="46"/>
      <dgm:spPr/>
      <dgm:t>
        <a:bodyPr/>
        <a:lstStyle/>
        <a:p>
          <a:endParaRPr lang="en-MY"/>
        </a:p>
      </dgm:t>
    </dgm:pt>
    <dgm:pt modelId="{A22C34E5-774B-4499-BDD6-80706775D74F}" type="pres">
      <dgm:prSet presAssocID="{FF9CC935-A0C9-4636-904B-7AA3C7E482ED}" presName="hierRoot2" presStyleCnt="0">
        <dgm:presLayoutVars>
          <dgm:hierBranch val="init"/>
        </dgm:presLayoutVars>
      </dgm:prSet>
      <dgm:spPr/>
    </dgm:pt>
    <dgm:pt modelId="{EA3B295B-EBDF-440A-AF1D-004DF3A1C10D}" type="pres">
      <dgm:prSet presAssocID="{FF9CC935-A0C9-4636-904B-7AA3C7E482ED}" presName="rootComposite" presStyleCnt="0"/>
      <dgm:spPr/>
    </dgm:pt>
    <dgm:pt modelId="{2FECC62C-D35D-462E-8346-B9AD0F0E6528}" type="pres">
      <dgm:prSet presAssocID="{FF9CC935-A0C9-4636-904B-7AA3C7E482ED}" presName="rootText" presStyleLbl="node4" presStyleIdx="4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F3FA1F95-E74A-4F10-94D4-BDAAE7A9A3E4}" type="pres">
      <dgm:prSet presAssocID="{FF9CC935-A0C9-4636-904B-7AA3C7E482ED}" presName="rootConnector" presStyleLbl="node4" presStyleIdx="4" presStyleCnt="46"/>
      <dgm:spPr/>
      <dgm:t>
        <a:bodyPr/>
        <a:lstStyle/>
        <a:p>
          <a:endParaRPr lang="en-MY"/>
        </a:p>
      </dgm:t>
    </dgm:pt>
    <dgm:pt modelId="{619F1D6C-EE33-40F9-ACAD-9B787A1BCA94}" type="pres">
      <dgm:prSet presAssocID="{FF9CC935-A0C9-4636-904B-7AA3C7E482ED}" presName="hierChild4" presStyleCnt="0"/>
      <dgm:spPr/>
    </dgm:pt>
    <dgm:pt modelId="{8169778A-21F0-45D1-90BE-127F622EA783}" type="pres">
      <dgm:prSet presAssocID="{A8E119AC-E36C-4FFB-A382-F12ABDA16F03}" presName="Name64" presStyleLbl="parChTrans1D4" presStyleIdx="5" presStyleCnt="46"/>
      <dgm:spPr/>
      <dgm:t>
        <a:bodyPr/>
        <a:lstStyle/>
        <a:p>
          <a:endParaRPr lang="en-MY"/>
        </a:p>
      </dgm:t>
    </dgm:pt>
    <dgm:pt modelId="{A0280157-2E56-4F3A-B810-DD63C1C8BD96}" type="pres">
      <dgm:prSet presAssocID="{2488DE86-68F4-4A73-98E3-A03C3623CCAC}" presName="hierRoot2" presStyleCnt="0">
        <dgm:presLayoutVars>
          <dgm:hierBranch val="init"/>
        </dgm:presLayoutVars>
      </dgm:prSet>
      <dgm:spPr/>
    </dgm:pt>
    <dgm:pt modelId="{59152842-77F8-4BDF-9D7C-58061BF1C40A}" type="pres">
      <dgm:prSet presAssocID="{2488DE86-68F4-4A73-98E3-A03C3623CCAC}" presName="rootComposite" presStyleCnt="0"/>
      <dgm:spPr/>
    </dgm:pt>
    <dgm:pt modelId="{086EFBC6-16F1-4276-BE7E-36D1954C7EEF}" type="pres">
      <dgm:prSet presAssocID="{2488DE86-68F4-4A73-98E3-A03C3623CCAC}" presName="rootText" presStyleLbl="node4" presStyleIdx="5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0FFA8EA8-8553-4A16-AE0C-88F5547EDF09}" type="pres">
      <dgm:prSet presAssocID="{2488DE86-68F4-4A73-98E3-A03C3623CCAC}" presName="rootConnector" presStyleLbl="node4" presStyleIdx="5" presStyleCnt="46"/>
      <dgm:spPr/>
      <dgm:t>
        <a:bodyPr/>
        <a:lstStyle/>
        <a:p>
          <a:endParaRPr lang="en-MY"/>
        </a:p>
      </dgm:t>
    </dgm:pt>
    <dgm:pt modelId="{5419FA73-90D5-41D1-822B-7B0177733E24}" type="pres">
      <dgm:prSet presAssocID="{2488DE86-68F4-4A73-98E3-A03C3623CCAC}" presName="hierChild4" presStyleCnt="0"/>
      <dgm:spPr/>
    </dgm:pt>
    <dgm:pt modelId="{639B0B1C-8FE9-4693-BC1A-95DD9536FEF4}" type="pres">
      <dgm:prSet presAssocID="{36725422-EC37-45C1-9BE0-26354B494683}" presName="Name64" presStyleLbl="parChTrans1D4" presStyleIdx="6" presStyleCnt="46"/>
      <dgm:spPr/>
      <dgm:t>
        <a:bodyPr/>
        <a:lstStyle/>
        <a:p>
          <a:endParaRPr lang="en-MY"/>
        </a:p>
      </dgm:t>
    </dgm:pt>
    <dgm:pt modelId="{C3BDA598-4C25-42D2-AF04-91B6F0C19439}" type="pres">
      <dgm:prSet presAssocID="{FB0CF01E-B41E-4DF6-A4E1-3BB684FDFBF6}" presName="hierRoot2" presStyleCnt="0">
        <dgm:presLayoutVars>
          <dgm:hierBranch val="init"/>
        </dgm:presLayoutVars>
      </dgm:prSet>
      <dgm:spPr/>
    </dgm:pt>
    <dgm:pt modelId="{3384E558-6177-4CED-9DBC-0A554C22B7FF}" type="pres">
      <dgm:prSet presAssocID="{FB0CF01E-B41E-4DF6-A4E1-3BB684FDFBF6}" presName="rootComposite" presStyleCnt="0"/>
      <dgm:spPr/>
    </dgm:pt>
    <dgm:pt modelId="{6339568D-D41D-4B88-B6E9-3A4AE2D35E17}" type="pres">
      <dgm:prSet presAssocID="{FB0CF01E-B41E-4DF6-A4E1-3BB684FDFBF6}" presName="rootText" presStyleLbl="node4" presStyleIdx="6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37E98C6B-D94F-4B5B-9AC2-53C3A11F5FA6}" type="pres">
      <dgm:prSet presAssocID="{FB0CF01E-B41E-4DF6-A4E1-3BB684FDFBF6}" presName="rootConnector" presStyleLbl="node4" presStyleIdx="6" presStyleCnt="46"/>
      <dgm:spPr/>
      <dgm:t>
        <a:bodyPr/>
        <a:lstStyle/>
        <a:p>
          <a:endParaRPr lang="en-MY"/>
        </a:p>
      </dgm:t>
    </dgm:pt>
    <dgm:pt modelId="{1CE1F725-1326-43A1-8F40-73C4EA031C07}" type="pres">
      <dgm:prSet presAssocID="{FB0CF01E-B41E-4DF6-A4E1-3BB684FDFBF6}" presName="hierChild4" presStyleCnt="0"/>
      <dgm:spPr/>
    </dgm:pt>
    <dgm:pt modelId="{CE0551F8-C370-42BE-AD73-EE52F354D611}" type="pres">
      <dgm:prSet presAssocID="{A5A402AD-B72D-4B2D-8C48-6D73AB90C89B}" presName="Name64" presStyleLbl="parChTrans1D4" presStyleIdx="7" presStyleCnt="46"/>
      <dgm:spPr/>
      <dgm:t>
        <a:bodyPr/>
        <a:lstStyle/>
        <a:p>
          <a:endParaRPr lang="en-MY"/>
        </a:p>
      </dgm:t>
    </dgm:pt>
    <dgm:pt modelId="{F12B997D-BA26-443D-9B2C-0C4F5797748B}" type="pres">
      <dgm:prSet presAssocID="{55A1BEA9-8607-4364-8C41-A1BB666C302C}" presName="hierRoot2" presStyleCnt="0">
        <dgm:presLayoutVars>
          <dgm:hierBranch val="init"/>
        </dgm:presLayoutVars>
      </dgm:prSet>
      <dgm:spPr/>
    </dgm:pt>
    <dgm:pt modelId="{86CD50A6-E9E3-4A54-96BF-B851B4C4F985}" type="pres">
      <dgm:prSet presAssocID="{55A1BEA9-8607-4364-8C41-A1BB666C302C}" presName="rootComposite" presStyleCnt="0"/>
      <dgm:spPr/>
    </dgm:pt>
    <dgm:pt modelId="{177EAB6F-2165-4F7A-A24D-E4082AE116B5}" type="pres">
      <dgm:prSet presAssocID="{55A1BEA9-8607-4364-8C41-A1BB666C302C}" presName="rootText" presStyleLbl="node4" presStyleIdx="7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B124F6AF-91A6-4B8C-B6F4-EA0928133628}" type="pres">
      <dgm:prSet presAssocID="{55A1BEA9-8607-4364-8C41-A1BB666C302C}" presName="rootConnector" presStyleLbl="node4" presStyleIdx="7" presStyleCnt="46"/>
      <dgm:spPr/>
      <dgm:t>
        <a:bodyPr/>
        <a:lstStyle/>
        <a:p>
          <a:endParaRPr lang="en-MY"/>
        </a:p>
      </dgm:t>
    </dgm:pt>
    <dgm:pt modelId="{30D4F7FC-9DD1-4604-8E2B-CF26282914A7}" type="pres">
      <dgm:prSet presAssocID="{55A1BEA9-8607-4364-8C41-A1BB666C302C}" presName="hierChild4" presStyleCnt="0"/>
      <dgm:spPr/>
    </dgm:pt>
    <dgm:pt modelId="{A649901E-8B33-411B-8AA4-4EAF02C6A503}" type="pres">
      <dgm:prSet presAssocID="{55A1BEA9-8607-4364-8C41-A1BB666C302C}" presName="hierChild5" presStyleCnt="0"/>
      <dgm:spPr/>
    </dgm:pt>
    <dgm:pt modelId="{9AF8CE8D-944A-4217-B43E-904C274E636C}" type="pres">
      <dgm:prSet presAssocID="{FB0CF01E-B41E-4DF6-A4E1-3BB684FDFBF6}" presName="hierChild5" presStyleCnt="0"/>
      <dgm:spPr/>
    </dgm:pt>
    <dgm:pt modelId="{E3E8BA63-A5A0-4115-89C5-2F05F45D3C40}" type="pres">
      <dgm:prSet presAssocID="{2488DE86-68F4-4A73-98E3-A03C3623CCAC}" presName="hierChild5" presStyleCnt="0"/>
      <dgm:spPr/>
    </dgm:pt>
    <dgm:pt modelId="{B24B9816-A8FA-4E2B-A0A3-F98A0B9AB851}" type="pres">
      <dgm:prSet presAssocID="{FF9CC935-A0C9-4636-904B-7AA3C7E482ED}" presName="hierChild5" presStyleCnt="0"/>
      <dgm:spPr/>
    </dgm:pt>
    <dgm:pt modelId="{BAA32F73-C561-4EC6-9421-FA809C7A0422}" type="pres">
      <dgm:prSet presAssocID="{A2B50C7F-1C92-4D76-8E4E-246AC3F32509}" presName="hierChild5" presStyleCnt="0"/>
      <dgm:spPr/>
    </dgm:pt>
    <dgm:pt modelId="{01F55775-F66C-45E1-9520-51DC19A18AA9}" type="pres">
      <dgm:prSet presAssocID="{ECBDBCB4-5BCC-4B80-A117-BC035AEB9003}" presName="Name64" presStyleLbl="parChTrans1D3" presStyleIdx="2" presStyleCnt="11"/>
      <dgm:spPr/>
      <dgm:t>
        <a:bodyPr/>
        <a:lstStyle/>
        <a:p>
          <a:endParaRPr lang="en-MY"/>
        </a:p>
      </dgm:t>
    </dgm:pt>
    <dgm:pt modelId="{C02A56B5-A94B-4632-A06E-6DC060D5D58D}" type="pres">
      <dgm:prSet presAssocID="{954DD8A7-FF3B-4677-899B-4AB8A4614D0A}" presName="hierRoot2" presStyleCnt="0">
        <dgm:presLayoutVars>
          <dgm:hierBranch val="init"/>
        </dgm:presLayoutVars>
      </dgm:prSet>
      <dgm:spPr/>
    </dgm:pt>
    <dgm:pt modelId="{01873DB8-3282-4F46-BBD6-996186CCE0FA}" type="pres">
      <dgm:prSet presAssocID="{954DD8A7-FF3B-4677-899B-4AB8A4614D0A}" presName="rootComposite" presStyleCnt="0"/>
      <dgm:spPr/>
    </dgm:pt>
    <dgm:pt modelId="{FB50FA32-BFA7-4B26-9D5B-B04E380B7FC6}" type="pres">
      <dgm:prSet presAssocID="{954DD8A7-FF3B-4677-899B-4AB8A4614D0A}" presName="rootText" presStyleLbl="node3" presStyleIdx="2" presStyleCnt="11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1B0D930E-C9DE-4CCA-834F-80B4C3BD2809}" type="pres">
      <dgm:prSet presAssocID="{954DD8A7-FF3B-4677-899B-4AB8A4614D0A}" presName="rootConnector" presStyleLbl="node3" presStyleIdx="2" presStyleCnt="11"/>
      <dgm:spPr/>
      <dgm:t>
        <a:bodyPr/>
        <a:lstStyle/>
        <a:p>
          <a:endParaRPr lang="en-MY"/>
        </a:p>
      </dgm:t>
    </dgm:pt>
    <dgm:pt modelId="{20254F7E-CF52-49A1-BF0E-C00D9B93CB24}" type="pres">
      <dgm:prSet presAssocID="{954DD8A7-FF3B-4677-899B-4AB8A4614D0A}" presName="hierChild4" presStyleCnt="0"/>
      <dgm:spPr/>
    </dgm:pt>
    <dgm:pt modelId="{195A7521-14B4-4F35-9462-F5AB3B57C0CD}" type="pres">
      <dgm:prSet presAssocID="{52757B68-9A7A-4A91-A898-0DF4ABABC1EC}" presName="Name64" presStyleLbl="parChTrans1D4" presStyleIdx="8" presStyleCnt="46"/>
      <dgm:spPr/>
      <dgm:t>
        <a:bodyPr/>
        <a:lstStyle/>
        <a:p>
          <a:endParaRPr lang="en-MY"/>
        </a:p>
      </dgm:t>
    </dgm:pt>
    <dgm:pt modelId="{631461F6-BBC2-41A1-BE17-D75BE1A352DB}" type="pres">
      <dgm:prSet presAssocID="{A5EEFB48-1F63-4FD8-AA86-144075A13248}" presName="hierRoot2" presStyleCnt="0">
        <dgm:presLayoutVars>
          <dgm:hierBranch val="init"/>
        </dgm:presLayoutVars>
      </dgm:prSet>
      <dgm:spPr/>
    </dgm:pt>
    <dgm:pt modelId="{1FE271C2-1967-461E-8531-F38827855BAF}" type="pres">
      <dgm:prSet presAssocID="{A5EEFB48-1F63-4FD8-AA86-144075A13248}" presName="rootComposite" presStyleCnt="0"/>
      <dgm:spPr/>
    </dgm:pt>
    <dgm:pt modelId="{9B04B985-A18B-4F9A-9FBA-F769F7861ED8}" type="pres">
      <dgm:prSet presAssocID="{A5EEFB48-1F63-4FD8-AA86-144075A13248}" presName="rootText" presStyleLbl="node4" presStyleIdx="8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AA4E7E22-A706-46EE-A133-CCD6012B619E}" type="pres">
      <dgm:prSet presAssocID="{A5EEFB48-1F63-4FD8-AA86-144075A13248}" presName="rootConnector" presStyleLbl="node4" presStyleIdx="8" presStyleCnt="46"/>
      <dgm:spPr/>
      <dgm:t>
        <a:bodyPr/>
        <a:lstStyle/>
        <a:p>
          <a:endParaRPr lang="en-MY"/>
        </a:p>
      </dgm:t>
    </dgm:pt>
    <dgm:pt modelId="{BB504952-593F-4171-9340-4F1CE8938EBF}" type="pres">
      <dgm:prSet presAssocID="{A5EEFB48-1F63-4FD8-AA86-144075A13248}" presName="hierChild4" presStyleCnt="0"/>
      <dgm:spPr/>
    </dgm:pt>
    <dgm:pt modelId="{9E91465E-22BF-46AB-8E4D-F2CED3C374ED}" type="pres">
      <dgm:prSet presAssocID="{5F77EA42-7F8E-4EDB-8E75-CA99B2A5E15C}" presName="Name64" presStyleLbl="parChTrans1D4" presStyleIdx="9" presStyleCnt="46"/>
      <dgm:spPr/>
      <dgm:t>
        <a:bodyPr/>
        <a:lstStyle/>
        <a:p>
          <a:endParaRPr lang="en-MY"/>
        </a:p>
      </dgm:t>
    </dgm:pt>
    <dgm:pt modelId="{E7FE6E88-0590-4CA6-9F95-FACF49535CB6}" type="pres">
      <dgm:prSet presAssocID="{35A06732-E876-4AB3-AB6C-E39BAB33C783}" presName="hierRoot2" presStyleCnt="0">
        <dgm:presLayoutVars>
          <dgm:hierBranch val="init"/>
        </dgm:presLayoutVars>
      </dgm:prSet>
      <dgm:spPr/>
    </dgm:pt>
    <dgm:pt modelId="{43F18704-877E-4F65-AD36-A2940C060C7A}" type="pres">
      <dgm:prSet presAssocID="{35A06732-E876-4AB3-AB6C-E39BAB33C783}" presName="rootComposite" presStyleCnt="0"/>
      <dgm:spPr/>
    </dgm:pt>
    <dgm:pt modelId="{90B988C7-F84D-4142-AB51-0AB68C0121DA}" type="pres">
      <dgm:prSet presAssocID="{35A06732-E876-4AB3-AB6C-E39BAB33C783}" presName="rootText" presStyleLbl="node4" presStyleIdx="9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B4EF3F97-17D3-4AEC-A0BB-88F5290A4297}" type="pres">
      <dgm:prSet presAssocID="{35A06732-E876-4AB3-AB6C-E39BAB33C783}" presName="rootConnector" presStyleLbl="node4" presStyleIdx="9" presStyleCnt="46"/>
      <dgm:spPr/>
      <dgm:t>
        <a:bodyPr/>
        <a:lstStyle/>
        <a:p>
          <a:endParaRPr lang="en-MY"/>
        </a:p>
      </dgm:t>
    </dgm:pt>
    <dgm:pt modelId="{DCF5E3CF-D93D-40E6-9B80-9D9C70610299}" type="pres">
      <dgm:prSet presAssocID="{35A06732-E876-4AB3-AB6C-E39BAB33C783}" presName="hierChild4" presStyleCnt="0"/>
      <dgm:spPr/>
    </dgm:pt>
    <dgm:pt modelId="{3C616035-0992-4208-86E0-0733F978F95E}" type="pres">
      <dgm:prSet presAssocID="{D57218F2-68E8-4FD5-9A53-B6302208DCB4}" presName="Name64" presStyleLbl="parChTrans1D4" presStyleIdx="10" presStyleCnt="46"/>
      <dgm:spPr/>
      <dgm:t>
        <a:bodyPr/>
        <a:lstStyle/>
        <a:p>
          <a:endParaRPr lang="en-MY"/>
        </a:p>
      </dgm:t>
    </dgm:pt>
    <dgm:pt modelId="{6C53B973-0619-44D6-B871-8407F965648C}" type="pres">
      <dgm:prSet presAssocID="{A4FE6E08-C77B-4E56-B0EB-7B38E42DBEF7}" presName="hierRoot2" presStyleCnt="0">
        <dgm:presLayoutVars>
          <dgm:hierBranch val="init"/>
        </dgm:presLayoutVars>
      </dgm:prSet>
      <dgm:spPr/>
    </dgm:pt>
    <dgm:pt modelId="{B753338F-BC6E-47C0-A6E2-615EC3613A55}" type="pres">
      <dgm:prSet presAssocID="{A4FE6E08-C77B-4E56-B0EB-7B38E42DBEF7}" presName="rootComposite" presStyleCnt="0"/>
      <dgm:spPr/>
    </dgm:pt>
    <dgm:pt modelId="{64537B98-3A5C-49B4-9AB0-334A8A60E0A6}" type="pres">
      <dgm:prSet presAssocID="{A4FE6E08-C77B-4E56-B0EB-7B38E42DBEF7}" presName="rootText" presStyleLbl="node4" presStyleIdx="10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1C5BD7E0-FE71-457E-9039-0CD0F9EE0570}" type="pres">
      <dgm:prSet presAssocID="{A4FE6E08-C77B-4E56-B0EB-7B38E42DBEF7}" presName="rootConnector" presStyleLbl="node4" presStyleIdx="10" presStyleCnt="46"/>
      <dgm:spPr/>
      <dgm:t>
        <a:bodyPr/>
        <a:lstStyle/>
        <a:p>
          <a:endParaRPr lang="en-MY"/>
        </a:p>
      </dgm:t>
    </dgm:pt>
    <dgm:pt modelId="{EC95819C-0FDF-45F3-A715-6C82F4B990DE}" type="pres">
      <dgm:prSet presAssocID="{A4FE6E08-C77B-4E56-B0EB-7B38E42DBEF7}" presName="hierChild4" presStyleCnt="0"/>
      <dgm:spPr/>
    </dgm:pt>
    <dgm:pt modelId="{1E86227F-FE25-46ED-8944-13A944A20981}" type="pres">
      <dgm:prSet presAssocID="{0F22919B-75BA-46C1-B009-5A8D062FEB01}" presName="Name64" presStyleLbl="parChTrans1D4" presStyleIdx="11" presStyleCnt="46"/>
      <dgm:spPr/>
      <dgm:t>
        <a:bodyPr/>
        <a:lstStyle/>
        <a:p>
          <a:endParaRPr lang="en-MY"/>
        </a:p>
      </dgm:t>
    </dgm:pt>
    <dgm:pt modelId="{0A0F687D-7621-4770-806C-74ADA5465E17}" type="pres">
      <dgm:prSet presAssocID="{24EFA042-2D27-45F4-B3DD-686327A7916E}" presName="hierRoot2" presStyleCnt="0">
        <dgm:presLayoutVars>
          <dgm:hierBranch val="init"/>
        </dgm:presLayoutVars>
      </dgm:prSet>
      <dgm:spPr/>
    </dgm:pt>
    <dgm:pt modelId="{C6F9A2A6-0225-43B1-AB3F-47ED8E848D08}" type="pres">
      <dgm:prSet presAssocID="{24EFA042-2D27-45F4-B3DD-686327A7916E}" presName="rootComposite" presStyleCnt="0"/>
      <dgm:spPr/>
    </dgm:pt>
    <dgm:pt modelId="{A1B42791-FD45-4E68-B4CF-88CFD00D0AFF}" type="pres">
      <dgm:prSet presAssocID="{24EFA042-2D27-45F4-B3DD-686327A7916E}" presName="rootText" presStyleLbl="node4" presStyleIdx="11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104CE5AA-61A6-4E9D-96C0-C31E8B3D3E23}" type="pres">
      <dgm:prSet presAssocID="{24EFA042-2D27-45F4-B3DD-686327A7916E}" presName="rootConnector" presStyleLbl="node4" presStyleIdx="11" presStyleCnt="46"/>
      <dgm:spPr/>
      <dgm:t>
        <a:bodyPr/>
        <a:lstStyle/>
        <a:p>
          <a:endParaRPr lang="en-MY"/>
        </a:p>
      </dgm:t>
    </dgm:pt>
    <dgm:pt modelId="{ADEFBF96-2AF6-4386-B0CD-62A9D44CBD0A}" type="pres">
      <dgm:prSet presAssocID="{24EFA042-2D27-45F4-B3DD-686327A7916E}" presName="hierChild4" presStyleCnt="0"/>
      <dgm:spPr/>
    </dgm:pt>
    <dgm:pt modelId="{AA79D286-8F47-4871-BB3B-E64BAEF0865E}" type="pres">
      <dgm:prSet presAssocID="{24EFA042-2D27-45F4-B3DD-686327A7916E}" presName="hierChild5" presStyleCnt="0"/>
      <dgm:spPr/>
    </dgm:pt>
    <dgm:pt modelId="{1F5FBBCD-95BE-4607-A456-EDAAF8CDDB4C}" type="pres">
      <dgm:prSet presAssocID="{A4FE6E08-C77B-4E56-B0EB-7B38E42DBEF7}" presName="hierChild5" presStyleCnt="0"/>
      <dgm:spPr/>
    </dgm:pt>
    <dgm:pt modelId="{3BB13AC9-1107-48DD-83B3-1DDC6098E878}" type="pres">
      <dgm:prSet presAssocID="{35A06732-E876-4AB3-AB6C-E39BAB33C783}" presName="hierChild5" presStyleCnt="0"/>
      <dgm:spPr/>
    </dgm:pt>
    <dgm:pt modelId="{F0D9174F-2AA4-432B-A912-41D05A1310F1}" type="pres">
      <dgm:prSet presAssocID="{A5EEFB48-1F63-4FD8-AA86-144075A13248}" presName="hierChild5" presStyleCnt="0"/>
      <dgm:spPr/>
    </dgm:pt>
    <dgm:pt modelId="{172CEB16-F1D8-4BBA-BD85-25A48075840C}" type="pres">
      <dgm:prSet presAssocID="{954DD8A7-FF3B-4677-899B-4AB8A4614D0A}" presName="hierChild5" presStyleCnt="0"/>
      <dgm:spPr/>
    </dgm:pt>
    <dgm:pt modelId="{D48CA769-D527-4AFD-952C-501E85E95D58}" type="pres">
      <dgm:prSet presAssocID="{9D91BE7E-B51B-4909-A34A-4CDC98BAE576}" presName="Name64" presStyleLbl="parChTrans1D3" presStyleIdx="3" presStyleCnt="11"/>
      <dgm:spPr/>
      <dgm:t>
        <a:bodyPr/>
        <a:lstStyle/>
        <a:p>
          <a:endParaRPr lang="en-MY"/>
        </a:p>
      </dgm:t>
    </dgm:pt>
    <dgm:pt modelId="{3F5CF5DD-6E5A-4ED4-A217-44412854F1F8}" type="pres">
      <dgm:prSet presAssocID="{5627E48A-5AE6-4D5B-A1A7-10A57861699E}" presName="hierRoot2" presStyleCnt="0">
        <dgm:presLayoutVars>
          <dgm:hierBranch val="init"/>
        </dgm:presLayoutVars>
      </dgm:prSet>
      <dgm:spPr/>
    </dgm:pt>
    <dgm:pt modelId="{9E5A3636-C5A9-43D3-A7C4-32EAA165834D}" type="pres">
      <dgm:prSet presAssocID="{5627E48A-5AE6-4D5B-A1A7-10A57861699E}" presName="rootComposite" presStyleCnt="0"/>
      <dgm:spPr/>
    </dgm:pt>
    <dgm:pt modelId="{7EF1DB41-40F0-4FBC-BEFC-6350CC7E0B79}" type="pres">
      <dgm:prSet presAssocID="{5627E48A-5AE6-4D5B-A1A7-10A57861699E}" presName="rootText" presStyleLbl="node3" presStyleIdx="3" presStyleCnt="11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83566C90-8F15-48AC-B53E-85880CDCFAF6}" type="pres">
      <dgm:prSet presAssocID="{5627E48A-5AE6-4D5B-A1A7-10A57861699E}" presName="rootConnector" presStyleLbl="node3" presStyleIdx="3" presStyleCnt="11"/>
      <dgm:spPr/>
      <dgm:t>
        <a:bodyPr/>
        <a:lstStyle/>
        <a:p>
          <a:endParaRPr lang="en-MY"/>
        </a:p>
      </dgm:t>
    </dgm:pt>
    <dgm:pt modelId="{C247D8E8-3F1B-4797-806D-C57051112F53}" type="pres">
      <dgm:prSet presAssocID="{5627E48A-5AE6-4D5B-A1A7-10A57861699E}" presName="hierChild4" presStyleCnt="0"/>
      <dgm:spPr/>
    </dgm:pt>
    <dgm:pt modelId="{35A14AC6-DFB9-4A07-AFBD-5901284ADC44}" type="pres">
      <dgm:prSet presAssocID="{3D6FB981-3B5F-4F72-81E3-E94634AE2AE1}" presName="Name64" presStyleLbl="parChTrans1D4" presStyleIdx="12" presStyleCnt="46"/>
      <dgm:spPr/>
      <dgm:t>
        <a:bodyPr/>
        <a:lstStyle/>
        <a:p>
          <a:endParaRPr lang="en-MY"/>
        </a:p>
      </dgm:t>
    </dgm:pt>
    <dgm:pt modelId="{800D1B41-C706-4D73-98D0-1096E5BA7675}" type="pres">
      <dgm:prSet presAssocID="{E58E8679-5568-450A-A545-5157935C3059}" presName="hierRoot2" presStyleCnt="0">
        <dgm:presLayoutVars>
          <dgm:hierBranch val="init"/>
        </dgm:presLayoutVars>
      </dgm:prSet>
      <dgm:spPr/>
    </dgm:pt>
    <dgm:pt modelId="{C35FFD98-B3F7-451C-AFB6-72D6EE9386DA}" type="pres">
      <dgm:prSet presAssocID="{E58E8679-5568-450A-A545-5157935C3059}" presName="rootComposite" presStyleCnt="0"/>
      <dgm:spPr/>
    </dgm:pt>
    <dgm:pt modelId="{597D55C0-1D4D-4E09-B6A7-DAD81A981DD8}" type="pres">
      <dgm:prSet presAssocID="{E58E8679-5568-450A-A545-5157935C3059}" presName="rootText" presStyleLbl="node4" presStyleIdx="12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ABC70036-0C15-40D7-BBFF-BA8E9D5DB97D}" type="pres">
      <dgm:prSet presAssocID="{E58E8679-5568-450A-A545-5157935C3059}" presName="rootConnector" presStyleLbl="node4" presStyleIdx="12" presStyleCnt="46"/>
      <dgm:spPr/>
      <dgm:t>
        <a:bodyPr/>
        <a:lstStyle/>
        <a:p>
          <a:endParaRPr lang="en-MY"/>
        </a:p>
      </dgm:t>
    </dgm:pt>
    <dgm:pt modelId="{5A450017-2913-41C2-8F4A-96A46B833DD6}" type="pres">
      <dgm:prSet presAssocID="{E58E8679-5568-450A-A545-5157935C3059}" presName="hierChild4" presStyleCnt="0"/>
      <dgm:spPr/>
    </dgm:pt>
    <dgm:pt modelId="{E34D2D4B-267A-4844-B7D6-EF33E8121FE0}" type="pres">
      <dgm:prSet presAssocID="{31072D7D-B2E5-45A9-9CD6-2D5F9C7F4B6C}" presName="Name64" presStyleLbl="parChTrans1D4" presStyleIdx="13" presStyleCnt="46"/>
      <dgm:spPr/>
      <dgm:t>
        <a:bodyPr/>
        <a:lstStyle/>
        <a:p>
          <a:endParaRPr lang="en-MY"/>
        </a:p>
      </dgm:t>
    </dgm:pt>
    <dgm:pt modelId="{B765D354-9253-464F-90EF-6FB194A824AE}" type="pres">
      <dgm:prSet presAssocID="{911E7619-9AA2-4015-9FAE-E569E77909BA}" presName="hierRoot2" presStyleCnt="0">
        <dgm:presLayoutVars>
          <dgm:hierBranch val="init"/>
        </dgm:presLayoutVars>
      </dgm:prSet>
      <dgm:spPr/>
    </dgm:pt>
    <dgm:pt modelId="{72CCDF18-57ED-40E9-B43F-4652A11785D3}" type="pres">
      <dgm:prSet presAssocID="{911E7619-9AA2-4015-9FAE-E569E77909BA}" presName="rootComposite" presStyleCnt="0"/>
      <dgm:spPr/>
    </dgm:pt>
    <dgm:pt modelId="{387741B1-7DC9-4D80-89E3-9F8F03C20360}" type="pres">
      <dgm:prSet presAssocID="{911E7619-9AA2-4015-9FAE-E569E77909BA}" presName="rootText" presStyleLbl="node4" presStyleIdx="13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11AC07DA-1488-49E6-931B-D3D84D6680F1}" type="pres">
      <dgm:prSet presAssocID="{911E7619-9AA2-4015-9FAE-E569E77909BA}" presName="rootConnector" presStyleLbl="node4" presStyleIdx="13" presStyleCnt="46"/>
      <dgm:spPr/>
      <dgm:t>
        <a:bodyPr/>
        <a:lstStyle/>
        <a:p>
          <a:endParaRPr lang="en-MY"/>
        </a:p>
      </dgm:t>
    </dgm:pt>
    <dgm:pt modelId="{2D3EF854-CA50-4452-AADF-F902D80163C7}" type="pres">
      <dgm:prSet presAssocID="{911E7619-9AA2-4015-9FAE-E569E77909BA}" presName="hierChild4" presStyleCnt="0"/>
      <dgm:spPr/>
    </dgm:pt>
    <dgm:pt modelId="{3F0B66C1-0E9C-4BFE-8C25-D0C3137C9355}" type="pres">
      <dgm:prSet presAssocID="{17ABF35D-28AF-4099-9704-3E40E679B9A0}" presName="Name64" presStyleLbl="parChTrans1D4" presStyleIdx="14" presStyleCnt="46"/>
      <dgm:spPr/>
      <dgm:t>
        <a:bodyPr/>
        <a:lstStyle/>
        <a:p>
          <a:endParaRPr lang="en-MY"/>
        </a:p>
      </dgm:t>
    </dgm:pt>
    <dgm:pt modelId="{224E0E60-C6BC-47B7-A9B1-4E53AEDA7A00}" type="pres">
      <dgm:prSet presAssocID="{76CE5BBE-074B-4B04-95E6-10463F233BFC}" presName="hierRoot2" presStyleCnt="0">
        <dgm:presLayoutVars>
          <dgm:hierBranch val="init"/>
        </dgm:presLayoutVars>
      </dgm:prSet>
      <dgm:spPr/>
    </dgm:pt>
    <dgm:pt modelId="{B1D6B763-BD84-4139-9B76-54C718A867B3}" type="pres">
      <dgm:prSet presAssocID="{76CE5BBE-074B-4B04-95E6-10463F233BFC}" presName="rootComposite" presStyleCnt="0"/>
      <dgm:spPr/>
    </dgm:pt>
    <dgm:pt modelId="{386DB6C8-AB0D-4F47-A3EF-E16DB994150C}" type="pres">
      <dgm:prSet presAssocID="{76CE5BBE-074B-4B04-95E6-10463F233BFC}" presName="rootText" presStyleLbl="node4" presStyleIdx="14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4BBD9617-8043-4BAB-9B35-A1F4030B9558}" type="pres">
      <dgm:prSet presAssocID="{76CE5BBE-074B-4B04-95E6-10463F233BFC}" presName="rootConnector" presStyleLbl="node4" presStyleIdx="14" presStyleCnt="46"/>
      <dgm:spPr/>
      <dgm:t>
        <a:bodyPr/>
        <a:lstStyle/>
        <a:p>
          <a:endParaRPr lang="en-MY"/>
        </a:p>
      </dgm:t>
    </dgm:pt>
    <dgm:pt modelId="{7DD6FA97-F011-4108-9E86-0EB170EF55AD}" type="pres">
      <dgm:prSet presAssocID="{76CE5BBE-074B-4B04-95E6-10463F233BFC}" presName="hierChild4" presStyleCnt="0"/>
      <dgm:spPr/>
    </dgm:pt>
    <dgm:pt modelId="{B378A597-71DC-42EE-B362-8992EB282C4D}" type="pres">
      <dgm:prSet presAssocID="{7C56AAF8-65FD-4866-91A9-95DA87F42B2C}" presName="Name64" presStyleLbl="parChTrans1D4" presStyleIdx="15" presStyleCnt="46"/>
      <dgm:spPr/>
      <dgm:t>
        <a:bodyPr/>
        <a:lstStyle/>
        <a:p>
          <a:endParaRPr lang="en-MY"/>
        </a:p>
      </dgm:t>
    </dgm:pt>
    <dgm:pt modelId="{F558EC5A-1A2F-4063-ADFF-35EA55F0EFFD}" type="pres">
      <dgm:prSet presAssocID="{6E7A82DC-4418-42CE-908F-7D70413E6523}" presName="hierRoot2" presStyleCnt="0">
        <dgm:presLayoutVars>
          <dgm:hierBranch val="init"/>
        </dgm:presLayoutVars>
      </dgm:prSet>
      <dgm:spPr/>
    </dgm:pt>
    <dgm:pt modelId="{457DC7CF-0F9C-4DA0-9F70-9C6299100728}" type="pres">
      <dgm:prSet presAssocID="{6E7A82DC-4418-42CE-908F-7D70413E6523}" presName="rootComposite" presStyleCnt="0"/>
      <dgm:spPr/>
    </dgm:pt>
    <dgm:pt modelId="{78CEF747-917A-4D38-86DE-3BA4F2E8E793}" type="pres">
      <dgm:prSet presAssocID="{6E7A82DC-4418-42CE-908F-7D70413E6523}" presName="rootText" presStyleLbl="node4" presStyleIdx="15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827B6C71-C572-48CF-9FAD-0761BCB10F39}" type="pres">
      <dgm:prSet presAssocID="{6E7A82DC-4418-42CE-908F-7D70413E6523}" presName="rootConnector" presStyleLbl="node4" presStyleIdx="15" presStyleCnt="46"/>
      <dgm:spPr/>
      <dgm:t>
        <a:bodyPr/>
        <a:lstStyle/>
        <a:p>
          <a:endParaRPr lang="en-MY"/>
        </a:p>
      </dgm:t>
    </dgm:pt>
    <dgm:pt modelId="{4DE54322-28F1-49FC-A277-BCD71873D8B3}" type="pres">
      <dgm:prSet presAssocID="{6E7A82DC-4418-42CE-908F-7D70413E6523}" presName="hierChild4" presStyleCnt="0"/>
      <dgm:spPr/>
    </dgm:pt>
    <dgm:pt modelId="{AC4FF8FF-C078-436E-8762-9927AA0ED4D5}" type="pres">
      <dgm:prSet presAssocID="{6E7A82DC-4418-42CE-908F-7D70413E6523}" presName="hierChild5" presStyleCnt="0"/>
      <dgm:spPr/>
    </dgm:pt>
    <dgm:pt modelId="{6C6106C6-0BF5-45B3-B2E9-68DD761151D8}" type="pres">
      <dgm:prSet presAssocID="{76CE5BBE-074B-4B04-95E6-10463F233BFC}" presName="hierChild5" presStyleCnt="0"/>
      <dgm:spPr/>
    </dgm:pt>
    <dgm:pt modelId="{A612FB89-1703-4F5F-A388-EFF61D26632D}" type="pres">
      <dgm:prSet presAssocID="{911E7619-9AA2-4015-9FAE-E569E77909BA}" presName="hierChild5" presStyleCnt="0"/>
      <dgm:spPr/>
    </dgm:pt>
    <dgm:pt modelId="{3D43A8B7-75E9-466D-A04D-36440E7A275A}" type="pres">
      <dgm:prSet presAssocID="{E58E8679-5568-450A-A545-5157935C3059}" presName="hierChild5" presStyleCnt="0"/>
      <dgm:spPr/>
    </dgm:pt>
    <dgm:pt modelId="{BAD020BE-EF2D-4ECD-8C06-AC6C5B8C348E}" type="pres">
      <dgm:prSet presAssocID="{5627E48A-5AE6-4D5B-A1A7-10A57861699E}" presName="hierChild5" presStyleCnt="0"/>
      <dgm:spPr/>
    </dgm:pt>
    <dgm:pt modelId="{793D52D7-8AEA-4BD6-BA8E-53122247C019}" type="pres">
      <dgm:prSet presAssocID="{3E8B0C98-1286-44D5-8DF7-DF6E730FD49D}" presName="Name64" presStyleLbl="parChTrans1D3" presStyleIdx="4" presStyleCnt="11"/>
      <dgm:spPr/>
      <dgm:t>
        <a:bodyPr/>
        <a:lstStyle/>
        <a:p>
          <a:endParaRPr lang="en-MY"/>
        </a:p>
      </dgm:t>
    </dgm:pt>
    <dgm:pt modelId="{42F23695-F88A-42AB-844C-9D15132486B0}" type="pres">
      <dgm:prSet presAssocID="{0C7D9288-4EBD-4CCC-BA1C-9EA4D1774305}" presName="hierRoot2" presStyleCnt="0">
        <dgm:presLayoutVars>
          <dgm:hierBranch val="init"/>
        </dgm:presLayoutVars>
      </dgm:prSet>
      <dgm:spPr/>
    </dgm:pt>
    <dgm:pt modelId="{0CB5DC37-6063-4B67-942E-E43D3C60B613}" type="pres">
      <dgm:prSet presAssocID="{0C7D9288-4EBD-4CCC-BA1C-9EA4D1774305}" presName="rootComposite" presStyleCnt="0"/>
      <dgm:spPr/>
    </dgm:pt>
    <dgm:pt modelId="{9BC0220E-B5DC-44B4-84E2-44CE917359CE}" type="pres">
      <dgm:prSet presAssocID="{0C7D9288-4EBD-4CCC-BA1C-9EA4D1774305}" presName="rootText" presStyleLbl="node3" presStyleIdx="4" presStyleCnt="11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443745AE-1AFF-4242-903B-F1D172C8568F}" type="pres">
      <dgm:prSet presAssocID="{0C7D9288-4EBD-4CCC-BA1C-9EA4D1774305}" presName="rootConnector" presStyleLbl="node3" presStyleIdx="4" presStyleCnt="11"/>
      <dgm:spPr/>
      <dgm:t>
        <a:bodyPr/>
        <a:lstStyle/>
        <a:p>
          <a:endParaRPr lang="en-MY"/>
        </a:p>
      </dgm:t>
    </dgm:pt>
    <dgm:pt modelId="{E9524E5E-01E8-4E75-BDD2-A5453575A294}" type="pres">
      <dgm:prSet presAssocID="{0C7D9288-4EBD-4CCC-BA1C-9EA4D1774305}" presName="hierChild4" presStyleCnt="0"/>
      <dgm:spPr/>
    </dgm:pt>
    <dgm:pt modelId="{C5440312-3FA1-4186-B57A-DA18684FDE7A}" type="pres">
      <dgm:prSet presAssocID="{A1C77B32-C36F-474D-8755-88844BBB5FEE}" presName="Name64" presStyleLbl="parChTrans1D4" presStyleIdx="16" presStyleCnt="46"/>
      <dgm:spPr/>
      <dgm:t>
        <a:bodyPr/>
        <a:lstStyle/>
        <a:p>
          <a:endParaRPr lang="en-MY"/>
        </a:p>
      </dgm:t>
    </dgm:pt>
    <dgm:pt modelId="{99C7058F-9BBA-4605-8623-04D25742810C}" type="pres">
      <dgm:prSet presAssocID="{E1B28D50-DAD4-406C-A96C-E8FFB18688A5}" presName="hierRoot2" presStyleCnt="0">
        <dgm:presLayoutVars>
          <dgm:hierBranch val="init"/>
        </dgm:presLayoutVars>
      </dgm:prSet>
      <dgm:spPr/>
    </dgm:pt>
    <dgm:pt modelId="{CACDFABA-B939-4028-B129-8286899D5798}" type="pres">
      <dgm:prSet presAssocID="{E1B28D50-DAD4-406C-A96C-E8FFB18688A5}" presName="rootComposite" presStyleCnt="0"/>
      <dgm:spPr/>
    </dgm:pt>
    <dgm:pt modelId="{3348E48D-2065-4A15-B0FB-3484949D65B8}" type="pres">
      <dgm:prSet presAssocID="{E1B28D50-DAD4-406C-A96C-E8FFB18688A5}" presName="rootText" presStyleLbl="node4" presStyleIdx="16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D4A130F6-CAB9-4786-9293-2E8EB31DE245}" type="pres">
      <dgm:prSet presAssocID="{E1B28D50-DAD4-406C-A96C-E8FFB18688A5}" presName="rootConnector" presStyleLbl="node4" presStyleIdx="16" presStyleCnt="46"/>
      <dgm:spPr/>
      <dgm:t>
        <a:bodyPr/>
        <a:lstStyle/>
        <a:p>
          <a:endParaRPr lang="en-MY"/>
        </a:p>
      </dgm:t>
    </dgm:pt>
    <dgm:pt modelId="{59D50C9E-EF59-4F20-A781-3DCF291C1EAB}" type="pres">
      <dgm:prSet presAssocID="{E1B28D50-DAD4-406C-A96C-E8FFB18688A5}" presName="hierChild4" presStyleCnt="0"/>
      <dgm:spPr/>
    </dgm:pt>
    <dgm:pt modelId="{55C7AEA2-DC4A-4FDD-ADE8-22F1C211D1CF}" type="pres">
      <dgm:prSet presAssocID="{B3DE6973-0483-491E-93CC-850BAAC8E347}" presName="Name64" presStyleLbl="parChTrans1D4" presStyleIdx="17" presStyleCnt="46"/>
      <dgm:spPr/>
      <dgm:t>
        <a:bodyPr/>
        <a:lstStyle/>
        <a:p>
          <a:endParaRPr lang="en-MY"/>
        </a:p>
      </dgm:t>
    </dgm:pt>
    <dgm:pt modelId="{FB1F8C91-A2F0-43EE-A770-A5D3480640DF}" type="pres">
      <dgm:prSet presAssocID="{63337209-1D8F-4F01-BF2A-E19F26D27AC9}" presName="hierRoot2" presStyleCnt="0">
        <dgm:presLayoutVars>
          <dgm:hierBranch val="init"/>
        </dgm:presLayoutVars>
      </dgm:prSet>
      <dgm:spPr/>
    </dgm:pt>
    <dgm:pt modelId="{3C8E09CF-B921-46AD-AB12-3DD3C3E5435D}" type="pres">
      <dgm:prSet presAssocID="{63337209-1D8F-4F01-BF2A-E19F26D27AC9}" presName="rootComposite" presStyleCnt="0"/>
      <dgm:spPr/>
    </dgm:pt>
    <dgm:pt modelId="{8FD0F083-8F1F-4A91-952A-780B19BF1325}" type="pres">
      <dgm:prSet presAssocID="{63337209-1D8F-4F01-BF2A-E19F26D27AC9}" presName="rootText" presStyleLbl="node4" presStyleIdx="17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57582E49-BC70-446C-B598-9A2E8B35F8EF}" type="pres">
      <dgm:prSet presAssocID="{63337209-1D8F-4F01-BF2A-E19F26D27AC9}" presName="rootConnector" presStyleLbl="node4" presStyleIdx="17" presStyleCnt="46"/>
      <dgm:spPr/>
      <dgm:t>
        <a:bodyPr/>
        <a:lstStyle/>
        <a:p>
          <a:endParaRPr lang="en-MY"/>
        </a:p>
      </dgm:t>
    </dgm:pt>
    <dgm:pt modelId="{E4B69633-E26D-4FFA-9223-C7181EC3E647}" type="pres">
      <dgm:prSet presAssocID="{63337209-1D8F-4F01-BF2A-E19F26D27AC9}" presName="hierChild4" presStyleCnt="0"/>
      <dgm:spPr/>
    </dgm:pt>
    <dgm:pt modelId="{37A4F2FE-ADC3-415D-96C7-7B3FC592242C}" type="pres">
      <dgm:prSet presAssocID="{17506190-5B98-4D3E-A365-3E8ED43A41E0}" presName="Name64" presStyleLbl="parChTrans1D4" presStyleIdx="18" presStyleCnt="46"/>
      <dgm:spPr/>
      <dgm:t>
        <a:bodyPr/>
        <a:lstStyle/>
        <a:p>
          <a:endParaRPr lang="en-MY"/>
        </a:p>
      </dgm:t>
    </dgm:pt>
    <dgm:pt modelId="{6F7250B0-D2DD-40B2-B1D1-3641151B4AFF}" type="pres">
      <dgm:prSet presAssocID="{368F86C9-2732-45A4-82D9-7C81F8FC84CE}" presName="hierRoot2" presStyleCnt="0">
        <dgm:presLayoutVars>
          <dgm:hierBranch val="init"/>
        </dgm:presLayoutVars>
      </dgm:prSet>
      <dgm:spPr/>
    </dgm:pt>
    <dgm:pt modelId="{13262B34-14AB-4866-BD87-FB172EAB9B1F}" type="pres">
      <dgm:prSet presAssocID="{368F86C9-2732-45A4-82D9-7C81F8FC84CE}" presName="rootComposite" presStyleCnt="0"/>
      <dgm:spPr/>
    </dgm:pt>
    <dgm:pt modelId="{9951D50A-7EB8-47A8-A13E-5FE1BB4E2195}" type="pres">
      <dgm:prSet presAssocID="{368F86C9-2732-45A4-82D9-7C81F8FC84CE}" presName="rootText" presStyleLbl="node4" presStyleIdx="18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A6913424-3D7E-4EA5-8220-D0B4692C3A7F}" type="pres">
      <dgm:prSet presAssocID="{368F86C9-2732-45A4-82D9-7C81F8FC84CE}" presName="rootConnector" presStyleLbl="node4" presStyleIdx="18" presStyleCnt="46"/>
      <dgm:spPr/>
      <dgm:t>
        <a:bodyPr/>
        <a:lstStyle/>
        <a:p>
          <a:endParaRPr lang="en-MY"/>
        </a:p>
      </dgm:t>
    </dgm:pt>
    <dgm:pt modelId="{7CAB5013-0949-47A9-851F-4694847945BA}" type="pres">
      <dgm:prSet presAssocID="{368F86C9-2732-45A4-82D9-7C81F8FC84CE}" presName="hierChild4" presStyleCnt="0"/>
      <dgm:spPr/>
    </dgm:pt>
    <dgm:pt modelId="{E71BC00B-A693-40C6-A724-30A9DAFC95D6}" type="pres">
      <dgm:prSet presAssocID="{7CCA08D1-ED3F-4BFF-82B6-FC5A8BB97567}" presName="Name64" presStyleLbl="parChTrans1D4" presStyleIdx="19" presStyleCnt="46"/>
      <dgm:spPr/>
      <dgm:t>
        <a:bodyPr/>
        <a:lstStyle/>
        <a:p>
          <a:endParaRPr lang="en-MY"/>
        </a:p>
      </dgm:t>
    </dgm:pt>
    <dgm:pt modelId="{FD1EA661-C482-4E08-899D-96266C9C6F8F}" type="pres">
      <dgm:prSet presAssocID="{7625D41A-51F2-4C20-B7F5-580209AC979A}" presName="hierRoot2" presStyleCnt="0">
        <dgm:presLayoutVars>
          <dgm:hierBranch val="init"/>
        </dgm:presLayoutVars>
      </dgm:prSet>
      <dgm:spPr/>
    </dgm:pt>
    <dgm:pt modelId="{AF5BA604-DE4E-4643-B635-7A98BFCB7891}" type="pres">
      <dgm:prSet presAssocID="{7625D41A-51F2-4C20-B7F5-580209AC979A}" presName="rootComposite" presStyleCnt="0"/>
      <dgm:spPr/>
    </dgm:pt>
    <dgm:pt modelId="{FFD7152F-D8BE-431A-B70F-59101558E54B}" type="pres">
      <dgm:prSet presAssocID="{7625D41A-51F2-4C20-B7F5-580209AC979A}" presName="rootText" presStyleLbl="node4" presStyleIdx="19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371AF31E-7DFD-4B98-AFC4-402673535B2F}" type="pres">
      <dgm:prSet presAssocID="{7625D41A-51F2-4C20-B7F5-580209AC979A}" presName="rootConnector" presStyleLbl="node4" presStyleIdx="19" presStyleCnt="46"/>
      <dgm:spPr/>
      <dgm:t>
        <a:bodyPr/>
        <a:lstStyle/>
        <a:p>
          <a:endParaRPr lang="en-MY"/>
        </a:p>
      </dgm:t>
    </dgm:pt>
    <dgm:pt modelId="{FA3A98DD-9C0B-4574-AA57-D60C6B37AB8F}" type="pres">
      <dgm:prSet presAssocID="{7625D41A-51F2-4C20-B7F5-580209AC979A}" presName="hierChild4" presStyleCnt="0"/>
      <dgm:spPr/>
    </dgm:pt>
    <dgm:pt modelId="{44044E32-D6FC-444B-B66A-37C4E132B906}" type="pres">
      <dgm:prSet presAssocID="{7625D41A-51F2-4C20-B7F5-580209AC979A}" presName="hierChild5" presStyleCnt="0"/>
      <dgm:spPr/>
    </dgm:pt>
    <dgm:pt modelId="{56361DA1-4800-4F7E-AB28-17FF79888130}" type="pres">
      <dgm:prSet presAssocID="{368F86C9-2732-45A4-82D9-7C81F8FC84CE}" presName="hierChild5" presStyleCnt="0"/>
      <dgm:spPr/>
    </dgm:pt>
    <dgm:pt modelId="{1DF130F5-AF22-4503-9C45-A1ADBFC4DAE7}" type="pres">
      <dgm:prSet presAssocID="{63337209-1D8F-4F01-BF2A-E19F26D27AC9}" presName="hierChild5" presStyleCnt="0"/>
      <dgm:spPr/>
    </dgm:pt>
    <dgm:pt modelId="{65740095-5C10-4682-BDE8-6F311B6FFC49}" type="pres">
      <dgm:prSet presAssocID="{E1B28D50-DAD4-406C-A96C-E8FFB18688A5}" presName="hierChild5" presStyleCnt="0"/>
      <dgm:spPr/>
    </dgm:pt>
    <dgm:pt modelId="{4CCDBBD3-5B54-4270-8D17-D7B2A398729D}" type="pres">
      <dgm:prSet presAssocID="{0C7D9288-4EBD-4CCC-BA1C-9EA4D1774305}" presName="hierChild5" presStyleCnt="0"/>
      <dgm:spPr/>
    </dgm:pt>
    <dgm:pt modelId="{3990FFF1-C1CE-4066-B839-6DDBB801C3ED}" type="pres">
      <dgm:prSet presAssocID="{9AC67E44-0869-4383-ABE4-CC974C4D8492}" presName="Name64" presStyleLbl="parChTrans1D3" presStyleIdx="5" presStyleCnt="11"/>
      <dgm:spPr/>
      <dgm:t>
        <a:bodyPr/>
        <a:lstStyle/>
        <a:p>
          <a:endParaRPr lang="en-MY"/>
        </a:p>
      </dgm:t>
    </dgm:pt>
    <dgm:pt modelId="{DF34F625-79C4-4FA7-8E17-B72AF32275F0}" type="pres">
      <dgm:prSet presAssocID="{282CC472-4F85-4068-9DB2-6CE74D3E5374}" presName="hierRoot2" presStyleCnt="0">
        <dgm:presLayoutVars>
          <dgm:hierBranch val="init"/>
        </dgm:presLayoutVars>
      </dgm:prSet>
      <dgm:spPr/>
    </dgm:pt>
    <dgm:pt modelId="{A3F81F78-A8E8-4A1B-8C82-00142681A28C}" type="pres">
      <dgm:prSet presAssocID="{282CC472-4F85-4068-9DB2-6CE74D3E5374}" presName="rootComposite" presStyleCnt="0"/>
      <dgm:spPr/>
    </dgm:pt>
    <dgm:pt modelId="{5971CF8A-1DA0-454C-89F9-6E5A414D8F88}" type="pres">
      <dgm:prSet presAssocID="{282CC472-4F85-4068-9DB2-6CE74D3E5374}" presName="rootText" presStyleLbl="node3" presStyleIdx="5" presStyleCnt="11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B2AE314E-FF1E-425A-B7DD-C4BA21485C90}" type="pres">
      <dgm:prSet presAssocID="{282CC472-4F85-4068-9DB2-6CE74D3E5374}" presName="rootConnector" presStyleLbl="node3" presStyleIdx="5" presStyleCnt="11"/>
      <dgm:spPr/>
      <dgm:t>
        <a:bodyPr/>
        <a:lstStyle/>
        <a:p>
          <a:endParaRPr lang="en-MY"/>
        </a:p>
      </dgm:t>
    </dgm:pt>
    <dgm:pt modelId="{8164B035-E8D5-4BCB-9F78-1B3A784D6CC4}" type="pres">
      <dgm:prSet presAssocID="{282CC472-4F85-4068-9DB2-6CE74D3E5374}" presName="hierChild4" presStyleCnt="0"/>
      <dgm:spPr/>
    </dgm:pt>
    <dgm:pt modelId="{64670BA0-1356-4AC4-9E42-F936D916D2D4}" type="pres">
      <dgm:prSet presAssocID="{66083B4C-4455-43C1-AA4B-6B95E2FBDAE9}" presName="Name64" presStyleLbl="parChTrans1D4" presStyleIdx="20" presStyleCnt="46"/>
      <dgm:spPr/>
      <dgm:t>
        <a:bodyPr/>
        <a:lstStyle/>
        <a:p>
          <a:endParaRPr lang="en-MY"/>
        </a:p>
      </dgm:t>
    </dgm:pt>
    <dgm:pt modelId="{A07B3664-7BDD-49CA-9C07-2F200F1A2BDB}" type="pres">
      <dgm:prSet presAssocID="{8547D7E5-CBE6-41F6-95A7-3DB116C436AB}" presName="hierRoot2" presStyleCnt="0">
        <dgm:presLayoutVars>
          <dgm:hierBranch val="init"/>
        </dgm:presLayoutVars>
      </dgm:prSet>
      <dgm:spPr/>
    </dgm:pt>
    <dgm:pt modelId="{C81203AB-9B9F-4B7A-8F5C-4F570307B4EE}" type="pres">
      <dgm:prSet presAssocID="{8547D7E5-CBE6-41F6-95A7-3DB116C436AB}" presName="rootComposite" presStyleCnt="0"/>
      <dgm:spPr/>
    </dgm:pt>
    <dgm:pt modelId="{21E37CD9-19BC-464D-9415-40940216E25D}" type="pres">
      <dgm:prSet presAssocID="{8547D7E5-CBE6-41F6-95A7-3DB116C436AB}" presName="rootText" presStyleLbl="node4" presStyleIdx="20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965A9CDE-76E1-475B-BF23-F48D2631AB2D}" type="pres">
      <dgm:prSet presAssocID="{8547D7E5-CBE6-41F6-95A7-3DB116C436AB}" presName="rootConnector" presStyleLbl="node4" presStyleIdx="20" presStyleCnt="46"/>
      <dgm:spPr/>
      <dgm:t>
        <a:bodyPr/>
        <a:lstStyle/>
        <a:p>
          <a:endParaRPr lang="en-MY"/>
        </a:p>
      </dgm:t>
    </dgm:pt>
    <dgm:pt modelId="{53BF146C-9314-45CE-AD11-B670697CFA59}" type="pres">
      <dgm:prSet presAssocID="{8547D7E5-CBE6-41F6-95A7-3DB116C436AB}" presName="hierChild4" presStyleCnt="0"/>
      <dgm:spPr/>
    </dgm:pt>
    <dgm:pt modelId="{C3D54A22-0605-44ED-9F77-EF4D670F6A14}" type="pres">
      <dgm:prSet presAssocID="{52AD910E-1893-44A5-911F-15574E1CD0E6}" presName="Name64" presStyleLbl="parChTrans1D4" presStyleIdx="21" presStyleCnt="46"/>
      <dgm:spPr/>
      <dgm:t>
        <a:bodyPr/>
        <a:lstStyle/>
        <a:p>
          <a:endParaRPr lang="en-MY"/>
        </a:p>
      </dgm:t>
    </dgm:pt>
    <dgm:pt modelId="{555369BE-1F14-4B26-B738-EDAA89F00E13}" type="pres">
      <dgm:prSet presAssocID="{D844F427-EA7E-4E16-A6FF-4A45604C0BF3}" presName="hierRoot2" presStyleCnt="0">
        <dgm:presLayoutVars>
          <dgm:hierBranch val="init"/>
        </dgm:presLayoutVars>
      </dgm:prSet>
      <dgm:spPr/>
    </dgm:pt>
    <dgm:pt modelId="{93D3F1D6-9953-4DBD-BD27-846530B58FF0}" type="pres">
      <dgm:prSet presAssocID="{D844F427-EA7E-4E16-A6FF-4A45604C0BF3}" presName="rootComposite" presStyleCnt="0"/>
      <dgm:spPr/>
    </dgm:pt>
    <dgm:pt modelId="{693428E8-B3F0-4CC1-A603-3D2F42F9938A}" type="pres">
      <dgm:prSet presAssocID="{D844F427-EA7E-4E16-A6FF-4A45604C0BF3}" presName="rootText" presStyleLbl="node4" presStyleIdx="21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ABDE00E6-2852-47AB-9660-AEAD4A5AB31D}" type="pres">
      <dgm:prSet presAssocID="{D844F427-EA7E-4E16-A6FF-4A45604C0BF3}" presName="rootConnector" presStyleLbl="node4" presStyleIdx="21" presStyleCnt="46"/>
      <dgm:spPr/>
      <dgm:t>
        <a:bodyPr/>
        <a:lstStyle/>
        <a:p>
          <a:endParaRPr lang="en-MY"/>
        </a:p>
      </dgm:t>
    </dgm:pt>
    <dgm:pt modelId="{0A8101A6-8037-422C-B4AA-B933E414C22B}" type="pres">
      <dgm:prSet presAssocID="{D844F427-EA7E-4E16-A6FF-4A45604C0BF3}" presName="hierChild4" presStyleCnt="0"/>
      <dgm:spPr/>
    </dgm:pt>
    <dgm:pt modelId="{95492361-4532-4945-AFFC-EC5364D0A7DB}" type="pres">
      <dgm:prSet presAssocID="{5D111E0C-63D3-43F2-B172-D9B5D78C94A1}" presName="Name64" presStyleLbl="parChTrans1D4" presStyleIdx="22" presStyleCnt="46"/>
      <dgm:spPr/>
      <dgm:t>
        <a:bodyPr/>
        <a:lstStyle/>
        <a:p>
          <a:endParaRPr lang="en-MY"/>
        </a:p>
      </dgm:t>
    </dgm:pt>
    <dgm:pt modelId="{0E736B50-755C-4508-88EE-585A8215A224}" type="pres">
      <dgm:prSet presAssocID="{2C3AE332-B099-495A-8737-532D4F5F4186}" presName="hierRoot2" presStyleCnt="0">
        <dgm:presLayoutVars>
          <dgm:hierBranch val="init"/>
        </dgm:presLayoutVars>
      </dgm:prSet>
      <dgm:spPr/>
    </dgm:pt>
    <dgm:pt modelId="{6D7CA9DF-B3B4-4DB5-AEA4-1DB23192116C}" type="pres">
      <dgm:prSet presAssocID="{2C3AE332-B099-495A-8737-532D4F5F4186}" presName="rootComposite" presStyleCnt="0"/>
      <dgm:spPr/>
    </dgm:pt>
    <dgm:pt modelId="{1051EDE6-969F-4E85-82A1-C287032394E6}" type="pres">
      <dgm:prSet presAssocID="{2C3AE332-B099-495A-8737-532D4F5F4186}" presName="rootText" presStyleLbl="node4" presStyleIdx="22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5E2E0B60-8FFE-4966-988B-8E615B9A7EDD}" type="pres">
      <dgm:prSet presAssocID="{2C3AE332-B099-495A-8737-532D4F5F4186}" presName="rootConnector" presStyleLbl="node4" presStyleIdx="22" presStyleCnt="46"/>
      <dgm:spPr/>
      <dgm:t>
        <a:bodyPr/>
        <a:lstStyle/>
        <a:p>
          <a:endParaRPr lang="en-MY"/>
        </a:p>
      </dgm:t>
    </dgm:pt>
    <dgm:pt modelId="{FE7FEDD5-EB9E-49DA-9E08-492852A44009}" type="pres">
      <dgm:prSet presAssocID="{2C3AE332-B099-495A-8737-532D4F5F4186}" presName="hierChild4" presStyleCnt="0"/>
      <dgm:spPr/>
    </dgm:pt>
    <dgm:pt modelId="{78F769A0-5566-4ACC-A846-786AE4291702}" type="pres">
      <dgm:prSet presAssocID="{DDBCDE77-005D-46CB-8D85-BDB2534C134F}" presName="Name64" presStyleLbl="parChTrans1D4" presStyleIdx="23" presStyleCnt="46"/>
      <dgm:spPr/>
      <dgm:t>
        <a:bodyPr/>
        <a:lstStyle/>
        <a:p>
          <a:endParaRPr lang="en-MY"/>
        </a:p>
      </dgm:t>
    </dgm:pt>
    <dgm:pt modelId="{C65EA2E1-9591-4FF9-A21D-D6DE5DF7FEC4}" type="pres">
      <dgm:prSet presAssocID="{9BD323E8-EAE6-43EA-9AE6-90DE1CB1828A}" presName="hierRoot2" presStyleCnt="0">
        <dgm:presLayoutVars>
          <dgm:hierBranch val="init"/>
        </dgm:presLayoutVars>
      </dgm:prSet>
      <dgm:spPr/>
    </dgm:pt>
    <dgm:pt modelId="{D9CD5D56-1CA7-46F8-88E2-6BA5929F9423}" type="pres">
      <dgm:prSet presAssocID="{9BD323E8-EAE6-43EA-9AE6-90DE1CB1828A}" presName="rootComposite" presStyleCnt="0"/>
      <dgm:spPr/>
    </dgm:pt>
    <dgm:pt modelId="{73BA35F8-8079-42AF-A612-27DDC31A3CE0}" type="pres">
      <dgm:prSet presAssocID="{9BD323E8-EAE6-43EA-9AE6-90DE1CB1828A}" presName="rootText" presStyleLbl="node4" presStyleIdx="23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50610804-1CE5-4877-B437-A25EB0709857}" type="pres">
      <dgm:prSet presAssocID="{9BD323E8-EAE6-43EA-9AE6-90DE1CB1828A}" presName="rootConnector" presStyleLbl="node4" presStyleIdx="23" presStyleCnt="46"/>
      <dgm:spPr/>
      <dgm:t>
        <a:bodyPr/>
        <a:lstStyle/>
        <a:p>
          <a:endParaRPr lang="en-MY"/>
        </a:p>
      </dgm:t>
    </dgm:pt>
    <dgm:pt modelId="{5C127C11-8B69-47B2-BD77-78B03333AF41}" type="pres">
      <dgm:prSet presAssocID="{9BD323E8-EAE6-43EA-9AE6-90DE1CB1828A}" presName="hierChild4" presStyleCnt="0"/>
      <dgm:spPr/>
    </dgm:pt>
    <dgm:pt modelId="{60F57AF6-366D-46E1-B763-392546053991}" type="pres">
      <dgm:prSet presAssocID="{87AFC8DA-077C-40C6-97C9-1BE2D8DD1A10}" presName="Name64" presStyleLbl="parChTrans1D4" presStyleIdx="24" presStyleCnt="46"/>
      <dgm:spPr/>
      <dgm:t>
        <a:bodyPr/>
        <a:lstStyle/>
        <a:p>
          <a:endParaRPr lang="en-MY"/>
        </a:p>
      </dgm:t>
    </dgm:pt>
    <dgm:pt modelId="{7F54468E-98FE-4290-8D87-9E9D1FC94C77}" type="pres">
      <dgm:prSet presAssocID="{6C271114-85D3-45D4-9292-94E697974EF4}" presName="hierRoot2" presStyleCnt="0">
        <dgm:presLayoutVars>
          <dgm:hierBranch val="init"/>
        </dgm:presLayoutVars>
      </dgm:prSet>
      <dgm:spPr/>
    </dgm:pt>
    <dgm:pt modelId="{26C0822A-004F-4E5B-ABFB-157308447BA2}" type="pres">
      <dgm:prSet presAssocID="{6C271114-85D3-45D4-9292-94E697974EF4}" presName="rootComposite" presStyleCnt="0"/>
      <dgm:spPr/>
    </dgm:pt>
    <dgm:pt modelId="{3EA0960A-4B89-4F6A-90AA-9C8986FA867B}" type="pres">
      <dgm:prSet presAssocID="{6C271114-85D3-45D4-9292-94E697974EF4}" presName="rootText" presStyleLbl="node4" presStyleIdx="24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C92EC3CE-2AB7-485D-B472-22CCC8FC7094}" type="pres">
      <dgm:prSet presAssocID="{6C271114-85D3-45D4-9292-94E697974EF4}" presName="rootConnector" presStyleLbl="node4" presStyleIdx="24" presStyleCnt="46"/>
      <dgm:spPr/>
      <dgm:t>
        <a:bodyPr/>
        <a:lstStyle/>
        <a:p>
          <a:endParaRPr lang="en-MY"/>
        </a:p>
      </dgm:t>
    </dgm:pt>
    <dgm:pt modelId="{83F11FF7-DC4C-4B15-A6B0-508E04E37D10}" type="pres">
      <dgm:prSet presAssocID="{6C271114-85D3-45D4-9292-94E697974EF4}" presName="hierChild4" presStyleCnt="0"/>
      <dgm:spPr/>
    </dgm:pt>
    <dgm:pt modelId="{6F8F5394-ED0D-4187-82CF-AC8E0CE73C3D}" type="pres">
      <dgm:prSet presAssocID="{6C271114-85D3-45D4-9292-94E697974EF4}" presName="hierChild5" presStyleCnt="0"/>
      <dgm:spPr/>
    </dgm:pt>
    <dgm:pt modelId="{2C26AE1C-7592-4051-9D14-FAFBADA0DD80}" type="pres">
      <dgm:prSet presAssocID="{9BD323E8-EAE6-43EA-9AE6-90DE1CB1828A}" presName="hierChild5" presStyleCnt="0"/>
      <dgm:spPr/>
    </dgm:pt>
    <dgm:pt modelId="{7D32F661-C608-4316-9080-66DD81F73CE1}" type="pres">
      <dgm:prSet presAssocID="{2C3AE332-B099-495A-8737-532D4F5F4186}" presName="hierChild5" presStyleCnt="0"/>
      <dgm:spPr/>
    </dgm:pt>
    <dgm:pt modelId="{A7092753-2687-4FF3-ABCE-49585E119529}" type="pres">
      <dgm:prSet presAssocID="{D844F427-EA7E-4E16-A6FF-4A45604C0BF3}" presName="hierChild5" presStyleCnt="0"/>
      <dgm:spPr/>
    </dgm:pt>
    <dgm:pt modelId="{50ED561B-8285-4B13-90B1-739315960ACC}" type="pres">
      <dgm:prSet presAssocID="{8547D7E5-CBE6-41F6-95A7-3DB116C436AB}" presName="hierChild5" presStyleCnt="0"/>
      <dgm:spPr/>
    </dgm:pt>
    <dgm:pt modelId="{06BE93F5-A12B-413F-B6B2-5ABA1A5255B1}" type="pres">
      <dgm:prSet presAssocID="{282CC472-4F85-4068-9DB2-6CE74D3E5374}" presName="hierChild5" presStyleCnt="0"/>
      <dgm:spPr/>
    </dgm:pt>
    <dgm:pt modelId="{AFD0D816-FD19-4B3A-8F6A-8664F659E5A0}" type="pres">
      <dgm:prSet presAssocID="{002E5A32-8F99-4AE1-A48C-F20D4D8DCCA5}" presName="Name64" presStyleLbl="parChTrans1D3" presStyleIdx="6" presStyleCnt="11"/>
      <dgm:spPr/>
      <dgm:t>
        <a:bodyPr/>
        <a:lstStyle/>
        <a:p>
          <a:endParaRPr lang="en-MY"/>
        </a:p>
      </dgm:t>
    </dgm:pt>
    <dgm:pt modelId="{A4C7630A-B91E-4064-B94A-E22AA2938E27}" type="pres">
      <dgm:prSet presAssocID="{62CA40E6-5720-401E-B186-3AD44623250F}" presName="hierRoot2" presStyleCnt="0">
        <dgm:presLayoutVars>
          <dgm:hierBranch val="init"/>
        </dgm:presLayoutVars>
      </dgm:prSet>
      <dgm:spPr/>
    </dgm:pt>
    <dgm:pt modelId="{61AEF825-60C6-43EF-8A98-3DD5F8BC4C27}" type="pres">
      <dgm:prSet presAssocID="{62CA40E6-5720-401E-B186-3AD44623250F}" presName="rootComposite" presStyleCnt="0"/>
      <dgm:spPr/>
    </dgm:pt>
    <dgm:pt modelId="{660D40C1-FCF1-4534-A7C1-7AEC17E60DEA}" type="pres">
      <dgm:prSet presAssocID="{62CA40E6-5720-401E-B186-3AD44623250F}" presName="rootText" presStyleLbl="node3" presStyleIdx="6" presStyleCnt="11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8584E047-DBB2-4E55-8924-33D6800D14F1}" type="pres">
      <dgm:prSet presAssocID="{62CA40E6-5720-401E-B186-3AD44623250F}" presName="rootConnector" presStyleLbl="node3" presStyleIdx="6" presStyleCnt="11"/>
      <dgm:spPr/>
      <dgm:t>
        <a:bodyPr/>
        <a:lstStyle/>
        <a:p>
          <a:endParaRPr lang="en-MY"/>
        </a:p>
      </dgm:t>
    </dgm:pt>
    <dgm:pt modelId="{30440123-37A8-4A8A-B946-0E9A4483BADD}" type="pres">
      <dgm:prSet presAssocID="{62CA40E6-5720-401E-B186-3AD44623250F}" presName="hierChild4" presStyleCnt="0"/>
      <dgm:spPr/>
    </dgm:pt>
    <dgm:pt modelId="{7D9E7714-8D30-4BB1-B72A-3D00D41058E2}" type="pres">
      <dgm:prSet presAssocID="{A17712C5-D4F3-40C8-B83F-ADF19A6FC082}" presName="Name64" presStyleLbl="parChTrans1D4" presStyleIdx="25" presStyleCnt="46"/>
      <dgm:spPr/>
      <dgm:t>
        <a:bodyPr/>
        <a:lstStyle/>
        <a:p>
          <a:endParaRPr lang="en-MY"/>
        </a:p>
      </dgm:t>
    </dgm:pt>
    <dgm:pt modelId="{62E0BD2F-FEEA-42AA-ABF7-74169539C5B5}" type="pres">
      <dgm:prSet presAssocID="{C2BE826E-8F37-47DF-A530-7DCE6F2498C8}" presName="hierRoot2" presStyleCnt="0">
        <dgm:presLayoutVars>
          <dgm:hierBranch val="init"/>
        </dgm:presLayoutVars>
      </dgm:prSet>
      <dgm:spPr/>
    </dgm:pt>
    <dgm:pt modelId="{504DF1D2-8E6E-45DF-AF77-E2B722CDA45E}" type="pres">
      <dgm:prSet presAssocID="{C2BE826E-8F37-47DF-A530-7DCE6F2498C8}" presName="rootComposite" presStyleCnt="0"/>
      <dgm:spPr/>
    </dgm:pt>
    <dgm:pt modelId="{07F8DA4B-4F27-4758-9E64-2A6760C470BF}" type="pres">
      <dgm:prSet presAssocID="{C2BE826E-8F37-47DF-A530-7DCE6F2498C8}" presName="rootText" presStyleLbl="node4" presStyleIdx="25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63EF903E-AA5B-4FB9-A4AB-666092A8FEDE}" type="pres">
      <dgm:prSet presAssocID="{C2BE826E-8F37-47DF-A530-7DCE6F2498C8}" presName="rootConnector" presStyleLbl="node4" presStyleIdx="25" presStyleCnt="46"/>
      <dgm:spPr/>
      <dgm:t>
        <a:bodyPr/>
        <a:lstStyle/>
        <a:p>
          <a:endParaRPr lang="en-MY"/>
        </a:p>
      </dgm:t>
    </dgm:pt>
    <dgm:pt modelId="{E013AC0F-6DFD-415E-968D-84553FCD393C}" type="pres">
      <dgm:prSet presAssocID="{C2BE826E-8F37-47DF-A530-7DCE6F2498C8}" presName="hierChild4" presStyleCnt="0"/>
      <dgm:spPr/>
    </dgm:pt>
    <dgm:pt modelId="{2F592DA8-C91D-4D85-87A2-9BD4D297D5B3}" type="pres">
      <dgm:prSet presAssocID="{5F03C0BF-0C99-49D5-9054-13A3926B62FE}" presName="Name64" presStyleLbl="parChTrans1D4" presStyleIdx="26" presStyleCnt="46"/>
      <dgm:spPr/>
      <dgm:t>
        <a:bodyPr/>
        <a:lstStyle/>
        <a:p>
          <a:endParaRPr lang="en-MY"/>
        </a:p>
      </dgm:t>
    </dgm:pt>
    <dgm:pt modelId="{E4873B21-86D8-49B5-9993-191DDF1509CE}" type="pres">
      <dgm:prSet presAssocID="{12868DAB-CD7C-4F08-A8F4-9552D78CC0D3}" presName="hierRoot2" presStyleCnt="0">
        <dgm:presLayoutVars>
          <dgm:hierBranch val="init"/>
        </dgm:presLayoutVars>
      </dgm:prSet>
      <dgm:spPr/>
    </dgm:pt>
    <dgm:pt modelId="{4A7E1888-2910-4A5E-B8C5-D74A9A0EE261}" type="pres">
      <dgm:prSet presAssocID="{12868DAB-CD7C-4F08-A8F4-9552D78CC0D3}" presName="rootComposite" presStyleCnt="0"/>
      <dgm:spPr/>
    </dgm:pt>
    <dgm:pt modelId="{E6FC27B2-2C6B-4D42-B4F8-FA6F9C145DA9}" type="pres">
      <dgm:prSet presAssocID="{12868DAB-CD7C-4F08-A8F4-9552D78CC0D3}" presName="rootText" presStyleLbl="node4" presStyleIdx="26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E9E705B5-00E1-4016-8A14-8C3D2A0C5636}" type="pres">
      <dgm:prSet presAssocID="{12868DAB-CD7C-4F08-A8F4-9552D78CC0D3}" presName="rootConnector" presStyleLbl="node4" presStyleIdx="26" presStyleCnt="46"/>
      <dgm:spPr/>
      <dgm:t>
        <a:bodyPr/>
        <a:lstStyle/>
        <a:p>
          <a:endParaRPr lang="en-MY"/>
        </a:p>
      </dgm:t>
    </dgm:pt>
    <dgm:pt modelId="{AE24D5BA-2033-4647-A801-2E0DCC451977}" type="pres">
      <dgm:prSet presAssocID="{12868DAB-CD7C-4F08-A8F4-9552D78CC0D3}" presName="hierChild4" presStyleCnt="0"/>
      <dgm:spPr/>
    </dgm:pt>
    <dgm:pt modelId="{D1E8B891-152F-4636-B512-7D9368447BB0}" type="pres">
      <dgm:prSet presAssocID="{A455D04D-5E6A-4504-AEE2-A3977006581F}" presName="Name64" presStyleLbl="parChTrans1D4" presStyleIdx="27" presStyleCnt="46"/>
      <dgm:spPr/>
      <dgm:t>
        <a:bodyPr/>
        <a:lstStyle/>
        <a:p>
          <a:endParaRPr lang="en-MY"/>
        </a:p>
      </dgm:t>
    </dgm:pt>
    <dgm:pt modelId="{C5AF3FED-9231-4CFF-8D93-A58A296FAAB9}" type="pres">
      <dgm:prSet presAssocID="{36B29322-974F-42DE-AEDB-F57B68525517}" presName="hierRoot2" presStyleCnt="0">
        <dgm:presLayoutVars>
          <dgm:hierBranch val="init"/>
        </dgm:presLayoutVars>
      </dgm:prSet>
      <dgm:spPr/>
    </dgm:pt>
    <dgm:pt modelId="{EE9239D5-9263-4560-A122-7E6DC8F49DA6}" type="pres">
      <dgm:prSet presAssocID="{36B29322-974F-42DE-AEDB-F57B68525517}" presName="rootComposite" presStyleCnt="0"/>
      <dgm:spPr/>
    </dgm:pt>
    <dgm:pt modelId="{B5C04FA8-C96E-4820-A69D-6C63132539BC}" type="pres">
      <dgm:prSet presAssocID="{36B29322-974F-42DE-AEDB-F57B68525517}" presName="rootText" presStyleLbl="node4" presStyleIdx="27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CCD5F0C3-8564-459A-9B13-D4A895AD573A}" type="pres">
      <dgm:prSet presAssocID="{36B29322-974F-42DE-AEDB-F57B68525517}" presName="rootConnector" presStyleLbl="node4" presStyleIdx="27" presStyleCnt="46"/>
      <dgm:spPr/>
      <dgm:t>
        <a:bodyPr/>
        <a:lstStyle/>
        <a:p>
          <a:endParaRPr lang="en-MY"/>
        </a:p>
      </dgm:t>
    </dgm:pt>
    <dgm:pt modelId="{3400612F-5AAA-44A1-BB3D-AA22F074F773}" type="pres">
      <dgm:prSet presAssocID="{36B29322-974F-42DE-AEDB-F57B68525517}" presName="hierChild4" presStyleCnt="0"/>
      <dgm:spPr/>
    </dgm:pt>
    <dgm:pt modelId="{F25F1862-2983-4A82-B417-D086061E0D1F}" type="pres">
      <dgm:prSet presAssocID="{34FA8ADD-FC53-4FF3-BD29-5B624078ED27}" presName="Name64" presStyleLbl="parChTrans1D4" presStyleIdx="28" presStyleCnt="46"/>
      <dgm:spPr/>
      <dgm:t>
        <a:bodyPr/>
        <a:lstStyle/>
        <a:p>
          <a:endParaRPr lang="en-MY"/>
        </a:p>
      </dgm:t>
    </dgm:pt>
    <dgm:pt modelId="{0B30B0C3-B44C-4DFA-B78D-692DD746498E}" type="pres">
      <dgm:prSet presAssocID="{6234B91D-17AC-455A-9079-219F5AA19E18}" presName="hierRoot2" presStyleCnt="0">
        <dgm:presLayoutVars>
          <dgm:hierBranch val="init"/>
        </dgm:presLayoutVars>
      </dgm:prSet>
      <dgm:spPr/>
    </dgm:pt>
    <dgm:pt modelId="{5C9CAF13-5711-496E-A612-AA30E620AC5C}" type="pres">
      <dgm:prSet presAssocID="{6234B91D-17AC-455A-9079-219F5AA19E18}" presName="rootComposite" presStyleCnt="0"/>
      <dgm:spPr/>
    </dgm:pt>
    <dgm:pt modelId="{DEB939A3-1C39-401D-93CA-A1887140AD7A}" type="pres">
      <dgm:prSet presAssocID="{6234B91D-17AC-455A-9079-219F5AA19E18}" presName="rootText" presStyleLbl="node4" presStyleIdx="28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92C0D26F-7D21-49A2-B202-DBC1CCCF6B1F}" type="pres">
      <dgm:prSet presAssocID="{6234B91D-17AC-455A-9079-219F5AA19E18}" presName="rootConnector" presStyleLbl="node4" presStyleIdx="28" presStyleCnt="46"/>
      <dgm:spPr/>
      <dgm:t>
        <a:bodyPr/>
        <a:lstStyle/>
        <a:p>
          <a:endParaRPr lang="en-MY"/>
        </a:p>
      </dgm:t>
    </dgm:pt>
    <dgm:pt modelId="{63D31FB9-A123-4A5C-A7F1-77F243335188}" type="pres">
      <dgm:prSet presAssocID="{6234B91D-17AC-455A-9079-219F5AA19E18}" presName="hierChild4" presStyleCnt="0"/>
      <dgm:spPr/>
    </dgm:pt>
    <dgm:pt modelId="{BB90C86E-EA4A-4398-82D6-3B67329A716D}" type="pres">
      <dgm:prSet presAssocID="{C6B29740-42E1-4A89-BB2C-8CCEF3F322BA}" presName="Name64" presStyleLbl="parChTrans1D4" presStyleIdx="29" presStyleCnt="46"/>
      <dgm:spPr/>
      <dgm:t>
        <a:bodyPr/>
        <a:lstStyle/>
        <a:p>
          <a:endParaRPr lang="en-MY"/>
        </a:p>
      </dgm:t>
    </dgm:pt>
    <dgm:pt modelId="{B4BE3624-BB39-4200-823E-5E90E1C2FC40}" type="pres">
      <dgm:prSet presAssocID="{B43BD13F-2882-4570-ACEE-4F20E5FD2096}" presName="hierRoot2" presStyleCnt="0">
        <dgm:presLayoutVars>
          <dgm:hierBranch val="init"/>
        </dgm:presLayoutVars>
      </dgm:prSet>
      <dgm:spPr/>
    </dgm:pt>
    <dgm:pt modelId="{A9198CBB-B345-410D-828B-174E0D332D71}" type="pres">
      <dgm:prSet presAssocID="{B43BD13F-2882-4570-ACEE-4F20E5FD2096}" presName="rootComposite" presStyleCnt="0"/>
      <dgm:spPr/>
    </dgm:pt>
    <dgm:pt modelId="{6470A7DF-ABAD-422A-AA4D-0E60D763B092}" type="pres">
      <dgm:prSet presAssocID="{B43BD13F-2882-4570-ACEE-4F20E5FD2096}" presName="rootText" presStyleLbl="node4" presStyleIdx="29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58A2B3D2-6FFC-43EF-9591-3D6141B4C23A}" type="pres">
      <dgm:prSet presAssocID="{B43BD13F-2882-4570-ACEE-4F20E5FD2096}" presName="rootConnector" presStyleLbl="node4" presStyleIdx="29" presStyleCnt="46"/>
      <dgm:spPr/>
      <dgm:t>
        <a:bodyPr/>
        <a:lstStyle/>
        <a:p>
          <a:endParaRPr lang="en-MY"/>
        </a:p>
      </dgm:t>
    </dgm:pt>
    <dgm:pt modelId="{821B78B5-9FBE-4530-BFD7-A42820402D31}" type="pres">
      <dgm:prSet presAssocID="{B43BD13F-2882-4570-ACEE-4F20E5FD2096}" presName="hierChild4" presStyleCnt="0"/>
      <dgm:spPr/>
    </dgm:pt>
    <dgm:pt modelId="{5FE6AF33-3A9C-4CDF-A0F8-62D0550E12AE}" type="pres">
      <dgm:prSet presAssocID="{B43BD13F-2882-4570-ACEE-4F20E5FD2096}" presName="hierChild5" presStyleCnt="0"/>
      <dgm:spPr/>
    </dgm:pt>
    <dgm:pt modelId="{3602EDC4-9CA1-41DF-B7BD-4DCDEF5AAA09}" type="pres">
      <dgm:prSet presAssocID="{6234B91D-17AC-455A-9079-219F5AA19E18}" presName="hierChild5" presStyleCnt="0"/>
      <dgm:spPr/>
    </dgm:pt>
    <dgm:pt modelId="{F6D1BE6B-D934-4364-8A90-5F832DF0FA91}" type="pres">
      <dgm:prSet presAssocID="{36B29322-974F-42DE-AEDB-F57B68525517}" presName="hierChild5" presStyleCnt="0"/>
      <dgm:spPr/>
    </dgm:pt>
    <dgm:pt modelId="{CF01CEC3-99B4-4B28-A66A-445018008EF5}" type="pres">
      <dgm:prSet presAssocID="{12868DAB-CD7C-4F08-A8F4-9552D78CC0D3}" presName="hierChild5" presStyleCnt="0"/>
      <dgm:spPr/>
    </dgm:pt>
    <dgm:pt modelId="{96E5A5D0-420E-4F8D-90A3-B5C4095BC004}" type="pres">
      <dgm:prSet presAssocID="{C2BE826E-8F37-47DF-A530-7DCE6F2498C8}" presName="hierChild5" presStyleCnt="0"/>
      <dgm:spPr/>
    </dgm:pt>
    <dgm:pt modelId="{91AD9A56-79EF-4097-AE1E-D6D159CEA81C}" type="pres">
      <dgm:prSet presAssocID="{62CA40E6-5720-401E-B186-3AD44623250F}" presName="hierChild5" presStyleCnt="0"/>
      <dgm:spPr/>
    </dgm:pt>
    <dgm:pt modelId="{2504D591-D91A-4372-A753-34BDF5E4E50F}" type="pres">
      <dgm:prSet presAssocID="{A15CF1E4-3319-4FF3-9187-4169E2B4863C}" presName="hierChild5" presStyleCnt="0"/>
      <dgm:spPr/>
    </dgm:pt>
    <dgm:pt modelId="{635CF6A3-14AF-4758-B9C2-53E3BCBF4DAE}" type="pres">
      <dgm:prSet presAssocID="{88E4861F-1BE5-4A8F-B2C5-CD7A22724494}" presName="Name64" presStyleLbl="parChTrans1D2" presStyleIdx="1" presStyleCnt="3"/>
      <dgm:spPr/>
      <dgm:t>
        <a:bodyPr/>
        <a:lstStyle/>
        <a:p>
          <a:endParaRPr lang="en-MY"/>
        </a:p>
      </dgm:t>
    </dgm:pt>
    <dgm:pt modelId="{965662D5-F448-4FDC-9960-B262BC725954}" type="pres">
      <dgm:prSet presAssocID="{F815390A-14E8-4901-B417-C1EE71E2871B}" presName="hierRoot2" presStyleCnt="0">
        <dgm:presLayoutVars>
          <dgm:hierBranch val="init"/>
        </dgm:presLayoutVars>
      </dgm:prSet>
      <dgm:spPr/>
    </dgm:pt>
    <dgm:pt modelId="{F12D0C92-0021-4F85-9F60-68E3E8F3C082}" type="pres">
      <dgm:prSet presAssocID="{F815390A-14E8-4901-B417-C1EE71E2871B}" presName="rootComposite" presStyleCnt="0"/>
      <dgm:spPr/>
    </dgm:pt>
    <dgm:pt modelId="{515D153B-071E-4CF3-9011-81AA310FE163}" type="pres">
      <dgm:prSet presAssocID="{F815390A-14E8-4901-B417-C1EE71E2871B}" presName="rootText" presStyleLbl="node2" presStyleIdx="1" presStyleCnt="3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EAB7616D-2DD4-400B-95A8-F7F1A05F56B8}" type="pres">
      <dgm:prSet presAssocID="{F815390A-14E8-4901-B417-C1EE71E2871B}" presName="rootConnector" presStyleLbl="node2" presStyleIdx="1" presStyleCnt="3"/>
      <dgm:spPr/>
      <dgm:t>
        <a:bodyPr/>
        <a:lstStyle/>
        <a:p>
          <a:endParaRPr lang="en-MY"/>
        </a:p>
      </dgm:t>
    </dgm:pt>
    <dgm:pt modelId="{F7B76AB7-761D-4711-8AEC-D645FE17DFDA}" type="pres">
      <dgm:prSet presAssocID="{F815390A-14E8-4901-B417-C1EE71E2871B}" presName="hierChild4" presStyleCnt="0"/>
      <dgm:spPr/>
    </dgm:pt>
    <dgm:pt modelId="{C658B773-3897-45A1-8DBD-95C88D0AB9A6}" type="pres">
      <dgm:prSet presAssocID="{11B67951-CAAE-468D-8B4D-03F1B26E641B}" presName="Name64" presStyleLbl="parChTrans1D3" presStyleIdx="7" presStyleCnt="11"/>
      <dgm:spPr/>
      <dgm:t>
        <a:bodyPr/>
        <a:lstStyle/>
        <a:p>
          <a:endParaRPr lang="en-MY"/>
        </a:p>
      </dgm:t>
    </dgm:pt>
    <dgm:pt modelId="{EBA31E6A-A5A7-4D8D-8C05-44E6BF6F795A}" type="pres">
      <dgm:prSet presAssocID="{3CFCC79B-A871-488C-AB8A-8E47D716EE4D}" presName="hierRoot2" presStyleCnt="0">
        <dgm:presLayoutVars>
          <dgm:hierBranch val="init"/>
        </dgm:presLayoutVars>
      </dgm:prSet>
      <dgm:spPr/>
    </dgm:pt>
    <dgm:pt modelId="{142E8CA0-0D20-45B5-A5F5-B036C50B104E}" type="pres">
      <dgm:prSet presAssocID="{3CFCC79B-A871-488C-AB8A-8E47D716EE4D}" presName="rootComposite" presStyleCnt="0"/>
      <dgm:spPr/>
    </dgm:pt>
    <dgm:pt modelId="{1F1B05F1-8C26-4A1E-8C5A-736A6F31FD6A}" type="pres">
      <dgm:prSet presAssocID="{3CFCC79B-A871-488C-AB8A-8E47D716EE4D}" presName="rootText" presStyleLbl="node3" presStyleIdx="7" presStyleCnt="11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945F5294-0A3B-4263-89BD-231615A19AB8}" type="pres">
      <dgm:prSet presAssocID="{3CFCC79B-A871-488C-AB8A-8E47D716EE4D}" presName="rootConnector" presStyleLbl="node3" presStyleIdx="7" presStyleCnt="11"/>
      <dgm:spPr/>
      <dgm:t>
        <a:bodyPr/>
        <a:lstStyle/>
        <a:p>
          <a:endParaRPr lang="en-MY"/>
        </a:p>
      </dgm:t>
    </dgm:pt>
    <dgm:pt modelId="{19F82404-9CE2-4CB8-B649-92909EA8FFB1}" type="pres">
      <dgm:prSet presAssocID="{3CFCC79B-A871-488C-AB8A-8E47D716EE4D}" presName="hierChild4" presStyleCnt="0"/>
      <dgm:spPr/>
    </dgm:pt>
    <dgm:pt modelId="{7DACAEE2-3D65-4043-AA44-C122BBF7AC58}" type="pres">
      <dgm:prSet presAssocID="{DF7286F3-103A-4AD0-9526-0B94A321AE74}" presName="Name64" presStyleLbl="parChTrans1D4" presStyleIdx="30" presStyleCnt="46"/>
      <dgm:spPr/>
      <dgm:t>
        <a:bodyPr/>
        <a:lstStyle/>
        <a:p>
          <a:endParaRPr lang="en-MY"/>
        </a:p>
      </dgm:t>
    </dgm:pt>
    <dgm:pt modelId="{4D7095C4-C4E2-4690-A395-F295D7A0B7D8}" type="pres">
      <dgm:prSet presAssocID="{0CF2F843-3C9A-4FA1-B6B6-54F6875D626B}" presName="hierRoot2" presStyleCnt="0">
        <dgm:presLayoutVars>
          <dgm:hierBranch val="init"/>
        </dgm:presLayoutVars>
      </dgm:prSet>
      <dgm:spPr/>
    </dgm:pt>
    <dgm:pt modelId="{1F18585A-D76F-4368-9567-17675630E318}" type="pres">
      <dgm:prSet presAssocID="{0CF2F843-3C9A-4FA1-B6B6-54F6875D626B}" presName="rootComposite" presStyleCnt="0"/>
      <dgm:spPr/>
    </dgm:pt>
    <dgm:pt modelId="{4EE12F86-E319-4517-BB7E-073263FA389E}" type="pres">
      <dgm:prSet presAssocID="{0CF2F843-3C9A-4FA1-B6B6-54F6875D626B}" presName="rootText" presStyleLbl="node4" presStyleIdx="30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1AE8087F-DF90-46EC-83BB-CF4EF2861ED2}" type="pres">
      <dgm:prSet presAssocID="{0CF2F843-3C9A-4FA1-B6B6-54F6875D626B}" presName="rootConnector" presStyleLbl="node4" presStyleIdx="30" presStyleCnt="46"/>
      <dgm:spPr/>
      <dgm:t>
        <a:bodyPr/>
        <a:lstStyle/>
        <a:p>
          <a:endParaRPr lang="en-MY"/>
        </a:p>
      </dgm:t>
    </dgm:pt>
    <dgm:pt modelId="{F69723C5-85D3-4BDF-B727-12A8053DC4BC}" type="pres">
      <dgm:prSet presAssocID="{0CF2F843-3C9A-4FA1-B6B6-54F6875D626B}" presName="hierChild4" presStyleCnt="0"/>
      <dgm:spPr/>
    </dgm:pt>
    <dgm:pt modelId="{3EC14AED-CB06-4DD5-9892-A97124D72871}" type="pres">
      <dgm:prSet presAssocID="{3B86C313-46F9-4D14-B786-9F32CBD99FDA}" presName="Name64" presStyleLbl="parChTrans1D4" presStyleIdx="31" presStyleCnt="46"/>
      <dgm:spPr/>
      <dgm:t>
        <a:bodyPr/>
        <a:lstStyle/>
        <a:p>
          <a:endParaRPr lang="en-MY"/>
        </a:p>
      </dgm:t>
    </dgm:pt>
    <dgm:pt modelId="{0D8D78BE-C8D1-4D7D-A16C-48D7B10FDB58}" type="pres">
      <dgm:prSet presAssocID="{E9628FFC-A3E1-4E02-B6FD-72601E903FED}" presName="hierRoot2" presStyleCnt="0">
        <dgm:presLayoutVars>
          <dgm:hierBranch val="init"/>
        </dgm:presLayoutVars>
      </dgm:prSet>
      <dgm:spPr/>
    </dgm:pt>
    <dgm:pt modelId="{27DCF7A2-B07F-4DE1-B429-F1063E7FF17F}" type="pres">
      <dgm:prSet presAssocID="{E9628FFC-A3E1-4E02-B6FD-72601E903FED}" presName="rootComposite" presStyleCnt="0"/>
      <dgm:spPr/>
    </dgm:pt>
    <dgm:pt modelId="{E0A8204A-DFC5-48D9-9EFF-4F007D9BE756}" type="pres">
      <dgm:prSet presAssocID="{E9628FFC-A3E1-4E02-B6FD-72601E903FED}" presName="rootText" presStyleLbl="node4" presStyleIdx="31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26D220B9-49EF-4DED-A047-64964318F2D0}" type="pres">
      <dgm:prSet presAssocID="{E9628FFC-A3E1-4E02-B6FD-72601E903FED}" presName="rootConnector" presStyleLbl="node4" presStyleIdx="31" presStyleCnt="46"/>
      <dgm:spPr/>
      <dgm:t>
        <a:bodyPr/>
        <a:lstStyle/>
        <a:p>
          <a:endParaRPr lang="en-MY"/>
        </a:p>
      </dgm:t>
    </dgm:pt>
    <dgm:pt modelId="{0B6FEC49-1064-4CC6-8819-DA74CAD3CB51}" type="pres">
      <dgm:prSet presAssocID="{E9628FFC-A3E1-4E02-B6FD-72601E903FED}" presName="hierChild4" presStyleCnt="0"/>
      <dgm:spPr/>
    </dgm:pt>
    <dgm:pt modelId="{5762FB3E-CFA6-4C35-9249-60BF99A39CB7}" type="pres">
      <dgm:prSet presAssocID="{F7E54092-9D57-49D0-8D01-39DA7D1FF248}" presName="Name64" presStyleLbl="parChTrans1D4" presStyleIdx="32" presStyleCnt="46"/>
      <dgm:spPr/>
      <dgm:t>
        <a:bodyPr/>
        <a:lstStyle/>
        <a:p>
          <a:endParaRPr lang="en-MY"/>
        </a:p>
      </dgm:t>
    </dgm:pt>
    <dgm:pt modelId="{ED05EC6D-35FC-418B-897E-2EF0CE20835F}" type="pres">
      <dgm:prSet presAssocID="{D03D2041-25FC-490D-887D-3EB69B224886}" presName="hierRoot2" presStyleCnt="0">
        <dgm:presLayoutVars>
          <dgm:hierBranch val="init"/>
        </dgm:presLayoutVars>
      </dgm:prSet>
      <dgm:spPr/>
    </dgm:pt>
    <dgm:pt modelId="{513FB48C-7B02-4753-B51C-57CBBDD59FD0}" type="pres">
      <dgm:prSet presAssocID="{D03D2041-25FC-490D-887D-3EB69B224886}" presName="rootComposite" presStyleCnt="0"/>
      <dgm:spPr/>
    </dgm:pt>
    <dgm:pt modelId="{4C9146BF-A811-45A0-BDEB-316C14880DC1}" type="pres">
      <dgm:prSet presAssocID="{D03D2041-25FC-490D-887D-3EB69B224886}" presName="rootText" presStyleLbl="node4" presStyleIdx="32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EB5C34C3-2956-4C2E-83DB-B9A7C0005588}" type="pres">
      <dgm:prSet presAssocID="{D03D2041-25FC-490D-887D-3EB69B224886}" presName="rootConnector" presStyleLbl="node4" presStyleIdx="32" presStyleCnt="46"/>
      <dgm:spPr/>
      <dgm:t>
        <a:bodyPr/>
        <a:lstStyle/>
        <a:p>
          <a:endParaRPr lang="en-MY"/>
        </a:p>
      </dgm:t>
    </dgm:pt>
    <dgm:pt modelId="{09A428E2-70F5-4639-9E01-DAB0A5563DF0}" type="pres">
      <dgm:prSet presAssocID="{D03D2041-25FC-490D-887D-3EB69B224886}" presName="hierChild4" presStyleCnt="0"/>
      <dgm:spPr/>
    </dgm:pt>
    <dgm:pt modelId="{D890E039-6C05-4E78-A8BF-C4ADE9821CB3}" type="pres">
      <dgm:prSet presAssocID="{0735FAEE-617E-4928-9C6B-3AA3716B8ADA}" presName="Name64" presStyleLbl="parChTrans1D4" presStyleIdx="33" presStyleCnt="46"/>
      <dgm:spPr/>
      <dgm:t>
        <a:bodyPr/>
        <a:lstStyle/>
        <a:p>
          <a:endParaRPr lang="en-MY"/>
        </a:p>
      </dgm:t>
    </dgm:pt>
    <dgm:pt modelId="{C8C02C3D-723B-40C8-889E-B76355CC56E8}" type="pres">
      <dgm:prSet presAssocID="{C8B67EB1-484B-4077-84CF-A275A9834423}" presName="hierRoot2" presStyleCnt="0">
        <dgm:presLayoutVars>
          <dgm:hierBranch val="init"/>
        </dgm:presLayoutVars>
      </dgm:prSet>
      <dgm:spPr/>
    </dgm:pt>
    <dgm:pt modelId="{96FB4520-4F33-4D9A-B895-56E306250FE2}" type="pres">
      <dgm:prSet presAssocID="{C8B67EB1-484B-4077-84CF-A275A9834423}" presName="rootComposite" presStyleCnt="0"/>
      <dgm:spPr/>
    </dgm:pt>
    <dgm:pt modelId="{1A944F28-F1A4-4F61-88D3-0525A484192A}" type="pres">
      <dgm:prSet presAssocID="{C8B67EB1-484B-4077-84CF-A275A9834423}" presName="rootText" presStyleLbl="node4" presStyleIdx="33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DCD8077B-0BB8-4731-9EB4-479EF272866C}" type="pres">
      <dgm:prSet presAssocID="{C8B67EB1-484B-4077-84CF-A275A9834423}" presName="rootConnector" presStyleLbl="node4" presStyleIdx="33" presStyleCnt="46"/>
      <dgm:spPr/>
      <dgm:t>
        <a:bodyPr/>
        <a:lstStyle/>
        <a:p>
          <a:endParaRPr lang="en-MY"/>
        </a:p>
      </dgm:t>
    </dgm:pt>
    <dgm:pt modelId="{EA50CDCE-8FCD-4000-B25F-D0F7F495629A}" type="pres">
      <dgm:prSet presAssocID="{C8B67EB1-484B-4077-84CF-A275A9834423}" presName="hierChild4" presStyleCnt="0"/>
      <dgm:spPr/>
    </dgm:pt>
    <dgm:pt modelId="{D996588F-BBE5-4CD0-A94D-1A009988F482}" type="pres">
      <dgm:prSet presAssocID="{C8B67EB1-484B-4077-84CF-A275A9834423}" presName="hierChild5" presStyleCnt="0"/>
      <dgm:spPr/>
    </dgm:pt>
    <dgm:pt modelId="{AB7C97AF-32BD-4993-95CD-36B2FAB4753E}" type="pres">
      <dgm:prSet presAssocID="{D03D2041-25FC-490D-887D-3EB69B224886}" presName="hierChild5" presStyleCnt="0"/>
      <dgm:spPr/>
    </dgm:pt>
    <dgm:pt modelId="{A56C21F8-A53F-41A7-917A-946F5BE0DA91}" type="pres">
      <dgm:prSet presAssocID="{E9628FFC-A3E1-4E02-B6FD-72601E903FED}" presName="hierChild5" presStyleCnt="0"/>
      <dgm:spPr/>
    </dgm:pt>
    <dgm:pt modelId="{7C163CFC-7E57-451C-879A-FE78C14C5475}" type="pres">
      <dgm:prSet presAssocID="{0CF2F843-3C9A-4FA1-B6B6-54F6875D626B}" presName="hierChild5" presStyleCnt="0"/>
      <dgm:spPr/>
    </dgm:pt>
    <dgm:pt modelId="{7F840FE0-9C7B-4D01-B81D-2861CFBDE1CB}" type="pres">
      <dgm:prSet presAssocID="{3CFCC79B-A871-488C-AB8A-8E47D716EE4D}" presName="hierChild5" presStyleCnt="0"/>
      <dgm:spPr/>
    </dgm:pt>
    <dgm:pt modelId="{0138551E-97FA-4EBD-B997-A183950D6554}" type="pres">
      <dgm:prSet presAssocID="{DDFC6DAF-8186-472E-84E4-9790EEE26ECA}" presName="Name64" presStyleLbl="parChTrans1D3" presStyleIdx="8" presStyleCnt="11"/>
      <dgm:spPr/>
      <dgm:t>
        <a:bodyPr/>
        <a:lstStyle/>
        <a:p>
          <a:endParaRPr lang="en-MY"/>
        </a:p>
      </dgm:t>
    </dgm:pt>
    <dgm:pt modelId="{B657E6C6-8CA7-452C-92F5-7AF639ACE123}" type="pres">
      <dgm:prSet presAssocID="{C07ABF82-7F54-4B91-830F-9CA118E8CDAE}" presName="hierRoot2" presStyleCnt="0">
        <dgm:presLayoutVars>
          <dgm:hierBranch val="init"/>
        </dgm:presLayoutVars>
      </dgm:prSet>
      <dgm:spPr/>
    </dgm:pt>
    <dgm:pt modelId="{1A3980CE-8D11-4923-8EBC-340BA7DFF886}" type="pres">
      <dgm:prSet presAssocID="{C07ABF82-7F54-4B91-830F-9CA118E8CDAE}" presName="rootComposite" presStyleCnt="0"/>
      <dgm:spPr/>
    </dgm:pt>
    <dgm:pt modelId="{DABAE861-4F48-4FF1-A788-909D7595F9F4}" type="pres">
      <dgm:prSet presAssocID="{C07ABF82-7F54-4B91-830F-9CA118E8CDAE}" presName="rootText" presStyleLbl="node3" presStyleIdx="8" presStyleCnt="11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6591D198-BCE1-410A-ADD8-1AFA3F13C4C7}" type="pres">
      <dgm:prSet presAssocID="{C07ABF82-7F54-4B91-830F-9CA118E8CDAE}" presName="rootConnector" presStyleLbl="node3" presStyleIdx="8" presStyleCnt="11"/>
      <dgm:spPr/>
      <dgm:t>
        <a:bodyPr/>
        <a:lstStyle/>
        <a:p>
          <a:endParaRPr lang="en-MY"/>
        </a:p>
      </dgm:t>
    </dgm:pt>
    <dgm:pt modelId="{86CE374C-2757-41EC-AC35-FBA39C7EAEF2}" type="pres">
      <dgm:prSet presAssocID="{C07ABF82-7F54-4B91-830F-9CA118E8CDAE}" presName="hierChild4" presStyleCnt="0"/>
      <dgm:spPr/>
    </dgm:pt>
    <dgm:pt modelId="{B7FF8A3E-D2A5-4AE4-87DD-3D16C028BCB3}" type="pres">
      <dgm:prSet presAssocID="{F2996D9C-4394-452D-A9A4-A798DA1329F9}" presName="Name64" presStyleLbl="parChTrans1D4" presStyleIdx="34" presStyleCnt="46"/>
      <dgm:spPr/>
      <dgm:t>
        <a:bodyPr/>
        <a:lstStyle/>
        <a:p>
          <a:endParaRPr lang="en-MY"/>
        </a:p>
      </dgm:t>
    </dgm:pt>
    <dgm:pt modelId="{1DE82D0D-96C4-464A-BF71-DC9C10317EE5}" type="pres">
      <dgm:prSet presAssocID="{F7704F12-FEDD-4C3A-96D0-CE9E8C65D551}" presName="hierRoot2" presStyleCnt="0">
        <dgm:presLayoutVars>
          <dgm:hierBranch val="init"/>
        </dgm:presLayoutVars>
      </dgm:prSet>
      <dgm:spPr/>
    </dgm:pt>
    <dgm:pt modelId="{E53C8103-3361-4F90-ABAE-7A7E803132FC}" type="pres">
      <dgm:prSet presAssocID="{F7704F12-FEDD-4C3A-96D0-CE9E8C65D551}" presName="rootComposite" presStyleCnt="0"/>
      <dgm:spPr/>
    </dgm:pt>
    <dgm:pt modelId="{A83CDB52-7C56-450E-B2A1-0B365FACD0C6}" type="pres">
      <dgm:prSet presAssocID="{F7704F12-FEDD-4C3A-96D0-CE9E8C65D551}" presName="rootText" presStyleLbl="node4" presStyleIdx="34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08172217-ACE4-4801-9966-0B24F19D54B2}" type="pres">
      <dgm:prSet presAssocID="{F7704F12-FEDD-4C3A-96D0-CE9E8C65D551}" presName="rootConnector" presStyleLbl="node4" presStyleIdx="34" presStyleCnt="46"/>
      <dgm:spPr/>
      <dgm:t>
        <a:bodyPr/>
        <a:lstStyle/>
        <a:p>
          <a:endParaRPr lang="en-MY"/>
        </a:p>
      </dgm:t>
    </dgm:pt>
    <dgm:pt modelId="{36C2166F-FCCD-4BAF-B905-BDE99B09C032}" type="pres">
      <dgm:prSet presAssocID="{F7704F12-FEDD-4C3A-96D0-CE9E8C65D551}" presName="hierChild4" presStyleCnt="0"/>
      <dgm:spPr/>
    </dgm:pt>
    <dgm:pt modelId="{51208250-8B54-4044-9B8A-0D648458F629}" type="pres">
      <dgm:prSet presAssocID="{5BC6E94A-FC33-4476-B7D4-22F3927F1225}" presName="Name64" presStyleLbl="parChTrans1D4" presStyleIdx="35" presStyleCnt="46"/>
      <dgm:spPr/>
      <dgm:t>
        <a:bodyPr/>
        <a:lstStyle/>
        <a:p>
          <a:endParaRPr lang="en-MY"/>
        </a:p>
      </dgm:t>
    </dgm:pt>
    <dgm:pt modelId="{391E351B-B02C-40F9-BC7C-98B68A2292F8}" type="pres">
      <dgm:prSet presAssocID="{7E9EED17-DD14-4100-8EF7-302FDC76443E}" presName="hierRoot2" presStyleCnt="0">
        <dgm:presLayoutVars>
          <dgm:hierBranch val="init"/>
        </dgm:presLayoutVars>
      </dgm:prSet>
      <dgm:spPr/>
    </dgm:pt>
    <dgm:pt modelId="{2370DA06-4CBE-40CD-8A10-B64233771867}" type="pres">
      <dgm:prSet presAssocID="{7E9EED17-DD14-4100-8EF7-302FDC76443E}" presName="rootComposite" presStyleCnt="0"/>
      <dgm:spPr/>
    </dgm:pt>
    <dgm:pt modelId="{4512ABBD-9A60-4BC7-B0F4-4FDC3C970C4D}" type="pres">
      <dgm:prSet presAssocID="{7E9EED17-DD14-4100-8EF7-302FDC76443E}" presName="rootText" presStyleLbl="node4" presStyleIdx="35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C577AE63-24AE-4DF7-9C8A-75020249132E}" type="pres">
      <dgm:prSet presAssocID="{7E9EED17-DD14-4100-8EF7-302FDC76443E}" presName="rootConnector" presStyleLbl="node4" presStyleIdx="35" presStyleCnt="46"/>
      <dgm:spPr/>
      <dgm:t>
        <a:bodyPr/>
        <a:lstStyle/>
        <a:p>
          <a:endParaRPr lang="en-MY"/>
        </a:p>
      </dgm:t>
    </dgm:pt>
    <dgm:pt modelId="{451C0574-A978-4D6C-A3C3-AAEE38F39D7B}" type="pres">
      <dgm:prSet presAssocID="{7E9EED17-DD14-4100-8EF7-302FDC76443E}" presName="hierChild4" presStyleCnt="0"/>
      <dgm:spPr/>
    </dgm:pt>
    <dgm:pt modelId="{71E453C0-FDD2-43EE-A535-D7E6CC18A6F1}" type="pres">
      <dgm:prSet presAssocID="{F7F493BF-89A4-4949-B5F1-5933895CC4F8}" presName="Name64" presStyleLbl="parChTrans1D4" presStyleIdx="36" presStyleCnt="46"/>
      <dgm:spPr/>
      <dgm:t>
        <a:bodyPr/>
        <a:lstStyle/>
        <a:p>
          <a:endParaRPr lang="en-MY"/>
        </a:p>
      </dgm:t>
    </dgm:pt>
    <dgm:pt modelId="{24C03599-5B66-4EAB-AE86-4F9645B0FD82}" type="pres">
      <dgm:prSet presAssocID="{CE61446C-7180-416E-8825-33A185CF1732}" presName="hierRoot2" presStyleCnt="0">
        <dgm:presLayoutVars>
          <dgm:hierBranch val="init"/>
        </dgm:presLayoutVars>
      </dgm:prSet>
      <dgm:spPr/>
    </dgm:pt>
    <dgm:pt modelId="{F5E5DB9A-BCA2-4739-82CD-56A1BFF02EAE}" type="pres">
      <dgm:prSet presAssocID="{CE61446C-7180-416E-8825-33A185CF1732}" presName="rootComposite" presStyleCnt="0"/>
      <dgm:spPr/>
    </dgm:pt>
    <dgm:pt modelId="{B27FBD91-BD38-405C-A4AC-844C56BA066B}" type="pres">
      <dgm:prSet presAssocID="{CE61446C-7180-416E-8825-33A185CF1732}" presName="rootText" presStyleLbl="node4" presStyleIdx="36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966DDF78-C2F4-46D1-B51B-A10F46E6281E}" type="pres">
      <dgm:prSet presAssocID="{CE61446C-7180-416E-8825-33A185CF1732}" presName="rootConnector" presStyleLbl="node4" presStyleIdx="36" presStyleCnt="46"/>
      <dgm:spPr/>
      <dgm:t>
        <a:bodyPr/>
        <a:lstStyle/>
        <a:p>
          <a:endParaRPr lang="en-MY"/>
        </a:p>
      </dgm:t>
    </dgm:pt>
    <dgm:pt modelId="{CC8D2498-DBEC-4760-8A83-C9713B625131}" type="pres">
      <dgm:prSet presAssocID="{CE61446C-7180-416E-8825-33A185CF1732}" presName="hierChild4" presStyleCnt="0"/>
      <dgm:spPr/>
    </dgm:pt>
    <dgm:pt modelId="{C1D83D20-FC10-466E-8C4D-0248979DCE3D}" type="pres">
      <dgm:prSet presAssocID="{8ADAE8EF-5EE8-4E51-9CB8-7FC25DD18548}" presName="Name64" presStyleLbl="parChTrans1D4" presStyleIdx="37" presStyleCnt="46"/>
      <dgm:spPr/>
      <dgm:t>
        <a:bodyPr/>
        <a:lstStyle/>
        <a:p>
          <a:endParaRPr lang="en-MY"/>
        </a:p>
      </dgm:t>
    </dgm:pt>
    <dgm:pt modelId="{1A09F34C-3DFF-4334-A531-28BE659243E9}" type="pres">
      <dgm:prSet presAssocID="{51DD693C-BE4C-45E8-B2DD-BC1805AA8A22}" presName="hierRoot2" presStyleCnt="0">
        <dgm:presLayoutVars>
          <dgm:hierBranch val="init"/>
        </dgm:presLayoutVars>
      </dgm:prSet>
      <dgm:spPr/>
    </dgm:pt>
    <dgm:pt modelId="{78F12DF4-1078-4DF9-B2D9-E9B3DD149A07}" type="pres">
      <dgm:prSet presAssocID="{51DD693C-BE4C-45E8-B2DD-BC1805AA8A22}" presName="rootComposite" presStyleCnt="0"/>
      <dgm:spPr/>
    </dgm:pt>
    <dgm:pt modelId="{3048FF3E-1CE1-4A7A-91A2-5C7F6C73F9E5}" type="pres">
      <dgm:prSet presAssocID="{51DD693C-BE4C-45E8-B2DD-BC1805AA8A22}" presName="rootText" presStyleLbl="node4" presStyleIdx="37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591929D1-A37D-467A-A092-DC4885236032}" type="pres">
      <dgm:prSet presAssocID="{51DD693C-BE4C-45E8-B2DD-BC1805AA8A22}" presName="rootConnector" presStyleLbl="node4" presStyleIdx="37" presStyleCnt="46"/>
      <dgm:spPr/>
      <dgm:t>
        <a:bodyPr/>
        <a:lstStyle/>
        <a:p>
          <a:endParaRPr lang="en-MY"/>
        </a:p>
      </dgm:t>
    </dgm:pt>
    <dgm:pt modelId="{5CE21BB5-8C43-4417-8262-7AB51153AF60}" type="pres">
      <dgm:prSet presAssocID="{51DD693C-BE4C-45E8-B2DD-BC1805AA8A22}" presName="hierChild4" presStyleCnt="0"/>
      <dgm:spPr/>
    </dgm:pt>
    <dgm:pt modelId="{7CD109E4-BAF2-4F93-8589-5888CF522DBF}" type="pres">
      <dgm:prSet presAssocID="{51DD693C-BE4C-45E8-B2DD-BC1805AA8A22}" presName="hierChild5" presStyleCnt="0"/>
      <dgm:spPr/>
    </dgm:pt>
    <dgm:pt modelId="{8FDDBD78-0CBD-415D-A711-E03FCE54202B}" type="pres">
      <dgm:prSet presAssocID="{CE61446C-7180-416E-8825-33A185CF1732}" presName="hierChild5" presStyleCnt="0"/>
      <dgm:spPr/>
    </dgm:pt>
    <dgm:pt modelId="{B78A6FFC-7E6C-4173-BB2C-F1A7E5CC5B09}" type="pres">
      <dgm:prSet presAssocID="{7E9EED17-DD14-4100-8EF7-302FDC76443E}" presName="hierChild5" presStyleCnt="0"/>
      <dgm:spPr/>
    </dgm:pt>
    <dgm:pt modelId="{CAEA99BF-BA7B-4584-A83F-6AD94B87B73A}" type="pres">
      <dgm:prSet presAssocID="{F7704F12-FEDD-4C3A-96D0-CE9E8C65D551}" presName="hierChild5" presStyleCnt="0"/>
      <dgm:spPr/>
    </dgm:pt>
    <dgm:pt modelId="{FFCC4061-B11B-48F3-B71F-BD5B6D48C7ED}" type="pres">
      <dgm:prSet presAssocID="{C07ABF82-7F54-4B91-830F-9CA118E8CDAE}" presName="hierChild5" presStyleCnt="0"/>
      <dgm:spPr/>
    </dgm:pt>
    <dgm:pt modelId="{9A50E815-9F7E-4B0B-B657-B4DB66DC126D}" type="pres">
      <dgm:prSet presAssocID="{F815390A-14E8-4901-B417-C1EE71E2871B}" presName="hierChild5" presStyleCnt="0"/>
      <dgm:spPr/>
    </dgm:pt>
    <dgm:pt modelId="{BD5ED5F2-6123-4F99-AE79-EB52D76739B7}" type="pres">
      <dgm:prSet presAssocID="{052E61E7-E999-4B88-83D9-032EB5BFC503}" presName="Name64" presStyleLbl="parChTrans1D2" presStyleIdx="2" presStyleCnt="3"/>
      <dgm:spPr/>
      <dgm:t>
        <a:bodyPr/>
        <a:lstStyle/>
        <a:p>
          <a:endParaRPr lang="en-MY"/>
        </a:p>
      </dgm:t>
    </dgm:pt>
    <dgm:pt modelId="{A15FB6EC-D9F7-4CAF-BAC8-238AB0B183C5}" type="pres">
      <dgm:prSet presAssocID="{58CD800A-4AD5-49B8-8B71-21A7081D0604}" presName="hierRoot2" presStyleCnt="0">
        <dgm:presLayoutVars>
          <dgm:hierBranch val="init"/>
        </dgm:presLayoutVars>
      </dgm:prSet>
      <dgm:spPr/>
    </dgm:pt>
    <dgm:pt modelId="{586239FC-2C93-48A2-9E0C-03ACE2753BBB}" type="pres">
      <dgm:prSet presAssocID="{58CD800A-4AD5-49B8-8B71-21A7081D0604}" presName="rootComposite" presStyleCnt="0"/>
      <dgm:spPr/>
    </dgm:pt>
    <dgm:pt modelId="{83DED5D7-63E1-4DE6-8976-61C7BED26448}" type="pres">
      <dgm:prSet presAssocID="{58CD800A-4AD5-49B8-8B71-21A7081D0604}" presName="rootText" presStyleLbl="node2" presStyleIdx="2" presStyleCnt="3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59D77459-FD28-4D0E-9029-A5DD76A5818B}" type="pres">
      <dgm:prSet presAssocID="{58CD800A-4AD5-49B8-8B71-21A7081D0604}" presName="rootConnector" presStyleLbl="node2" presStyleIdx="2" presStyleCnt="3"/>
      <dgm:spPr/>
      <dgm:t>
        <a:bodyPr/>
        <a:lstStyle/>
        <a:p>
          <a:endParaRPr lang="en-MY"/>
        </a:p>
      </dgm:t>
    </dgm:pt>
    <dgm:pt modelId="{EE3C7BBC-5D43-4AFE-B1E0-602C3041BA08}" type="pres">
      <dgm:prSet presAssocID="{58CD800A-4AD5-49B8-8B71-21A7081D0604}" presName="hierChild4" presStyleCnt="0"/>
      <dgm:spPr/>
    </dgm:pt>
    <dgm:pt modelId="{389EC162-872A-4610-8A11-37AAC340B5B7}" type="pres">
      <dgm:prSet presAssocID="{E6F55500-25D0-43A0-A13E-EA47D9B81E83}" presName="Name64" presStyleLbl="parChTrans1D3" presStyleIdx="9" presStyleCnt="11"/>
      <dgm:spPr/>
      <dgm:t>
        <a:bodyPr/>
        <a:lstStyle/>
        <a:p>
          <a:endParaRPr lang="en-MY"/>
        </a:p>
      </dgm:t>
    </dgm:pt>
    <dgm:pt modelId="{63FDFF36-80D1-44C2-97DE-5381774F3CF8}" type="pres">
      <dgm:prSet presAssocID="{FB5B7A45-2773-4051-AAD9-6D17D5C2B080}" presName="hierRoot2" presStyleCnt="0">
        <dgm:presLayoutVars>
          <dgm:hierBranch val="init"/>
        </dgm:presLayoutVars>
      </dgm:prSet>
      <dgm:spPr/>
    </dgm:pt>
    <dgm:pt modelId="{CBA418A0-158F-4DAE-BABC-C47A91FDC53D}" type="pres">
      <dgm:prSet presAssocID="{FB5B7A45-2773-4051-AAD9-6D17D5C2B080}" presName="rootComposite" presStyleCnt="0"/>
      <dgm:spPr/>
    </dgm:pt>
    <dgm:pt modelId="{BBE36DAD-5DF3-4B71-8101-CFBB8346DEE1}" type="pres">
      <dgm:prSet presAssocID="{FB5B7A45-2773-4051-AAD9-6D17D5C2B080}" presName="rootText" presStyleLbl="node3" presStyleIdx="9" presStyleCnt="11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84DD318D-F2A7-43E3-9D56-825F8734E158}" type="pres">
      <dgm:prSet presAssocID="{FB5B7A45-2773-4051-AAD9-6D17D5C2B080}" presName="rootConnector" presStyleLbl="node3" presStyleIdx="9" presStyleCnt="11"/>
      <dgm:spPr/>
      <dgm:t>
        <a:bodyPr/>
        <a:lstStyle/>
        <a:p>
          <a:endParaRPr lang="en-MY"/>
        </a:p>
      </dgm:t>
    </dgm:pt>
    <dgm:pt modelId="{2FB9D18C-B41E-4593-812C-614408812D39}" type="pres">
      <dgm:prSet presAssocID="{FB5B7A45-2773-4051-AAD9-6D17D5C2B080}" presName="hierChild4" presStyleCnt="0"/>
      <dgm:spPr/>
    </dgm:pt>
    <dgm:pt modelId="{EEA683E3-8B55-49AE-A71E-E7F1F4BAA3D6}" type="pres">
      <dgm:prSet presAssocID="{AC71A02C-69E8-49FD-9CA5-F5527E491F08}" presName="Name64" presStyleLbl="parChTrans1D4" presStyleIdx="38" presStyleCnt="46"/>
      <dgm:spPr/>
      <dgm:t>
        <a:bodyPr/>
        <a:lstStyle/>
        <a:p>
          <a:endParaRPr lang="en-MY"/>
        </a:p>
      </dgm:t>
    </dgm:pt>
    <dgm:pt modelId="{55640EF6-9E8F-49E2-B6E7-858EB1FC2AC2}" type="pres">
      <dgm:prSet presAssocID="{2EDFCE6D-6E3C-4FB2-9340-97B3988E4C5C}" presName="hierRoot2" presStyleCnt="0">
        <dgm:presLayoutVars>
          <dgm:hierBranch val="init"/>
        </dgm:presLayoutVars>
      </dgm:prSet>
      <dgm:spPr/>
    </dgm:pt>
    <dgm:pt modelId="{8D47EF22-BE56-407E-A2EF-479A703EF267}" type="pres">
      <dgm:prSet presAssocID="{2EDFCE6D-6E3C-4FB2-9340-97B3988E4C5C}" presName="rootComposite" presStyleCnt="0"/>
      <dgm:spPr/>
    </dgm:pt>
    <dgm:pt modelId="{2BF76C89-B774-4191-9C23-DB1AEA334BF7}" type="pres">
      <dgm:prSet presAssocID="{2EDFCE6D-6E3C-4FB2-9340-97B3988E4C5C}" presName="rootText" presStyleLbl="node4" presStyleIdx="38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D4703504-171C-46E0-B4C6-9A962469E5A0}" type="pres">
      <dgm:prSet presAssocID="{2EDFCE6D-6E3C-4FB2-9340-97B3988E4C5C}" presName="rootConnector" presStyleLbl="node4" presStyleIdx="38" presStyleCnt="46"/>
      <dgm:spPr/>
      <dgm:t>
        <a:bodyPr/>
        <a:lstStyle/>
        <a:p>
          <a:endParaRPr lang="en-MY"/>
        </a:p>
      </dgm:t>
    </dgm:pt>
    <dgm:pt modelId="{19CE3079-1105-45D9-8D79-B748CD2AC83E}" type="pres">
      <dgm:prSet presAssocID="{2EDFCE6D-6E3C-4FB2-9340-97B3988E4C5C}" presName="hierChild4" presStyleCnt="0"/>
      <dgm:spPr/>
    </dgm:pt>
    <dgm:pt modelId="{7829EF71-6C5C-4E45-B04E-7CB1B379B196}" type="pres">
      <dgm:prSet presAssocID="{C7EB27E1-9A0B-41D7-A509-4590B9AD6514}" presName="Name64" presStyleLbl="parChTrans1D4" presStyleIdx="39" presStyleCnt="46"/>
      <dgm:spPr/>
      <dgm:t>
        <a:bodyPr/>
        <a:lstStyle/>
        <a:p>
          <a:endParaRPr lang="en-MY"/>
        </a:p>
      </dgm:t>
    </dgm:pt>
    <dgm:pt modelId="{EE81433D-197C-4D73-AFDF-D9D4C04D952D}" type="pres">
      <dgm:prSet presAssocID="{81225298-8013-4FEA-A7A1-766947A4ED75}" presName="hierRoot2" presStyleCnt="0">
        <dgm:presLayoutVars>
          <dgm:hierBranch val="init"/>
        </dgm:presLayoutVars>
      </dgm:prSet>
      <dgm:spPr/>
    </dgm:pt>
    <dgm:pt modelId="{79205E19-0538-4F74-8FCA-967E00AAC303}" type="pres">
      <dgm:prSet presAssocID="{81225298-8013-4FEA-A7A1-766947A4ED75}" presName="rootComposite" presStyleCnt="0"/>
      <dgm:spPr/>
    </dgm:pt>
    <dgm:pt modelId="{0DA97793-718C-4E51-A5E9-4728BD52D1A0}" type="pres">
      <dgm:prSet presAssocID="{81225298-8013-4FEA-A7A1-766947A4ED75}" presName="rootText" presStyleLbl="node4" presStyleIdx="39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266C0201-4771-43F9-83A6-3B2C4CBA3A05}" type="pres">
      <dgm:prSet presAssocID="{81225298-8013-4FEA-A7A1-766947A4ED75}" presName="rootConnector" presStyleLbl="node4" presStyleIdx="39" presStyleCnt="46"/>
      <dgm:spPr/>
      <dgm:t>
        <a:bodyPr/>
        <a:lstStyle/>
        <a:p>
          <a:endParaRPr lang="en-MY"/>
        </a:p>
      </dgm:t>
    </dgm:pt>
    <dgm:pt modelId="{671EA041-93A7-42C0-8F3C-FC5444C8664A}" type="pres">
      <dgm:prSet presAssocID="{81225298-8013-4FEA-A7A1-766947A4ED75}" presName="hierChild4" presStyleCnt="0"/>
      <dgm:spPr/>
    </dgm:pt>
    <dgm:pt modelId="{B0948F4E-1D07-4427-A280-99B907834A17}" type="pres">
      <dgm:prSet presAssocID="{9DC95E3A-A268-46C4-A251-7799ABE0C9B2}" presName="Name64" presStyleLbl="parChTrans1D4" presStyleIdx="40" presStyleCnt="46"/>
      <dgm:spPr/>
      <dgm:t>
        <a:bodyPr/>
        <a:lstStyle/>
        <a:p>
          <a:endParaRPr lang="en-MY"/>
        </a:p>
      </dgm:t>
    </dgm:pt>
    <dgm:pt modelId="{936296AD-2A7B-4644-A641-E594A1CB1C80}" type="pres">
      <dgm:prSet presAssocID="{D7B9AF90-6870-4C19-B17D-ABD814E39616}" presName="hierRoot2" presStyleCnt="0">
        <dgm:presLayoutVars>
          <dgm:hierBranch val="init"/>
        </dgm:presLayoutVars>
      </dgm:prSet>
      <dgm:spPr/>
    </dgm:pt>
    <dgm:pt modelId="{2B1C2861-B7F2-4B8F-B13B-48D4E2EAA55C}" type="pres">
      <dgm:prSet presAssocID="{D7B9AF90-6870-4C19-B17D-ABD814E39616}" presName="rootComposite" presStyleCnt="0"/>
      <dgm:spPr/>
    </dgm:pt>
    <dgm:pt modelId="{C3B1C170-8AFD-4D7F-AB6D-38E507D0A594}" type="pres">
      <dgm:prSet presAssocID="{D7B9AF90-6870-4C19-B17D-ABD814E39616}" presName="rootText" presStyleLbl="node4" presStyleIdx="40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A318C122-F421-425B-BB0C-4D11D21D0695}" type="pres">
      <dgm:prSet presAssocID="{D7B9AF90-6870-4C19-B17D-ABD814E39616}" presName="rootConnector" presStyleLbl="node4" presStyleIdx="40" presStyleCnt="46"/>
      <dgm:spPr/>
      <dgm:t>
        <a:bodyPr/>
        <a:lstStyle/>
        <a:p>
          <a:endParaRPr lang="en-MY"/>
        </a:p>
      </dgm:t>
    </dgm:pt>
    <dgm:pt modelId="{D8F2C16C-8252-4E13-A4B6-C0A024F71E1E}" type="pres">
      <dgm:prSet presAssocID="{D7B9AF90-6870-4C19-B17D-ABD814E39616}" presName="hierChild4" presStyleCnt="0"/>
      <dgm:spPr/>
    </dgm:pt>
    <dgm:pt modelId="{654D79EB-80F6-476C-942F-96B6871CC28B}" type="pres">
      <dgm:prSet presAssocID="{53ABDE3C-EDE9-4CCF-AD53-7859ED83DBF4}" presName="Name64" presStyleLbl="parChTrans1D4" presStyleIdx="41" presStyleCnt="46"/>
      <dgm:spPr/>
      <dgm:t>
        <a:bodyPr/>
        <a:lstStyle/>
        <a:p>
          <a:endParaRPr lang="en-MY"/>
        </a:p>
      </dgm:t>
    </dgm:pt>
    <dgm:pt modelId="{ACED29D7-221A-46BA-A97F-426CF4373C9C}" type="pres">
      <dgm:prSet presAssocID="{B3CAE138-E023-4BE8-986A-18C08972C49C}" presName="hierRoot2" presStyleCnt="0">
        <dgm:presLayoutVars>
          <dgm:hierBranch val="init"/>
        </dgm:presLayoutVars>
      </dgm:prSet>
      <dgm:spPr/>
    </dgm:pt>
    <dgm:pt modelId="{F09473CA-D397-4043-B7F2-848FEC220FBF}" type="pres">
      <dgm:prSet presAssocID="{B3CAE138-E023-4BE8-986A-18C08972C49C}" presName="rootComposite" presStyleCnt="0"/>
      <dgm:spPr/>
    </dgm:pt>
    <dgm:pt modelId="{B25C7327-5BFC-4C61-A952-275C7AE011DF}" type="pres">
      <dgm:prSet presAssocID="{B3CAE138-E023-4BE8-986A-18C08972C49C}" presName="rootText" presStyleLbl="node4" presStyleIdx="41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89A8C459-F9EA-4463-A353-A9244D21B4AF}" type="pres">
      <dgm:prSet presAssocID="{B3CAE138-E023-4BE8-986A-18C08972C49C}" presName="rootConnector" presStyleLbl="node4" presStyleIdx="41" presStyleCnt="46"/>
      <dgm:spPr/>
      <dgm:t>
        <a:bodyPr/>
        <a:lstStyle/>
        <a:p>
          <a:endParaRPr lang="en-MY"/>
        </a:p>
      </dgm:t>
    </dgm:pt>
    <dgm:pt modelId="{1007D0E4-D3D8-40B8-A5C6-6A2CF264F767}" type="pres">
      <dgm:prSet presAssocID="{B3CAE138-E023-4BE8-986A-18C08972C49C}" presName="hierChild4" presStyleCnt="0"/>
      <dgm:spPr/>
    </dgm:pt>
    <dgm:pt modelId="{28C557DA-27CA-433F-99C1-E2FCC6F1FD50}" type="pres">
      <dgm:prSet presAssocID="{B3CAE138-E023-4BE8-986A-18C08972C49C}" presName="hierChild5" presStyleCnt="0"/>
      <dgm:spPr/>
    </dgm:pt>
    <dgm:pt modelId="{86FABD00-E16A-4A01-A579-F8E50BB89AAE}" type="pres">
      <dgm:prSet presAssocID="{D7B9AF90-6870-4C19-B17D-ABD814E39616}" presName="hierChild5" presStyleCnt="0"/>
      <dgm:spPr/>
    </dgm:pt>
    <dgm:pt modelId="{D7621A56-2B22-4C23-AA83-D09D8AEFEAF9}" type="pres">
      <dgm:prSet presAssocID="{81225298-8013-4FEA-A7A1-766947A4ED75}" presName="hierChild5" presStyleCnt="0"/>
      <dgm:spPr/>
    </dgm:pt>
    <dgm:pt modelId="{16E40BD5-0FB4-439A-8574-7ACE38DB430E}" type="pres">
      <dgm:prSet presAssocID="{2EDFCE6D-6E3C-4FB2-9340-97B3988E4C5C}" presName="hierChild5" presStyleCnt="0"/>
      <dgm:spPr/>
    </dgm:pt>
    <dgm:pt modelId="{A4EF4FC8-53F4-4086-81BF-E80234A13826}" type="pres">
      <dgm:prSet presAssocID="{FB5B7A45-2773-4051-AAD9-6D17D5C2B080}" presName="hierChild5" presStyleCnt="0"/>
      <dgm:spPr/>
    </dgm:pt>
    <dgm:pt modelId="{643937B8-93F7-42A3-9A46-5200E04F42FF}" type="pres">
      <dgm:prSet presAssocID="{F1D94BB0-D783-4C10-95AA-E60842E003AA}" presName="Name64" presStyleLbl="parChTrans1D3" presStyleIdx="10" presStyleCnt="11"/>
      <dgm:spPr/>
      <dgm:t>
        <a:bodyPr/>
        <a:lstStyle/>
        <a:p>
          <a:endParaRPr lang="en-MY"/>
        </a:p>
      </dgm:t>
    </dgm:pt>
    <dgm:pt modelId="{B48BC343-3D0D-4FAF-87C9-6AE60898399F}" type="pres">
      <dgm:prSet presAssocID="{5D74EB61-64CD-4194-9060-FFD6B133E34A}" presName="hierRoot2" presStyleCnt="0">
        <dgm:presLayoutVars>
          <dgm:hierBranch val="init"/>
        </dgm:presLayoutVars>
      </dgm:prSet>
      <dgm:spPr/>
    </dgm:pt>
    <dgm:pt modelId="{14A5D1E9-E594-4A49-9C22-E56F04543518}" type="pres">
      <dgm:prSet presAssocID="{5D74EB61-64CD-4194-9060-FFD6B133E34A}" presName="rootComposite" presStyleCnt="0"/>
      <dgm:spPr/>
    </dgm:pt>
    <dgm:pt modelId="{B0157E2F-78CC-4017-B85A-8FF7410DF3A1}" type="pres">
      <dgm:prSet presAssocID="{5D74EB61-64CD-4194-9060-FFD6B133E34A}" presName="rootText" presStyleLbl="node3" presStyleIdx="10" presStyleCnt="11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3F76D60F-F251-449E-BF24-82D38FBA2B36}" type="pres">
      <dgm:prSet presAssocID="{5D74EB61-64CD-4194-9060-FFD6B133E34A}" presName="rootConnector" presStyleLbl="node3" presStyleIdx="10" presStyleCnt="11"/>
      <dgm:spPr/>
      <dgm:t>
        <a:bodyPr/>
        <a:lstStyle/>
        <a:p>
          <a:endParaRPr lang="en-MY"/>
        </a:p>
      </dgm:t>
    </dgm:pt>
    <dgm:pt modelId="{13CB3B7C-A0AB-4244-991A-C0616CCE4389}" type="pres">
      <dgm:prSet presAssocID="{5D74EB61-64CD-4194-9060-FFD6B133E34A}" presName="hierChild4" presStyleCnt="0"/>
      <dgm:spPr/>
    </dgm:pt>
    <dgm:pt modelId="{142B179F-08D8-4004-A287-8EC68182CD75}" type="pres">
      <dgm:prSet presAssocID="{B8B5A816-2B45-4127-BC35-B70E96E2AEC6}" presName="Name64" presStyleLbl="parChTrans1D4" presStyleIdx="42" presStyleCnt="46"/>
      <dgm:spPr/>
      <dgm:t>
        <a:bodyPr/>
        <a:lstStyle/>
        <a:p>
          <a:endParaRPr lang="en-MY"/>
        </a:p>
      </dgm:t>
    </dgm:pt>
    <dgm:pt modelId="{CCE411D6-0644-4903-AD76-316E6CECD4C5}" type="pres">
      <dgm:prSet presAssocID="{5D9EF7E5-30D4-48CF-A457-597E8BBD09A2}" presName="hierRoot2" presStyleCnt="0">
        <dgm:presLayoutVars>
          <dgm:hierBranch val="init"/>
        </dgm:presLayoutVars>
      </dgm:prSet>
      <dgm:spPr/>
    </dgm:pt>
    <dgm:pt modelId="{53B3C593-C583-467D-826D-79601CEB51C1}" type="pres">
      <dgm:prSet presAssocID="{5D9EF7E5-30D4-48CF-A457-597E8BBD09A2}" presName="rootComposite" presStyleCnt="0"/>
      <dgm:spPr/>
    </dgm:pt>
    <dgm:pt modelId="{4302A6CC-8F41-4367-AE99-883F853655D3}" type="pres">
      <dgm:prSet presAssocID="{5D9EF7E5-30D4-48CF-A457-597E8BBD09A2}" presName="rootText" presStyleLbl="node4" presStyleIdx="42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9B201F3F-03A9-49E9-B732-C5F359D99184}" type="pres">
      <dgm:prSet presAssocID="{5D9EF7E5-30D4-48CF-A457-597E8BBD09A2}" presName="rootConnector" presStyleLbl="node4" presStyleIdx="42" presStyleCnt="46"/>
      <dgm:spPr/>
      <dgm:t>
        <a:bodyPr/>
        <a:lstStyle/>
        <a:p>
          <a:endParaRPr lang="en-MY"/>
        </a:p>
      </dgm:t>
    </dgm:pt>
    <dgm:pt modelId="{19F78ECA-6DFD-445F-881F-D30F58D90848}" type="pres">
      <dgm:prSet presAssocID="{5D9EF7E5-30D4-48CF-A457-597E8BBD09A2}" presName="hierChild4" presStyleCnt="0"/>
      <dgm:spPr/>
    </dgm:pt>
    <dgm:pt modelId="{A0A70DFF-344C-4FC0-895E-DA5E8C63FB10}" type="pres">
      <dgm:prSet presAssocID="{931978A0-A94F-4377-9CFD-8ABE3201C21C}" presName="Name64" presStyleLbl="parChTrans1D4" presStyleIdx="43" presStyleCnt="46"/>
      <dgm:spPr/>
      <dgm:t>
        <a:bodyPr/>
        <a:lstStyle/>
        <a:p>
          <a:endParaRPr lang="en-MY"/>
        </a:p>
      </dgm:t>
    </dgm:pt>
    <dgm:pt modelId="{1D26F9F0-53E3-46F0-A81B-65F54787C534}" type="pres">
      <dgm:prSet presAssocID="{22F014FD-53BB-43FC-8F01-5C59C9F405F1}" presName="hierRoot2" presStyleCnt="0">
        <dgm:presLayoutVars>
          <dgm:hierBranch val="init"/>
        </dgm:presLayoutVars>
      </dgm:prSet>
      <dgm:spPr/>
    </dgm:pt>
    <dgm:pt modelId="{15BCB0DF-B845-4F7C-AA5C-600908DBB820}" type="pres">
      <dgm:prSet presAssocID="{22F014FD-53BB-43FC-8F01-5C59C9F405F1}" presName="rootComposite" presStyleCnt="0"/>
      <dgm:spPr/>
    </dgm:pt>
    <dgm:pt modelId="{6890E2B4-11C6-400A-B2EA-908CC59B68CB}" type="pres">
      <dgm:prSet presAssocID="{22F014FD-53BB-43FC-8F01-5C59C9F405F1}" presName="rootText" presStyleLbl="node4" presStyleIdx="43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A883513C-DD3E-4086-8970-2DFD669DD2C2}" type="pres">
      <dgm:prSet presAssocID="{22F014FD-53BB-43FC-8F01-5C59C9F405F1}" presName="rootConnector" presStyleLbl="node4" presStyleIdx="43" presStyleCnt="46"/>
      <dgm:spPr/>
      <dgm:t>
        <a:bodyPr/>
        <a:lstStyle/>
        <a:p>
          <a:endParaRPr lang="en-MY"/>
        </a:p>
      </dgm:t>
    </dgm:pt>
    <dgm:pt modelId="{75264DB4-4614-494E-AE4A-81B594BFD4C0}" type="pres">
      <dgm:prSet presAssocID="{22F014FD-53BB-43FC-8F01-5C59C9F405F1}" presName="hierChild4" presStyleCnt="0"/>
      <dgm:spPr/>
    </dgm:pt>
    <dgm:pt modelId="{A618627D-4D44-4954-9331-18362EC74E57}" type="pres">
      <dgm:prSet presAssocID="{32A3DFF5-AB5D-44D6-B289-8784926290B8}" presName="Name64" presStyleLbl="parChTrans1D4" presStyleIdx="44" presStyleCnt="46"/>
      <dgm:spPr/>
      <dgm:t>
        <a:bodyPr/>
        <a:lstStyle/>
        <a:p>
          <a:endParaRPr lang="en-MY"/>
        </a:p>
      </dgm:t>
    </dgm:pt>
    <dgm:pt modelId="{906E804E-D510-4867-B066-EC9EF1BD74D9}" type="pres">
      <dgm:prSet presAssocID="{639C6EF3-C3C5-4CC1-8D96-5326D1406BAE}" presName="hierRoot2" presStyleCnt="0">
        <dgm:presLayoutVars>
          <dgm:hierBranch val="init"/>
        </dgm:presLayoutVars>
      </dgm:prSet>
      <dgm:spPr/>
    </dgm:pt>
    <dgm:pt modelId="{768DD6C6-101C-4D1C-B059-687BE614D53E}" type="pres">
      <dgm:prSet presAssocID="{639C6EF3-C3C5-4CC1-8D96-5326D1406BAE}" presName="rootComposite" presStyleCnt="0"/>
      <dgm:spPr/>
    </dgm:pt>
    <dgm:pt modelId="{17173999-4C97-4D7D-BB0C-8045D886852B}" type="pres">
      <dgm:prSet presAssocID="{639C6EF3-C3C5-4CC1-8D96-5326D1406BAE}" presName="rootText" presStyleLbl="node4" presStyleIdx="44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3C62A886-8020-4C1C-AE6E-1F82F134EB4E}" type="pres">
      <dgm:prSet presAssocID="{639C6EF3-C3C5-4CC1-8D96-5326D1406BAE}" presName="rootConnector" presStyleLbl="node4" presStyleIdx="44" presStyleCnt="46"/>
      <dgm:spPr/>
      <dgm:t>
        <a:bodyPr/>
        <a:lstStyle/>
        <a:p>
          <a:endParaRPr lang="en-MY"/>
        </a:p>
      </dgm:t>
    </dgm:pt>
    <dgm:pt modelId="{F083CE93-D5AF-4397-8F86-C0B540E7FD26}" type="pres">
      <dgm:prSet presAssocID="{639C6EF3-C3C5-4CC1-8D96-5326D1406BAE}" presName="hierChild4" presStyleCnt="0"/>
      <dgm:spPr/>
    </dgm:pt>
    <dgm:pt modelId="{7663C557-CA71-403F-8097-9A112202968D}" type="pres">
      <dgm:prSet presAssocID="{0EAC9A85-DAAE-43B4-A2E3-0D8D2049B823}" presName="Name64" presStyleLbl="parChTrans1D4" presStyleIdx="45" presStyleCnt="46"/>
      <dgm:spPr/>
      <dgm:t>
        <a:bodyPr/>
        <a:lstStyle/>
        <a:p>
          <a:endParaRPr lang="en-MY"/>
        </a:p>
      </dgm:t>
    </dgm:pt>
    <dgm:pt modelId="{17206720-4D2E-4D02-A7CD-2D3592CD8A64}" type="pres">
      <dgm:prSet presAssocID="{0DA366CF-DFCB-4CDF-B3D2-368A9F71E82A}" presName="hierRoot2" presStyleCnt="0">
        <dgm:presLayoutVars>
          <dgm:hierBranch val="init"/>
        </dgm:presLayoutVars>
      </dgm:prSet>
      <dgm:spPr/>
    </dgm:pt>
    <dgm:pt modelId="{FE87D48A-77C6-4C08-A64A-B6EEB2F68D12}" type="pres">
      <dgm:prSet presAssocID="{0DA366CF-DFCB-4CDF-B3D2-368A9F71E82A}" presName="rootComposite" presStyleCnt="0"/>
      <dgm:spPr/>
    </dgm:pt>
    <dgm:pt modelId="{B964279F-E3AD-4BD6-A737-AE836829F7B7}" type="pres">
      <dgm:prSet presAssocID="{0DA366CF-DFCB-4CDF-B3D2-368A9F71E82A}" presName="rootText" presStyleLbl="node4" presStyleIdx="45" presStyleCnt="46">
        <dgm:presLayoutVars>
          <dgm:chPref val="3"/>
        </dgm:presLayoutVars>
      </dgm:prSet>
      <dgm:spPr/>
      <dgm:t>
        <a:bodyPr/>
        <a:lstStyle/>
        <a:p>
          <a:endParaRPr lang="en-MY"/>
        </a:p>
      </dgm:t>
    </dgm:pt>
    <dgm:pt modelId="{18B28714-E3CE-4D12-A09A-07E83C305265}" type="pres">
      <dgm:prSet presAssocID="{0DA366CF-DFCB-4CDF-B3D2-368A9F71E82A}" presName="rootConnector" presStyleLbl="node4" presStyleIdx="45" presStyleCnt="46"/>
      <dgm:spPr/>
      <dgm:t>
        <a:bodyPr/>
        <a:lstStyle/>
        <a:p>
          <a:endParaRPr lang="en-MY"/>
        </a:p>
      </dgm:t>
    </dgm:pt>
    <dgm:pt modelId="{819B5F0D-87D2-450B-ADF9-8E170681C087}" type="pres">
      <dgm:prSet presAssocID="{0DA366CF-DFCB-4CDF-B3D2-368A9F71E82A}" presName="hierChild4" presStyleCnt="0"/>
      <dgm:spPr/>
    </dgm:pt>
    <dgm:pt modelId="{0F6974FC-A56F-4200-B153-51964AA9F9A4}" type="pres">
      <dgm:prSet presAssocID="{0DA366CF-DFCB-4CDF-B3D2-368A9F71E82A}" presName="hierChild5" presStyleCnt="0"/>
      <dgm:spPr/>
    </dgm:pt>
    <dgm:pt modelId="{8B2968BC-2284-471E-904A-806D518B561B}" type="pres">
      <dgm:prSet presAssocID="{639C6EF3-C3C5-4CC1-8D96-5326D1406BAE}" presName="hierChild5" presStyleCnt="0"/>
      <dgm:spPr/>
    </dgm:pt>
    <dgm:pt modelId="{271B08C7-C863-4603-A4F1-D31FFFE2754B}" type="pres">
      <dgm:prSet presAssocID="{22F014FD-53BB-43FC-8F01-5C59C9F405F1}" presName="hierChild5" presStyleCnt="0"/>
      <dgm:spPr/>
    </dgm:pt>
    <dgm:pt modelId="{3CF974DC-46BC-4472-AD1A-62F00B4C2AD4}" type="pres">
      <dgm:prSet presAssocID="{5D9EF7E5-30D4-48CF-A457-597E8BBD09A2}" presName="hierChild5" presStyleCnt="0"/>
      <dgm:spPr/>
    </dgm:pt>
    <dgm:pt modelId="{5566F829-0F1E-4D5E-81B8-150EC0A7FA55}" type="pres">
      <dgm:prSet presAssocID="{5D74EB61-64CD-4194-9060-FFD6B133E34A}" presName="hierChild5" presStyleCnt="0"/>
      <dgm:spPr/>
    </dgm:pt>
    <dgm:pt modelId="{5B7FFFC7-3091-4A38-B1FD-841DA2EA4E28}" type="pres">
      <dgm:prSet presAssocID="{58CD800A-4AD5-49B8-8B71-21A7081D0604}" presName="hierChild5" presStyleCnt="0"/>
      <dgm:spPr/>
    </dgm:pt>
    <dgm:pt modelId="{B5E17617-3A3E-49A4-8FF3-E447F2FAF8DE}" type="pres">
      <dgm:prSet presAssocID="{544A8E6D-DFDF-4895-BB3F-04F10C565322}" presName="hierChild3" presStyleCnt="0"/>
      <dgm:spPr/>
    </dgm:pt>
  </dgm:ptLst>
  <dgm:cxnLst>
    <dgm:cxn modelId="{6423442E-EA64-4A50-8D9F-1452E5E2CF85}" type="presOf" srcId="{E9628FFC-A3E1-4E02-B6FD-72601E903FED}" destId="{26D220B9-49EF-4DED-A047-64964318F2D0}" srcOrd="1" destOrd="0" presId="urn:microsoft.com/office/officeart/2009/3/layout/HorizontalOrganizationChart"/>
    <dgm:cxn modelId="{806C60A5-9A93-4887-9338-E3B065840086}" type="presOf" srcId="{3D6FB981-3B5F-4F72-81E3-E94634AE2AE1}" destId="{35A14AC6-DFB9-4A07-AFBD-5901284ADC44}" srcOrd="0" destOrd="0" presId="urn:microsoft.com/office/officeart/2009/3/layout/HorizontalOrganizationChart"/>
    <dgm:cxn modelId="{0041F1BA-B35E-4D34-ABB9-FDCC85B4D2F3}" srcId="{5D74EB61-64CD-4194-9060-FFD6B133E34A}" destId="{5D9EF7E5-30D4-48CF-A457-597E8BBD09A2}" srcOrd="0" destOrd="0" parTransId="{B8B5A816-2B45-4127-BC35-B70E96E2AEC6}" sibTransId="{C045A958-C068-432B-B2C8-C954C42046C5}"/>
    <dgm:cxn modelId="{55CC259A-C99F-4C45-9124-7C36E996014B}" srcId="{9BD323E8-EAE6-43EA-9AE6-90DE1CB1828A}" destId="{6C271114-85D3-45D4-9292-94E697974EF4}" srcOrd="0" destOrd="0" parTransId="{87AFC8DA-077C-40C6-97C9-1BE2D8DD1A10}" sibTransId="{8F33F47E-9E10-48F2-A07F-3A3859124854}"/>
    <dgm:cxn modelId="{9119F31A-70C1-40F5-A3F2-5A1082BB5C87}" type="presOf" srcId="{9A9F7615-2B0B-4925-8880-2F4103D24AAF}" destId="{4281872E-958C-40E7-B2D2-05CFF0AB1F5D}" srcOrd="1" destOrd="0" presId="urn:microsoft.com/office/officeart/2009/3/layout/HorizontalOrganizationChart"/>
    <dgm:cxn modelId="{9366BBDC-D4BF-4C1E-96E4-59EAA7DF2B03}" type="presOf" srcId="{CE61446C-7180-416E-8825-33A185CF1732}" destId="{B27FBD91-BD38-405C-A4AC-844C56BA066B}" srcOrd="0" destOrd="0" presId="urn:microsoft.com/office/officeart/2009/3/layout/HorizontalOrganizationChart"/>
    <dgm:cxn modelId="{ACE6F243-F3D6-4194-9825-1C637269726A}" type="presOf" srcId="{63337209-1D8F-4F01-BF2A-E19F26D27AC9}" destId="{8FD0F083-8F1F-4A91-952A-780B19BF1325}" srcOrd="0" destOrd="0" presId="urn:microsoft.com/office/officeart/2009/3/layout/HorizontalOrganizationChart"/>
    <dgm:cxn modelId="{61986B5F-683A-4517-824C-654788EACC8F}" type="presOf" srcId="{F1D94BB0-D783-4C10-95AA-E60842E003AA}" destId="{643937B8-93F7-42A3-9A46-5200E04F42FF}" srcOrd="0" destOrd="0" presId="urn:microsoft.com/office/officeart/2009/3/layout/HorizontalOrganizationChart"/>
    <dgm:cxn modelId="{D523A343-6AB2-4B80-940E-B0DF1C357F2A}" type="presOf" srcId="{35A06732-E876-4AB3-AB6C-E39BAB33C783}" destId="{90B988C7-F84D-4142-AB51-0AB68C0121DA}" srcOrd="0" destOrd="0" presId="urn:microsoft.com/office/officeart/2009/3/layout/HorizontalOrganizationChart"/>
    <dgm:cxn modelId="{32CBE453-F9AD-4AB8-9346-25DAEFAF2882}" type="presOf" srcId="{FB5B7A45-2773-4051-AAD9-6D17D5C2B080}" destId="{BBE36DAD-5DF3-4B71-8101-CFBB8346DEE1}" srcOrd="0" destOrd="0" presId="urn:microsoft.com/office/officeart/2009/3/layout/HorizontalOrganizationChart"/>
    <dgm:cxn modelId="{83B881A1-A171-4FB1-81B2-875D7A782273}" srcId="{E1B28D50-DAD4-406C-A96C-E8FFB18688A5}" destId="{63337209-1D8F-4F01-BF2A-E19F26D27AC9}" srcOrd="0" destOrd="0" parTransId="{B3DE6973-0483-491E-93CC-850BAAC8E347}" sibTransId="{95956750-4493-4FAC-B89D-E5B025386D4F}"/>
    <dgm:cxn modelId="{5C9F67F7-5639-4911-AE20-9E873717F3E9}" type="presOf" srcId="{B3DE6973-0483-491E-93CC-850BAAC8E347}" destId="{55C7AEA2-DC4A-4FDD-ADE8-22F1C211D1CF}" srcOrd="0" destOrd="0" presId="urn:microsoft.com/office/officeart/2009/3/layout/HorizontalOrganizationChart"/>
    <dgm:cxn modelId="{1FB94D59-A931-4844-B4F4-793ABDDF4D5E}" srcId="{CE61446C-7180-416E-8825-33A185CF1732}" destId="{51DD693C-BE4C-45E8-B2DD-BC1805AA8A22}" srcOrd="0" destOrd="0" parTransId="{8ADAE8EF-5EE8-4E51-9CB8-7FC25DD18548}" sibTransId="{C890B5A7-D6F5-448F-AA67-0BCED3CF5A07}"/>
    <dgm:cxn modelId="{9533B81B-F14B-4B70-AFB2-408B0578814B}" type="presOf" srcId="{F7704F12-FEDD-4C3A-96D0-CE9E8C65D551}" destId="{08172217-ACE4-4801-9966-0B24F19D54B2}" srcOrd="1" destOrd="0" presId="urn:microsoft.com/office/officeart/2009/3/layout/HorizontalOrganizationChart"/>
    <dgm:cxn modelId="{124F587E-B6BE-4732-89C9-74F4855DD0FC}" srcId="{D844F427-EA7E-4E16-A6FF-4A45604C0BF3}" destId="{2C3AE332-B099-495A-8737-532D4F5F4186}" srcOrd="0" destOrd="0" parTransId="{5D111E0C-63D3-43F2-B172-D9B5D78C94A1}" sibTransId="{5898CB76-BECF-4BE2-B293-0C69E1F611C5}"/>
    <dgm:cxn modelId="{05FD945A-959B-434A-84B4-5C548F842FFA}" srcId="{3F5D5E23-F8ED-4E13-B357-2573901E3292}" destId="{544A8E6D-DFDF-4895-BB3F-04F10C565322}" srcOrd="0" destOrd="0" parTransId="{F471E959-E578-4606-BAAD-995417769162}" sibTransId="{197AE575-0427-4AF7-AA60-BCA5157210AA}"/>
    <dgm:cxn modelId="{36501F9E-DD5C-4B31-A20D-AB89B4712C71}" type="presOf" srcId="{36725422-EC37-45C1-9BE0-26354B494683}" destId="{639B0B1C-8FE9-4693-BC1A-95DD9536FEF4}" srcOrd="0" destOrd="0" presId="urn:microsoft.com/office/officeart/2009/3/layout/HorizontalOrganizationChart"/>
    <dgm:cxn modelId="{350E2461-B47C-4AB4-BED0-ABB12FCD6719}" srcId="{C2BE826E-8F37-47DF-A530-7DCE6F2498C8}" destId="{12868DAB-CD7C-4F08-A8F4-9552D78CC0D3}" srcOrd="0" destOrd="0" parTransId="{5F03C0BF-0C99-49D5-9054-13A3926B62FE}" sibTransId="{B62F46AE-7468-4806-9BCF-C4E4C2D467BA}"/>
    <dgm:cxn modelId="{A4A87B3B-EA8C-4AD7-8A21-7480B786D3CB}" srcId="{FB5B7A45-2773-4051-AAD9-6D17D5C2B080}" destId="{2EDFCE6D-6E3C-4FB2-9340-97B3988E4C5C}" srcOrd="0" destOrd="0" parTransId="{AC71A02C-69E8-49FD-9CA5-F5527E491F08}" sibTransId="{DD83BA19-DF19-409A-ADF9-E45321010EFD}"/>
    <dgm:cxn modelId="{ABA3007C-F8B0-45B7-A86E-94B5BDCC2A51}" srcId="{E9628FFC-A3E1-4E02-B6FD-72601E903FED}" destId="{D03D2041-25FC-490D-887D-3EB69B224886}" srcOrd="0" destOrd="0" parTransId="{F7E54092-9D57-49D0-8D01-39DA7D1FF248}" sibTransId="{DEE73828-3071-4338-8BEB-2A080C245866}"/>
    <dgm:cxn modelId="{6966BFDA-2E0F-4DDA-B17A-D59240AD6636}" type="presOf" srcId="{6234B91D-17AC-455A-9079-219F5AA19E18}" destId="{92C0D26F-7D21-49A2-B202-DBC1CCCF6B1F}" srcOrd="1" destOrd="0" presId="urn:microsoft.com/office/officeart/2009/3/layout/HorizontalOrganizationChart"/>
    <dgm:cxn modelId="{44CB21C7-0E9F-4DAF-BB8C-8716F4EB64C2}" type="presOf" srcId="{D03D2041-25FC-490D-887D-3EB69B224886}" destId="{EB5C34C3-2956-4C2E-83DB-B9A7C0005588}" srcOrd="1" destOrd="0" presId="urn:microsoft.com/office/officeart/2009/3/layout/HorizontalOrganizationChart"/>
    <dgm:cxn modelId="{D2A79093-C2CB-4966-A7F3-882F2941C03F}" type="presOf" srcId="{5D74EB61-64CD-4194-9060-FFD6B133E34A}" destId="{3F76D60F-F251-449E-BF24-82D38FBA2B36}" srcOrd="1" destOrd="0" presId="urn:microsoft.com/office/officeart/2009/3/layout/HorizontalOrganizationChart"/>
    <dgm:cxn modelId="{F70475FE-970F-40C0-8930-4AE8D3E8ED7C}" type="presOf" srcId="{C8B67EB1-484B-4077-84CF-A275A9834423}" destId="{1A944F28-F1A4-4F61-88D3-0525A484192A}" srcOrd="0" destOrd="0" presId="urn:microsoft.com/office/officeart/2009/3/layout/HorizontalOrganizationChart"/>
    <dgm:cxn modelId="{65660BBC-5350-4418-A9EC-E8D31CB50AF2}" type="presOf" srcId="{F2996D9C-4394-452D-A9A4-A798DA1329F9}" destId="{B7FF8A3E-D2A5-4AE4-87DD-3D16C028BCB3}" srcOrd="0" destOrd="0" presId="urn:microsoft.com/office/officeart/2009/3/layout/HorizontalOrganizationChart"/>
    <dgm:cxn modelId="{5776DC7B-75EA-4D29-BD5C-63ABE9EBCDED}" type="presOf" srcId="{62CA40E6-5720-401E-B186-3AD44623250F}" destId="{8584E047-DBB2-4E55-8924-33D6800D14F1}" srcOrd="1" destOrd="0" presId="urn:microsoft.com/office/officeart/2009/3/layout/HorizontalOrganizationChart"/>
    <dgm:cxn modelId="{83D4849B-5BE1-47B7-ADAC-C3C8587A811D}" srcId="{2EDFCE6D-6E3C-4FB2-9340-97B3988E4C5C}" destId="{81225298-8013-4FEA-A7A1-766947A4ED75}" srcOrd="0" destOrd="0" parTransId="{C7EB27E1-9A0B-41D7-A509-4590B9AD6514}" sibTransId="{036D95D9-577E-4693-9B6E-E114CF7DE2F6}"/>
    <dgm:cxn modelId="{CC612B53-4EC9-45FB-88A4-0AEB907DFC81}" type="presOf" srcId="{D7B9AF90-6870-4C19-B17D-ABD814E39616}" destId="{C3B1C170-8AFD-4D7F-AB6D-38E507D0A594}" srcOrd="0" destOrd="0" presId="urn:microsoft.com/office/officeart/2009/3/layout/HorizontalOrganizationChart"/>
    <dgm:cxn modelId="{2081B8F3-4F6A-4869-8D6B-C8BFDE073BFF}" srcId="{FB0CF01E-B41E-4DF6-A4E1-3BB684FDFBF6}" destId="{55A1BEA9-8607-4364-8C41-A1BB666C302C}" srcOrd="0" destOrd="0" parTransId="{A5A402AD-B72D-4B2D-8C48-6D73AB90C89B}" sibTransId="{8F43BCC2-2E8C-46A8-9D52-D191B6964B8E}"/>
    <dgm:cxn modelId="{4A28CFDB-92CB-4F23-8662-793E2DF9D21F}" type="presOf" srcId="{A2B50C7F-1C92-4D76-8E4E-246AC3F32509}" destId="{A882DB70-7916-41F5-A5B7-3948272F4324}" srcOrd="1" destOrd="0" presId="urn:microsoft.com/office/officeart/2009/3/layout/HorizontalOrganizationChart"/>
    <dgm:cxn modelId="{36A34186-C6FF-4628-86ED-ED81D69E1730}" type="presOf" srcId="{368F86C9-2732-45A4-82D9-7C81F8FC84CE}" destId="{9951D50A-7EB8-47A8-A13E-5FE1BB4E2195}" srcOrd="0" destOrd="0" presId="urn:microsoft.com/office/officeart/2009/3/layout/HorizontalOrganizationChart"/>
    <dgm:cxn modelId="{B0DD23D1-CB5C-4793-903A-F5DC89248F30}" type="presOf" srcId="{B9EA282A-26F7-49ED-8741-EA4E3704FC05}" destId="{42A73AFB-272E-48E8-97F7-0977E244C480}" srcOrd="1" destOrd="0" presId="urn:microsoft.com/office/officeart/2009/3/layout/HorizontalOrganizationChart"/>
    <dgm:cxn modelId="{EF168A4B-2E48-40BF-8CF3-FFA7E0957EAB}" type="presOf" srcId="{544A8E6D-DFDF-4895-BB3F-04F10C565322}" destId="{22F2BB8F-324F-4102-AACD-F165B06E6FA3}" srcOrd="0" destOrd="0" presId="urn:microsoft.com/office/officeart/2009/3/layout/HorizontalOrganizationChart"/>
    <dgm:cxn modelId="{B00CA568-1A4B-46EC-9076-27E226F50E7D}" type="presOf" srcId="{58CD800A-4AD5-49B8-8B71-21A7081D0604}" destId="{59D77459-FD28-4D0E-9029-A5DD76A5818B}" srcOrd="1" destOrd="0" presId="urn:microsoft.com/office/officeart/2009/3/layout/HorizontalOrganizationChart"/>
    <dgm:cxn modelId="{FDD49CFB-9285-4761-A88A-C7EBB28D26E2}" type="presOf" srcId="{B43BD13F-2882-4570-ACEE-4F20E5FD2096}" destId="{58A2B3D2-6FFC-43EF-9591-3D6141B4C23A}" srcOrd="1" destOrd="0" presId="urn:microsoft.com/office/officeart/2009/3/layout/HorizontalOrganizationChart"/>
    <dgm:cxn modelId="{C4CA51C1-180A-47A1-9076-AAE524047E07}" type="presOf" srcId="{8547D7E5-CBE6-41F6-95A7-3DB116C436AB}" destId="{965A9CDE-76E1-475B-BF23-F48D2631AB2D}" srcOrd="1" destOrd="0" presId="urn:microsoft.com/office/officeart/2009/3/layout/HorizontalOrganizationChart"/>
    <dgm:cxn modelId="{171094B7-0B00-4886-A69C-729931B83575}" type="presOf" srcId="{0735FAEE-617E-4928-9C6B-3AA3716B8ADA}" destId="{D890E039-6C05-4E78-A8BF-C4ADE9821CB3}" srcOrd="0" destOrd="0" presId="urn:microsoft.com/office/officeart/2009/3/layout/HorizontalOrganizationChart"/>
    <dgm:cxn modelId="{42A75AAD-4EA5-41D2-BD8C-53EA9F5620D6}" type="presOf" srcId="{282CC472-4F85-4068-9DB2-6CE74D3E5374}" destId="{B2AE314E-FF1E-425A-B7DD-C4BA21485C90}" srcOrd="1" destOrd="0" presId="urn:microsoft.com/office/officeart/2009/3/layout/HorizontalOrganizationChart"/>
    <dgm:cxn modelId="{BC4A3BB6-2F59-4FBE-846B-2C134687D2AB}" type="presOf" srcId="{639C6EF3-C3C5-4CC1-8D96-5326D1406BAE}" destId="{17173999-4C97-4D7D-BB0C-8045D886852B}" srcOrd="0" destOrd="0" presId="urn:microsoft.com/office/officeart/2009/3/layout/HorizontalOrganizationChart"/>
    <dgm:cxn modelId="{B476FBB3-EEAF-42FC-9A71-044E69C0708E}" type="presOf" srcId="{954DD8A7-FF3B-4677-899B-4AB8A4614D0A}" destId="{FB50FA32-BFA7-4B26-9D5B-B04E380B7FC6}" srcOrd="0" destOrd="0" presId="urn:microsoft.com/office/officeart/2009/3/layout/HorizontalOrganizationChart"/>
    <dgm:cxn modelId="{55C835AC-4F65-478B-AA5A-8DD1BB77EA1A}" type="presOf" srcId="{81225298-8013-4FEA-A7A1-766947A4ED75}" destId="{266C0201-4771-43F9-83A6-3B2C4CBA3A05}" srcOrd="1" destOrd="0" presId="urn:microsoft.com/office/officeart/2009/3/layout/HorizontalOrganizationChart"/>
    <dgm:cxn modelId="{EEED09D4-88D1-4E31-9AE0-BC0A81471BFF}" type="presOf" srcId="{C2BE826E-8F37-47DF-A530-7DCE6F2498C8}" destId="{07F8DA4B-4F27-4758-9E64-2A6760C470BF}" srcOrd="0" destOrd="0" presId="urn:microsoft.com/office/officeart/2009/3/layout/HorizontalOrganizationChart"/>
    <dgm:cxn modelId="{CBFCE29C-D065-4BA9-B3F7-0E87243FE12D}" type="presOf" srcId="{B3CAE138-E023-4BE8-986A-18C08972C49C}" destId="{89A8C459-F9EA-4463-A353-A9244D21B4AF}" srcOrd="1" destOrd="0" presId="urn:microsoft.com/office/officeart/2009/3/layout/HorizontalOrganizationChart"/>
    <dgm:cxn modelId="{BA199074-F6FC-4E80-9C15-6A5F23347EF4}" type="presOf" srcId="{5D74EB61-64CD-4194-9060-FFD6B133E34A}" destId="{B0157E2F-78CC-4017-B85A-8FF7410DF3A1}" srcOrd="0" destOrd="0" presId="urn:microsoft.com/office/officeart/2009/3/layout/HorizontalOrganizationChart"/>
    <dgm:cxn modelId="{7B14915B-9387-4C6E-B30C-88CF9CD6B13A}" type="presOf" srcId="{0CF2F843-3C9A-4FA1-B6B6-54F6875D626B}" destId="{4EE12F86-E319-4517-BB7E-073263FA389E}" srcOrd="0" destOrd="0" presId="urn:microsoft.com/office/officeart/2009/3/layout/HorizontalOrganizationChart"/>
    <dgm:cxn modelId="{5FE9E564-E14A-44FA-BAFD-968740676929}" type="presOf" srcId="{1FB756A4-FE33-4D17-A99F-FC388995D96F}" destId="{BC6D1CCE-0F20-49E2-A849-8502039D0082}" srcOrd="0" destOrd="0" presId="urn:microsoft.com/office/officeart/2009/3/layout/HorizontalOrganizationChart"/>
    <dgm:cxn modelId="{2655C6DD-D5D1-4F15-A5B5-B5B4D3DC9AE0}" type="presOf" srcId="{FB0CF01E-B41E-4DF6-A4E1-3BB684FDFBF6}" destId="{37E98C6B-D94F-4B5B-9AC2-53C3A11F5FA6}" srcOrd="1" destOrd="0" presId="urn:microsoft.com/office/officeart/2009/3/layout/HorizontalOrganizationChart"/>
    <dgm:cxn modelId="{C2387329-AE6E-4E39-BA00-A3065A244B4A}" type="presOf" srcId="{63337209-1D8F-4F01-BF2A-E19F26D27AC9}" destId="{57582E49-BC70-446C-B598-9A2E8B35F8EF}" srcOrd="1" destOrd="0" presId="urn:microsoft.com/office/officeart/2009/3/layout/HorizontalOrganizationChart"/>
    <dgm:cxn modelId="{B7D39574-6FEB-4E90-891D-82778420C02F}" type="presOf" srcId="{31072D7D-B2E5-45A9-9CD6-2D5F9C7F4B6C}" destId="{E34D2D4B-267A-4844-B7D6-EF33E8121FE0}" srcOrd="0" destOrd="0" presId="urn:microsoft.com/office/officeart/2009/3/layout/HorizontalOrganizationChart"/>
    <dgm:cxn modelId="{79E96F2D-10F6-444D-8C65-0B797461E8FF}" type="presOf" srcId="{A5EEFB48-1F63-4FD8-AA86-144075A13248}" destId="{9B04B985-A18B-4F9A-9FBA-F769F7861ED8}" srcOrd="0" destOrd="0" presId="urn:microsoft.com/office/officeart/2009/3/layout/HorizontalOrganizationChart"/>
    <dgm:cxn modelId="{9403F490-529A-4E01-8525-4AC2E9FCC88D}" type="presOf" srcId="{282CC472-4F85-4068-9DB2-6CE74D3E5374}" destId="{5971CF8A-1DA0-454C-89F9-6E5A414D8F88}" srcOrd="0" destOrd="0" presId="urn:microsoft.com/office/officeart/2009/3/layout/HorizontalOrganizationChart"/>
    <dgm:cxn modelId="{C1976551-F94A-4C30-B03C-F7D9E9011F20}" type="presOf" srcId="{8547D7E5-CBE6-41F6-95A7-3DB116C436AB}" destId="{21E37CD9-19BC-464D-9415-40940216E25D}" srcOrd="0" destOrd="0" presId="urn:microsoft.com/office/officeart/2009/3/layout/HorizontalOrganizationChart"/>
    <dgm:cxn modelId="{487F55E7-9218-4DC1-BF90-57D45D46DFAD}" srcId="{5627E48A-5AE6-4D5B-A1A7-10A57861699E}" destId="{E58E8679-5568-450A-A545-5157935C3059}" srcOrd="0" destOrd="0" parTransId="{3D6FB981-3B5F-4F72-81E3-E94634AE2AE1}" sibTransId="{6B7FC21A-5F82-4E7E-9BE9-463FC8C72F91}"/>
    <dgm:cxn modelId="{86A4E433-ECD3-4ED3-B23D-802CBC25EC96}" type="presOf" srcId="{12868DAB-CD7C-4F08-A8F4-9552D78CC0D3}" destId="{E9E705B5-00E1-4016-8A14-8C3D2A0C5636}" srcOrd="1" destOrd="0" presId="urn:microsoft.com/office/officeart/2009/3/layout/HorizontalOrganizationChart"/>
    <dgm:cxn modelId="{95F017DB-40E7-44FA-B983-186CB72C137E}" type="presOf" srcId="{C07ABF82-7F54-4B91-830F-9CA118E8CDAE}" destId="{6591D198-BCE1-410A-ADD8-1AFA3F13C4C7}" srcOrd="1" destOrd="0" presId="urn:microsoft.com/office/officeart/2009/3/layout/HorizontalOrganizationChart"/>
    <dgm:cxn modelId="{4EB1BC97-71A6-4D25-B2FE-41B8AA08BF98}" type="presOf" srcId="{F7F493BF-89A4-4949-B5F1-5933895CC4F8}" destId="{71E453C0-FDD2-43EE-A535-D7E6CC18A6F1}" srcOrd="0" destOrd="0" presId="urn:microsoft.com/office/officeart/2009/3/layout/HorizontalOrganizationChart"/>
    <dgm:cxn modelId="{EF15922E-7B09-4E4B-BC58-D9B37F948B09}" srcId="{81225298-8013-4FEA-A7A1-766947A4ED75}" destId="{D7B9AF90-6870-4C19-B17D-ABD814E39616}" srcOrd="0" destOrd="0" parTransId="{9DC95E3A-A268-46C4-A251-7799ABE0C9B2}" sibTransId="{45CE29D0-2578-4706-AAAB-B3275A62F6B4}"/>
    <dgm:cxn modelId="{2D52AA61-4B69-4844-849F-54FC7F2F2901}" type="presOf" srcId="{35A06732-E876-4AB3-AB6C-E39BAB33C783}" destId="{B4EF3F97-17D3-4AEC-A0BB-88F5290A4297}" srcOrd="1" destOrd="0" presId="urn:microsoft.com/office/officeart/2009/3/layout/HorizontalOrganizationChart"/>
    <dgm:cxn modelId="{F6D919B1-ACFE-4E8E-91AA-5317A086A5D7}" srcId="{E58E8679-5568-450A-A545-5157935C3059}" destId="{911E7619-9AA2-4015-9FAE-E569E77909BA}" srcOrd="0" destOrd="0" parTransId="{31072D7D-B2E5-45A9-9CD6-2D5F9C7F4B6C}" sibTransId="{5A621E28-56F3-427F-BED3-3CF80BCF92F8}"/>
    <dgm:cxn modelId="{FA7FE454-391B-4EA8-B272-3BFF5558FCF5}" type="presOf" srcId="{A10E699C-4DAD-45D7-A321-3BC9268878D6}" destId="{2D8260F4-9619-48CE-A95D-15479F1CFEE7}" srcOrd="0" destOrd="0" presId="urn:microsoft.com/office/officeart/2009/3/layout/HorizontalOrganizationChart"/>
    <dgm:cxn modelId="{33FADFD7-2DE2-4ABA-9719-F090E2B6B73F}" srcId="{C07ABF82-7F54-4B91-830F-9CA118E8CDAE}" destId="{F7704F12-FEDD-4C3A-96D0-CE9E8C65D551}" srcOrd="0" destOrd="0" parTransId="{F2996D9C-4394-452D-A9A4-A798DA1329F9}" sibTransId="{97E121B0-8991-4D6F-8AE5-F69A830E7CBF}"/>
    <dgm:cxn modelId="{C99B6414-078F-4A39-A404-F41AA7FDAB4D}" type="presOf" srcId="{A455D04D-5E6A-4504-AEE2-A3977006581F}" destId="{D1E8B891-152F-4636-B512-7D9368447BB0}" srcOrd="0" destOrd="0" presId="urn:microsoft.com/office/officeart/2009/3/layout/HorizontalOrganizationChart"/>
    <dgm:cxn modelId="{500609C3-68AB-42CA-B0A3-CF33B26BBDDC}" type="presOf" srcId="{639C6EF3-C3C5-4CC1-8D96-5326D1406BAE}" destId="{3C62A886-8020-4C1C-AE6E-1F82F134EB4E}" srcOrd="1" destOrd="0" presId="urn:microsoft.com/office/officeart/2009/3/layout/HorizontalOrganizationChart"/>
    <dgm:cxn modelId="{D3FE59E9-42C1-4294-8886-170D5FA5E656}" srcId="{639C6EF3-C3C5-4CC1-8D96-5326D1406BAE}" destId="{0DA366CF-DFCB-4CDF-B3D2-368A9F71E82A}" srcOrd="0" destOrd="0" parTransId="{0EAC9A85-DAAE-43B4-A2E3-0D8D2049B823}" sibTransId="{C7D63BCD-4C8B-4A50-84F4-6257500FC8D1}"/>
    <dgm:cxn modelId="{C6CFB570-4F99-43ED-A1A3-375ED6D40EA2}" srcId="{58CD800A-4AD5-49B8-8B71-21A7081D0604}" destId="{FB5B7A45-2773-4051-AAD9-6D17D5C2B080}" srcOrd="0" destOrd="0" parTransId="{E6F55500-25D0-43A0-A13E-EA47D9B81E83}" sibTransId="{DD89816A-299C-4B52-8E7C-3177CE560B5C}"/>
    <dgm:cxn modelId="{FA6E3247-8F3C-4297-9B5F-AAC3A76D1F21}" type="presOf" srcId="{9D91BE7E-B51B-4909-A34A-4CDC98BAE576}" destId="{D48CA769-D527-4AFD-952C-501E85E95D58}" srcOrd="0" destOrd="0" presId="urn:microsoft.com/office/officeart/2009/3/layout/HorizontalOrganizationChart"/>
    <dgm:cxn modelId="{0DE39736-2720-400F-9276-95312936CA23}" type="presOf" srcId="{A15CF1E4-3319-4FF3-9187-4169E2B4863C}" destId="{93C3A7B1-30CB-4B94-899A-EF11EACC3041}" srcOrd="1" destOrd="0" presId="urn:microsoft.com/office/officeart/2009/3/layout/HorizontalOrganizationChart"/>
    <dgm:cxn modelId="{C2C877A7-29FC-434A-9060-C1426500160F}" srcId="{911E7619-9AA2-4015-9FAE-E569E77909BA}" destId="{76CE5BBE-074B-4B04-95E6-10463F233BFC}" srcOrd="0" destOrd="0" parTransId="{17ABF35D-28AF-4099-9704-3E40E679B9A0}" sibTransId="{A28D2C40-F80D-4B93-AB66-AC24C1B6419D}"/>
    <dgm:cxn modelId="{A5DBF218-DB86-4D4C-9F5F-94A2BDF073B1}" type="presOf" srcId="{F815390A-14E8-4901-B417-C1EE71E2871B}" destId="{EAB7616D-2DD4-400B-95A8-F7F1A05F56B8}" srcOrd="1" destOrd="0" presId="urn:microsoft.com/office/officeart/2009/3/layout/HorizontalOrganizationChart"/>
    <dgm:cxn modelId="{11D29646-6F05-469F-8953-EC53C063A51D}" type="presOf" srcId="{0EAC9A85-DAAE-43B4-A2E3-0D8D2049B823}" destId="{7663C557-CA71-403F-8097-9A112202968D}" srcOrd="0" destOrd="0" presId="urn:microsoft.com/office/officeart/2009/3/layout/HorizontalOrganizationChart"/>
    <dgm:cxn modelId="{2F8CC5CD-12C8-44D2-8CA1-6BE3B8DC8FA0}" type="presOf" srcId="{931978A0-A94F-4377-9CFD-8ABE3201C21C}" destId="{A0A70DFF-344C-4FC0-895E-DA5E8C63FB10}" srcOrd="0" destOrd="0" presId="urn:microsoft.com/office/officeart/2009/3/layout/HorizontalOrganizationChart"/>
    <dgm:cxn modelId="{D53C29CC-E799-4B56-91A5-7FE0FDF4CB7A}" type="presOf" srcId="{6E7A82DC-4418-42CE-908F-7D70413E6523}" destId="{827B6C71-C572-48CF-9FAD-0761BCB10F39}" srcOrd="1" destOrd="0" presId="urn:microsoft.com/office/officeart/2009/3/layout/HorizontalOrganizationChart"/>
    <dgm:cxn modelId="{7E4873C2-F69D-466D-8DEB-C9E3FB6E6221}" type="presOf" srcId="{C6B29740-42E1-4A89-BB2C-8CCEF3F322BA}" destId="{BB90C86E-EA4A-4398-82D6-3B67329A716D}" srcOrd="0" destOrd="0" presId="urn:microsoft.com/office/officeart/2009/3/layout/HorizontalOrganizationChart"/>
    <dgm:cxn modelId="{D882D9F4-B8D8-4EBA-988D-41B018E5BC69}" type="presOf" srcId="{660A30B8-BF8C-450E-B752-AFE271E65447}" destId="{250BED15-B5D9-4301-B12E-0E4387A1788B}" srcOrd="0" destOrd="0" presId="urn:microsoft.com/office/officeart/2009/3/layout/HorizontalOrganizationChart"/>
    <dgm:cxn modelId="{ADDCE13C-3A04-4BF7-B2BD-571A77C8C9EF}" srcId="{954DD8A7-FF3B-4677-899B-4AB8A4614D0A}" destId="{A5EEFB48-1F63-4FD8-AA86-144075A13248}" srcOrd="0" destOrd="0" parTransId="{52757B68-9A7A-4A91-A898-0DF4ABABC1EC}" sibTransId="{B724AD11-E3EC-4049-B9F1-4D493A53E826}"/>
    <dgm:cxn modelId="{7DBACAC2-0762-4D41-91AB-2603768DF650}" srcId="{D03D2041-25FC-490D-887D-3EB69B224886}" destId="{C8B67EB1-484B-4077-84CF-A275A9834423}" srcOrd="0" destOrd="0" parTransId="{0735FAEE-617E-4928-9C6B-3AA3716B8ADA}" sibTransId="{6B18BA67-1DA0-45EC-9ECF-0D4C949E01D8}"/>
    <dgm:cxn modelId="{0DDDD0CE-EF05-4C48-AC1F-A688A4ABB56A}" type="presOf" srcId="{0C7D9288-4EBD-4CCC-BA1C-9EA4D1774305}" destId="{9BC0220E-B5DC-44B4-84E2-44CE917359CE}" srcOrd="0" destOrd="0" presId="urn:microsoft.com/office/officeart/2009/3/layout/HorizontalOrganizationChart"/>
    <dgm:cxn modelId="{72D33161-8725-466C-BD0B-BF4D6CB846FA}" type="presOf" srcId="{9AC67E44-0869-4383-ABE4-CC974C4D8492}" destId="{3990FFF1-C1CE-4066-B839-6DDBB801C3ED}" srcOrd="0" destOrd="0" presId="urn:microsoft.com/office/officeart/2009/3/layout/HorizontalOrganizationChart"/>
    <dgm:cxn modelId="{2556FFF9-E48D-478A-AFAA-663BD2FDD2D4}" type="presOf" srcId="{A5A402AD-B72D-4B2D-8C48-6D73AB90C89B}" destId="{CE0551F8-C370-42BE-AD73-EE52F354D611}" srcOrd="0" destOrd="0" presId="urn:microsoft.com/office/officeart/2009/3/layout/HorizontalOrganizationChart"/>
    <dgm:cxn modelId="{0C08BBC8-C954-45B1-BC03-B73FFD881557}" srcId="{F7704F12-FEDD-4C3A-96D0-CE9E8C65D551}" destId="{7E9EED17-DD14-4100-8EF7-302FDC76443E}" srcOrd="0" destOrd="0" parTransId="{5BC6E94A-FC33-4476-B7D4-22F3927F1225}" sibTransId="{62352ECE-2243-4916-AFBE-97CADF682A98}"/>
    <dgm:cxn modelId="{E9881847-44FA-459A-9C59-1657F3098B45}" type="presOf" srcId="{DDBCDE77-005D-46CB-8D85-BDB2534C134F}" destId="{78F769A0-5566-4ACC-A846-786AE4291702}" srcOrd="0" destOrd="0" presId="urn:microsoft.com/office/officeart/2009/3/layout/HorizontalOrganizationChart"/>
    <dgm:cxn modelId="{9D63641F-6202-4CDE-8770-9FC45C2AAFAA}" type="presOf" srcId="{D03D2041-25FC-490D-887D-3EB69B224886}" destId="{4C9146BF-A811-45A0-BDEB-316C14880DC1}" srcOrd="0" destOrd="0" presId="urn:microsoft.com/office/officeart/2009/3/layout/HorizontalOrganizationChart"/>
    <dgm:cxn modelId="{B6A8797F-BCC9-4768-9C7D-64A87A469CDA}" type="presOf" srcId="{2488DE86-68F4-4A73-98E3-A03C3623CCAC}" destId="{086EFBC6-16F1-4276-BE7E-36D1954C7EEF}" srcOrd="0" destOrd="0" presId="urn:microsoft.com/office/officeart/2009/3/layout/HorizontalOrganizationChart"/>
    <dgm:cxn modelId="{93F27DE4-B75D-4715-956D-C93C5791A196}" srcId="{544A8E6D-DFDF-4895-BB3F-04F10C565322}" destId="{58CD800A-4AD5-49B8-8B71-21A7081D0604}" srcOrd="2" destOrd="0" parTransId="{052E61E7-E999-4B88-83D9-032EB5BFC503}" sibTransId="{1B2BBF65-4720-4DC6-B6ED-792895E1B0C2}"/>
    <dgm:cxn modelId="{D63D906B-A0FA-46F1-961F-CD2AC561F105}" type="presOf" srcId="{87AFC8DA-077C-40C6-97C9-1BE2D8DD1A10}" destId="{60F57AF6-366D-46E1-B763-392546053991}" srcOrd="0" destOrd="0" presId="urn:microsoft.com/office/officeart/2009/3/layout/HorizontalOrganizationChart"/>
    <dgm:cxn modelId="{AE0B8BBE-A5E9-4C48-9277-9B6FA340F2A4}" type="presOf" srcId="{36B29322-974F-42DE-AEDB-F57B68525517}" destId="{CCD5F0C3-8564-459A-9B13-D4A895AD573A}" srcOrd="1" destOrd="0" presId="urn:microsoft.com/office/officeart/2009/3/layout/HorizontalOrganizationChart"/>
    <dgm:cxn modelId="{08C60ADE-7CDC-4BCA-BB9B-959C4C0AE134}" type="presOf" srcId="{2EDFCE6D-6E3C-4FB2-9340-97B3988E4C5C}" destId="{D4703504-171C-46E0-B4C6-9A962469E5A0}" srcOrd="1" destOrd="0" presId="urn:microsoft.com/office/officeart/2009/3/layout/HorizontalOrganizationChart"/>
    <dgm:cxn modelId="{130EC250-B1D5-4890-89E2-5087A62DF784}" srcId="{B9EA282A-26F7-49ED-8741-EA4E3704FC05}" destId="{A77C38E9-691A-4D5E-BFBE-D0C22FD4AC29}" srcOrd="0" destOrd="0" parTransId="{7613905C-7BF8-462A-87E3-12E7F28602CA}" sibTransId="{C0863F26-3730-4D68-B3D8-2D6B01A40EFF}"/>
    <dgm:cxn modelId="{E61B14CF-835D-4855-AB4E-C009BBC4F39D}" type="presOf" srcId="{0DA366CF-DFCB-4CDF-B3D2-368A9F71E82A}" destId="{B964279F-E3AD-4BD6-A737-AE836829F7B7}" srcOrd="0" destOrd="0" presId="urn:microsoft.com/office/officeart/2009/3/layout/HorizontalOrganizationChart"/>
    <dgm:cxn modelId="{A1743275-A04C-46A2-A983-B6FB63AAFDD9}" srcId="{D7B9AF90-6870-4C19-B17D-ABD814E39616}" destId="{B3CAE138-E023-4BE8-986A-18C08972C49C}" srcOrd="0" destOrd="0" parTransId="{53ABDE3C-EDE9-4CCF-AD53-7859ED83DBF4}" sibTransId="{25527AF0-EF48-45F6-A9F9-57D46DAF1AF0}"/>
    <dgm:cxn modelId="{25972D57-765B-434C-9BDE-C4AE08A56BBD}" type="presOf" srcId="{5627E48A-5AE6-4D5B-A1A7-10A57861699E}" destId="{7EF1DB41-40F0-4FBC-BEFC-6350CC7E0B79}" srcOrd="0" destOrd="0" presId="urn:microsoft.com/office/officeart/2009/3/layout/HorizontalOrganizationChart"/>
    <dgm:cxn modelId="{86A63E93-1B60-4D8E-8AD7-279E84B4D027}" type="presOf" srcId="{0DA366CF-DFCB-4CDF-B3D2-368A9F71E82A}" destId="{18B28714-E3CE-4D12-A09A-07E83C305265}" srcOrd="1" destOrd="0" presId="urn:microsoft.com/office/officeart/2009/3/layout/HorizontalOrganizationChart"/>
    <dgm:cxn modelId="{FAF66AC9-2C14-4659-973C-6C4BC480515B}" type="presOf" srcId="{A8E119AC-E36C-4FFB-A382-F12ABDA16F03}" destId="{8169778A-21F0-45D1-90BE-127F622EA783}" srcOrd="0" destOrd="0" presId="urn:microsoft.com/office/officeart/2009/3/layout/HorizontalOrganizationChart"/>
    <dgm:cxn modelId="{63EB0D5C-7EF0-45D4-802F-6BD725BE07FA}" srcId="{A15CF1E4-3319-4FF3-9187-4169E2B4863C}" destId="{5627E48A-5AE6-4D5B-A1A7-10A57861699E}" srcOrd="3" destOrd="0" parTransId="{9D91BE7E-B51B-4909-A34A-4CDC98BAE576}" sibTransId="{8FA5C7D2-5F96-4402-A5E3-B64A57DD6A7E}"/>
    <dgm:cxn modelId="{738E986B-929E-403E-9460-96F617C4458B}" type="presOf" srcId="{5D111E0C-63D3-43F2-B172-D9B5D78C94A1}" destId="{95492361-4532-4945-AFFC-EC5364D0A7DB}" srcOrd="0" destOrd="0" presId="urn:microsoft.com/office/officeart/2009/3/layout/HorizontalOrganizationChart"/>
    <dgm:cxn modelId="{788E7E44-905E-45AB-B051-3663DE44B6C4}" type="presOf" srcId="{17ABF35D-28AF-4099-9704-3E40E679B9A0}" destId="{3F0B66C1-0E9C-4BFE-8C25-D0C3137C9355}" srcOrd="0" destOrd="0" presId="urn:microsoft.com/office/officeart/2009/3/layout/HorizontalOrganizationChart"/>
    <dgm:cxn modelId="{0A8BC61B-E2A3-4D52-A463-C8B329F5BDA4}" type="presOf" srcId="{5F77EA42-7F8E-4EDB-8E75-CA99B2A5E15C}" destId="{9E91465E-22BF-46AB-8E4D-F2CED3C374ED}" srcOrd="0" destOrd="0" presId="urn:microsoft.com/office/officeart/2009/3/layout/HorizontalOrganizationChart"/>
    <dgm:cxn modelId="{40560295-0047-4F60-8B7D-5B496C08F3C3}" type="presOf" srcId="{7625D41A-51F2-4C20-B7F5-580209AC979A}" destId="{371AF31E-7DFD-4B98-AFC4-402673535B2F}" srcOrd="1" destOrd="0" presId="urn:microsoft.com/office/officeart/2009/3/layout/HorizontalOrganizationChart"/>
    <dgm:cxn modelId="{EF2AA448-F768-457A-9E91-563D40E841DC}" type="presOf" srcId="{51DD693C-BE4C-45E8-B2DD-BC1805AA8A22}" destId="{591929D1-A37D-467A-A092-DC4885236032}" srcOrd="1" destOrd="0" presId="urn:microsoft.com/office/officeart/2009/3/layout/HorizontalOrganizationChart"/>
    <dgm:cxn modelId="{14431093-C66E-40D4-A9FB-E027CF2D7BE7}" type="presOf" srcId="{2488DE86-68F4-4A73-98E3-A03C3623CCAC}" destId="{0FFA8EA8-8553-4A16-AE0C-88F5547EDF09}" srcOrd="1" destOrd="0" presId="urn:microsoft.com/office/officeart/2009/3/layout/HorizontalOrganizationChart"/>
    <dgm:cxn modelId="{A3B3CD61-32D0-49FD-A5B0-349295FE544C}" srcId="{2C3AE332-B099-495A-8737-532D4F5F4186}" destId="{9BD323E8-EAE6-43EA-9AE6-90DE1CB1828A}" srcOrd="0" destOrd="0" parTransId="{DDBCDE77-005D-46CB-8D85-BDB2534C134F}" sibTransId="{281455EF-07EC-433B-A6DE-C0D2B16125D9}"/>
    <dgm:cxn modelId="{7E6655E4-92C0-470C-8AAB-1C3BD335A6A8}" type="presOf" srcId="{0F22919B-75BA-46C1-B009-5A8D062FEB01}" destId="{1E86227F-FE25-46ED-8944-13A944A20981}" srcOrd="0" destOrd="0" presId="urn:microsoft.com/office/officeart/2009/3/layout/HorizontalOrganizationChart"/>
    <dgm:cxn modelId="{066060E2-BE42-4204-8A4B-2BCA567256C2}" type="presOf" srcId="{22F014FD-53BB-43FC-8F01-5C59C9F405F1}" destId="{6890E2B4-11C6-400A-B2EA-908CC59B68CB}" srcOrd="0" destOrd="0" presId="urn:microsoft.com/office/officeart/2009/3/layout/HorizontalOrganizationChart"/>
    <dgm:cxn modelId="{A6769D28-B67D-48D6-BA5A-5AEA341967E0}" type="presOf" srcId="{A17712C5-D4F3-40C8-B83F-ADF19A6FC082}" destId="{7D9E7714-8D30-4BB1-B72A-3D00D41058E2}" srcOrd="0" destOrd="0" presId="urn:microsoft.com/office/officeart/2009/3/layout/HorizontalOrganizationChart"/>
    <dgm:cxn modelId="{E84E8907-02CB-4935-BB84-2AC8ACFEBD84}" type="presOf" srcId="{0CF2F843-3C9A-4FA1-B6B6-54F6875D626B}" destId="{1AE8087F-DF90-46EC-83BB-CF4EF2861ED2}" srcOrd="1" destOrd="0" presId="urn:microsoft.com/office/officeart/2009/3/layout/HorizontalOrganizationChart"/>
    <dgm:cxn modelId="{B4021469-A1EC-4663-A26C-7B906B00DCD1}" srcId="{62CA40E6-5720-401E-B186-3AD44623250F}" destId="{C2BE826E-8F37-47DF-A530-7DCE6F2498C8}" srcOrd="0" destOrd="0" parTransId="{A17712C5-D4F3-40C8-B83F-ADF19A6FC082}" sibTransId="{E290F5E1-22BB-441E-9321-7F35486CC146}"/>
    <dgm:cxn modelId="{CA03B894-6EF3-4177-A659-F446F711A19D}" type="presOf" srcId="{B43BD13F-2882-4570-ACEE-4F20E5FD2096}" destId="{6470A7DF-ABAD-422A-AA4D-0E60D763B092}" srcOrd="0" destOrd="0" presId="urn:microsoft.com/office/officeart/2009/3/layout/HorizontalOrganizationChart"/>
    <dgm:cxn modelId="{F9A2FEB0-C76F-4D15-BD30-5070358E9543}" type="presOf" srcId="{76CE5BBE-074B-4B04-95E6-10463F233BFC}" destId="{386DB6C8-AB0D-4F47-A3EF-E16DB994150C}" srcOrd="0" destOrd="0" presId="urn:microsoft.com/office/officeart/2009/3/layout/HorizontalOrganizationChart"/>
    <dgm:cxn modelId="{CD43F9A5-F90C-4DA6-9CFA-BEBFF1C016F5}" type="presOf" srcId="{62CA40E6-5720-401E-B186-3AD44623250F}" destId="{660D40C1-FCF1-4534-A7C1-7AEC17E60DEA}" srcOrd="0" destOrd="0" presId="urn:microsoft.com/office/officeart/2009/3/layout/HorizontalOrganizationChart"/>
    <dgm:cxn modelId="{2A11921B-E9FC-41A1-A09D-A14617424264}" type="presOf" srcId="{E58E8679-5568-450A-A545-5157935C3059}" destId="{ABC70036-0C15-40D7-BBFF-BA8E9D5DB97D}" srcOrd="1" destOrd="0" presId="urn:microsoft.com/office/officeart/2009/3/layout/HorizontalOrganizationChart"/>
    <dgm:cxn modelId="{99EEFF65-6E5F-4A9E-8249-3DEAD84BC940}" type="presOf" srcId="{544A8E6D-DFDF-4895-BB3F-04F10C565322}" destId="{C6163EB9-5799-4ED0-9185-03FB6C3A537F}" srcOrd="1" destOrd="0" presId="urn:microsoft.com/office/officeart/2009/3/layout/HorizontalOrganizationChart"/>
    <dgm:cxn modelId="{E71C1FEF-944C-4E7D-A2B0-6F0BA58F1A81}" type="presOf" srcId="{A4FE6E08-C77B-4E56-B0EB-7B38E42DBEF7}" destId="{64537B98-3A5C-49B4-9AB0-334A8A60E0A6}" srcOrd="0" destOrd="0" presId="urn:microsoft.com/office/officeart/2009/3/layout/HorizontalOrganizationChart"/>
    <dgm:cxn modelId="{9D38198C-F742-4C61-AF1F-75ABDEE34693}" type="presOf" srcId="{FB5B7A45-2773-4051-AAD9-6D17D5C2B080}" destId="{84DD318D-F2A7-43E3-9D56-825F8734E158}" srcOrd="1" destOrd="0" presId="urn:microsoft.com/office/officeart/2009/3/layout/HorizontalOrganizationChart"/>
    <dgm:cxn modelId="{78BAFCFE-6629-4129-9024-08E44C354F71}" type="presOf" srcId="{F0AF3897-DDE2-43FE-BCDA-493F45213C94}" destId="{76400CC6-3BB6-48EF-8A87-4EF4C648A513}" srcOrd="1" destOrd="0" presId="urn:microsoft.com/office/officeart/2009/3/layout/HorizontalOrganizationChart"/>
    <dgm:cxn modelId="{B92A29D7-AF98-41F0-840A-9C49B6B55FF2}" type="presOf" srcId="{CEEBFE95-53C3-4803-97A3-6EF78E82EDE5}" destId="{92152855-3FC3-4055-80D7-A6C7AC13C58F}" srcOrd="0" destOrd="0" presId="urn:microsoft.com/office/officeart/2009/3/layout/HorizontalOrganizationChart"/>
    <dgm:cxn modelId="{26C43DC2-14CF-42FC-A424-BC20F1F5A397}" type="presOf" srcId="{12868DAB-CD7C-4F08-A8F4-9552D78CC0D3}" destId="{E6FC27B2-2C6B-4D42-B4F8-FA6F9C145DA9}" srcOrd="0" destOrd="0" presId="urn:microsoft.com/office/officeart/2009/3/layout/HorizontalOrganizationChart"/>
    <dgm:cxn modelId="{606AE656-69B8-4267-B7E9-ACDB0D649111}" type="presOf" srcId="{36B29322-974F-42DE-AEDB-F57B68525517}" destId="{B5C04FA8-C96E-4820-A69D-6C63132539BC}" srcOrd="0" destOrd="0" presId="urn:microsoft.com/office/officeart/2009/3/layout/HorizontalOrganizationChart"/>
    <dgm:cxn modelId="{ACA887CB-DB7F-471C-9324-A0F1B97CE79B}" type="presOf" srcId="{5D9EF7E5-30D4-48CF-A457-597E8BBD09A2}" destId="{4302A6CC-8F41-4367-AE99-883F853655D3}" srcOrd="0" destOrd="0" presId="urn:microsoft.com/office/officeart/2009/3/layout/HorizontalOrganizationChart"/>
    <dgm:cxn modelId="{93B9395C-AEF6-4ECB-8A59-44F675148CB2}" type="presOf" srcId="{2C3AE332-B099-495A-8737-532D4F5F4186}" destId="{5E2E0B60-8FFE-4966-988B-8E615B9A7EDD}" srcOrd="1" destOrd="0" presId="urn:microsoft.com/office/officeart/2009/3/layout/HorizontalOrganizationChart"/>
    <dgm:cxn modelId="{7C961524-E2A9-47C5-8ACF-DAEAE217323E}" type="presOf" srcId="{911E7619-9AA2-4015-9FAE-E569E77909BA}" destId="{387741B1-7DC9-4D80-89E3-9F8F03C20360}" srcOrd="0" destOrd="0" presId="urn:microsoft.com/office/officeart/2009/3/layout/HorizontalOrganizationChart"/>
    <dgm:cxn modelId="{AFE7D663-FDC6-46D9-9624-609B45CE0F95}" type="presOf" srcId="{9DC95E3A-A268-46C4-A251-7799ABE0C9B2}" destId="{B0948F4E-1D07-4427-A280-99B907834A17}" srcOrd="0" destOrd="0" presId="urn:microsoft.com/office/officeart/2009/3/layout/HorizontalOrganizationChart"/>
    <dgm:cxn modelId="{E6D4FEA2-7B71-4199-99BB-B3F70516DF2C}" srcId="{544A8E6D-DFDF-4895-BB3F-04F10C565322}" destId="{F815390A-14E8-4901-B417-C1EE71E2871B}" srcOrd="1" destOrd="0" parTransId="{88E4861F-1BE5-4A8F-B2C5-CD7A22724494}" sibTransId="{9A7B2177-ECC7-4CF5-875E-548CAA1F039D}"/>
    <dgm:cxn modelId="{B34C2A50-4684-40F7-872B-ADBD95F7EC8A}" srcId="{8547D7E5-CBE6-41F6-95A7-3DB116C436AB}" destId="{D844F427-EA7E-4E16-A6FF-4A45604C0BF3}" srcOrd="0" destOrd="0" parTransId="{52AD910E-1893-44A5-911F-15574E1CD0E6}" sibTransId="{453FCC72-B41D-43EC-B2F6-C1E8F3316C95}"/>
    <dgm:cxn modelId="{62FF8201-EA4D-4E9B-A63D-48367449877A}" type="presOf" srcId="{ECBDBCB4-5BCC-4B80-A117-BC035AEB9003}" destId="{01F55775-F66C-45E1-9520-51DC19A18AA9}" srcOrd="0" destOrd="0" presId="urn:microsoft.com/office/officeart/2009/3/layout/HorizontalOrganizationChart"/>
    <dgm:cxn modelId="{FE46F5BC-E223-449F-B96D-AFE2A8671982}" type="presOf" srcId="{53ABDE3C-EDE9-4CCF-AD53-7859ED83DBF4}" destId="{654D79EB-80F6-476C-942F-96B6871CC28B}" srcOrd="0" destOrd="0" presId="urn:microsoft.com/office/officeart/2009/3/layout/HorizontalOrganizationChart"/>
    <dgm:cxn modelId="{A9E7828F-3B68-435B-8F3E-A8D3A73619BA}" type="presOf" srcId="{A77C38E9-691A-4D5E-BFBE-D0C22FD4AC29}" destId="{D041D4DA-A8DF-4ED4-BE09-8DB498A88D2D}" srcOrd="0" destOrd="0" presId="urn:microsoft.com/office/officeart/2009/3/layout/HorizontalOrganizationChart"/>
    <dgm:cxn modelId="{4D07E1A5-3E62-4F3E-9804-AC9AFB45F312}" type="presOf" srcId="{3F5D5E23-F8ED-4E13-B357-2573901E3292}" destId="{51AA765D-AA40-402E-89C8-79134BA0904A}" srcOrd="0" destOrd="0" presId="urn:microsoft.com/office/officeart/2009/3/layout/HorizontalOrganizationChart"/>
    <dgm:cxn modelId="{B60DEA09-F49D-4A35-A52C-174022B6310F}" type="presOf" srcId="{2C3AE332-B099-495A-8737-532D4F5F4186}" destId="{1051EDE6-969F-4E85-82A1-C287032394E6}" srcOrd="0" destOrd="0" presId="urn:microsoft.com/office/officeart/2009/3/layout/HorizontalOrganizationChart"/>
    <dgm:cxn modelId="{6B4A69FC-811C-48CD-8CA5-A829640190C6}" type="presOf" srcId="{DDFC6DAF-8186-472E-84E4-9790EEE26ECA}" destId="{0138551E-97FA-4EBD-B997-A183950D6554}" srcOrd="0" destOrd="0" presId="urn:microsoft.com/office/officeart/2009/3/layout/HorizontalOrganizationChart"/>
    <dgm:cxn modelId="{BDA2D005-6AC2-49E0-B640-7317D0537C59}" type="presOf" srcId="{D57218F2-68E8-4FD5-9A53-B6302208DCB4}" destId="{3C616035-0992-4208-86E0-0733F978F95E}" srcOrd="0" destOrd="0" presId="urn:microsoft.com/office/officeart/2009/3/layout/HorizontalOrganizationChart"/>
    <dgm:cxn modelId="{5ECB908E-8B64-4CC3-91E4-CC3E6366059A}" type="presOf" srcId="{66083B4C-4455-43C1-AA4B-6B95E2FBDAE9}" destId="{64670BA0-1356-4AC4-9E42-F936D916D2D4}" srcOrd="0" destOrd="0" presId="urn:microsoft.com/office/officeart/2009/3/layout/HorizontalOrganizationChart"/>
    <dgm:cxn modelId="{546511EC-D0B6-4513-8D08-BB53CE54DB1B}" type="presOf" srcId="{AC71A02C-69E8-49FD-9CA5-F5527E491F08}" destId="{EEA683E3-8B55-49AE-A71E-E7F1F4BAA3D6}" srcOrd="0" destOrd="0" presId="urn:microsoft.com/office/officeart/2009/3/layout/HorizontalOrganizationChart"/>
    <dgm:cxn modelId="{445E24A2-2D3A-4CD2-8205-37937C466C06}" srcId="{A77C38E9-691A-4D5E-BFBE-D0C22FD4AC29}" destId="{9A9F7615-2B0B-4925-8880-2F4103D24AAF}" srcOrd="0" destOrd="0" parTransId="{401BD067-E370-4E28-AD42-2F7D7910A9EE}" sibTransId="{D3568FB9-75B2-4A22-94B9-1DE9B3F48B7F}"/>
    <dgm:cxn modelId="{77437546-BFB3-4C32-AB30-B4AE564135BF}" type="presOf" srcId="{81225298-8013-4FEA-A7A1-766947A4ED75}" destId="{0DA97793-718C-4E51-A5E9-4728BD52D1A0}" srcOrd="0" destOrd="0" presId="urn:microsoft.com/office/officeart/2009/3/layout/HorizontalOrganizationChart"/>
    <dgm:cxn modelId="{C0BEDADF-8B26-445E-9492-39A3ABE322A5}" type="presOf" srcId="{3B86C313-46F9-4D14-B786-9F32CBD99FDA}" destId="{3EC14AED-CB06-4DD5-9892-A97124D72871}" srcOrd="0" destOrd="0" presId="urn:microsoft.com/office/officeart/2009/3/layout/HorizontalOrganizationChart"/>
    <dgm:cxn modelId="{0408F22F-C62A-4DA7-9BB4-C830A1D464CB}" srcId="{12868DAB-CD7C-4F08-A8F4-9552D78CC0D3}" destId="{36B29322-974F-42DE-AEDB-F57B68525517}" srcOrd="0" destOrd="0" parTransId="{A455D04D-5E6A-4504-AEE2-A3977006581F}" sibTransId="{DAF404C3-FDB3-42EB-9B23-704AE11EB08F}"/>
    <dgm:cxn modelId="{1FB653F5-80D2-4595-B965-5904DA284DE4}" type="presOf" srcId="{FF9CC935-A0C9-4636-904B-7AA3C7E482ED}" destId="{2FECC62C-D35D-462E-8346-B9AD0F0E6528}" srcOrd="0" destOrd="0" presId="urn:microsoft.com/office/officeart/2009/3/layout/HorizontalOrganizationChart"/>
    <dgm:cxn modelId="{86A62A85-AF57-4314-A818-44B6D3D63D0C}" type="presOf" srcId="{A2B50C7F-1C92-4D76-8E4E-246AC3F32509}" destId="{F81EE62F-25D7-4C82-A0EB-6836E060B7D7}" srcOrd="0" destOrd="0" presId="urn:microsoft.com/office/officeart/2009/3/layout/HorizontalOrganizationChart"/>
    <dgm:cxn modelId="{565B0FA3-F266-4184-939B-57D103E6F87E}" type="presOf" srcId="{FB0CF01E-B41E-4DF6-A4E1-3BB684FDFBF6}" destId="{6339568D-D41D-4B88-B6E9-3A4AE2D35E17}" srcOrd="0" destOrd="0" presId="urn:microsoft.com/office/officeart/2009/3/layout/HorizontalOrganizationChart"/>
    <dgm:cxn modelId="{0B6B6FB5-CB8C-48EE-A736-D3EE1AC51A91}" type="presOf" srcId="{6E7A82DC-4418-42CE-908F-7D70413E6523}" destId="{78CEF747-917A-4D38-86DE-3BA4F2E8E793}" srcOrd="0" destOrd="0" presId="urn:microsoft.com/office/officeart/2009/3/layout/HorizontalOrganizationChart"/>
    <dgm:cxn modelId="{FCD6C39C-2465-4AB4-B572-4BEC5C1C779D}" type="presOf" srcId="{51DD693C-BE4C-45E8-B2DD-BC1805AA8A22}" destId="{3048FF3E-1CE1-4A7A-91A2-5C7F6C73F9E5}" srcOrd="0" destOrd="0" presId="urn:microsoft.com/office/officeart/2009/3/layout/HorizontalOrganizationChart"/>
    <dgm:cxn modelId="{BBD57E42-A08B-4239-B5D8-3163DC47A86C}" type="presOf" srcId="{5D9EF7E5-30D4-48CF-A457-597E8BBD09A2}" destId="{9B201F3F-03A9-49E9-B732-C5F359D99184}" srcOrd="1" destOrd="0" presId="urn:microsoft.com/office/officeart/2009/3/layout/HorizontalOrganizationChart"/>
    <dgm:cxn modelId="{1D053090-B811-4CC2-B3A1-F4F23ACAD59D}" type="presOf" srcId="{55A1BEA9-8607-4364-8C41-A1BB666C302C}" destId="{B124F6AF-91A6-4B8C-B6F4-EA0928133628}" srcOrd="1" destOrd="0" presId="urn:microsoft.com/office/officeart/2009/3/layout/HorizontalOrganizationChart"/>
    <dgm:cxn modelId="{16496CE2-B163-42D2-8FBF-DE93AA4CED33}" srcId="{0C7D9288-4EBD-4CCC-BA1C-9EA4D1774305}" destId="{E1B28D50-DAD4-406C-A96C-E8FFB18688A5}" srcOrd="0" destOrd="0" parTransId="{A1C77B32-C36F-474D-8755-88844BBB5FEE}" sibTransId="{1FDEF9F1-2179-47FA-9A37-B328AF903779}"/>
    <dgm:cxn modelId="{722D592D-E46B-4CC4-9938-F9D350E4A5A0}" type="presOf" srcId="{002E5A32-8F99-4AE1-A48C-F20D4D8DCCA5}" destId="{AFD0D816-FD19-4B3A-8F6A-8664F659E5A0}" srcOrd="0" destOrd="0" presId="urn:microsoft.com/office/officeart/2009/3/layout/HorizontalOrganizationChart"/>
    <dgm:cxn modelId="{84A200BA-EEB8-4EA0-A6FD-0B6BCF385877}" srcId="{A15CF1E4-3319-4FF3-9187-4169E2B4863C}" destId="{954DD8A7-FF3B-4677-899B-4AB8A4614D0A}" srcOrd="2" destOrd="0" parTransId="{ECBDBCB4-5BCC-4B80-A117-BC035AEB9003}" sibTransId="{27BC60D0-22C2-44A2-9DDD-AE55FB0D2278}"/>
    <dgm:cxn modelId="{7823772E-3E45-47AC-927D-1E44308C8383}" srcId="{63337209-1D8F-4F01-BF2A-E19F26D27AC9}" destId="{368F86C9-2732-45A4-82D9-7C81F8FC84CE}" srcOrd="0" destOrd="0" parTransId="{17506190-5B98-4D3E-A365-3E8ED43A41E0}" sibTransId="{AB4EC4C2-02BF-4667-9943-252264B4788B}"/>
    <dgm:cxn modelId="{6A471BE3-80B1-418C-AFBD-0CF08C82DB61}" type="presOf" srcId="{2EDFCE6D-6E3C-4FB2-9340-97B3988E4C5C}" destId="{2BF76C89-B774-4191-9C23-DB1AEA334BF7}" srcOrd="0" destOrd="0" presId="urn:microsoft.com/office/officeart/2009/3/layout/HorizontalOrganizationChart"/>
    <dgm:cxn modelId="{77C5E73F-5B60-4317-8D4B-59549EEECDDA}" type="presOf" srcId="{32A3DFF5-AB5D-44D6-B289-8784926290B8}" destId="{A618627D-4D44-4954-9331-18362EC74E57}" srcOrd="0" destOrd="0" presId="urn:microsoft.com/office/officeart/2009/3/layout/HorizontalOrganizationChart"/>
    <dgm:cxn modelId="{6219EC73-0BED-4241-8C71-C21B3554A911}" srcId="{36B29322-974F-42DE-AEDB-F57B68525517}" destId="{6234B91D-17AC-455A-9079-219F5AA19E18}" srcOrd="0" destOrd="0" parTransId="{34FA8ADD-FC53-4FF3-BD29-5B624078ED27}" sibTransId="{3BA7A6AB-EE0B-46D7-A87E-B319F5D28398}"/>
    <dgm:cxn modelId="{42D39F7E-CC26-4623-8972-49F885DA9A5E}" srcId="{A15CF1E4-3319-4FF3-9187-4169E2B4863C}" destId="{282CC472-4F85-4068-9DB2-6CE74D3E5374}" srcOrd="5" destOrd="0" parTransId="{9AC67E44-0869-4383-ABE4-CC974C4D8492}" sibTransId="{2BA29BCB-2A9C-48D6-8FD4-32A1E9498163}"/>
    <dgm:cxn modelId="{21C3D94A-F3FB-452A-94FE-6CDF0552E41C}" type="presOf" srcId="{17506190-5B98-4D3E-A365-3E8ED43A41E0}" destId="{37A4F2FE-ADC3-415D-96C7-7B3FC592242C}" srcOrd="0" destOrd="0" presId="urn:microsoft.com/office/officeart/2009/3/layout/HorizontalOrganizationChart"/>
    <dgm:cxn modelId="{C3736CD4-9288-4C79-9CA8-20B33EAD9C9E}" type="presOf" srcId="{5F03C0BF-0C99-49D5-9054-13A3926B62FE}" destId="{2F592DA8-C91D-4D85-87A2-9BD4D297D5B3}" srcOrd="0" destOrd="0" presId="urn:microsoft.com/office/officeart/2009/3/layout/HorizontalOrganizationChart"/>
    <dgm:cxn modelId="{0CC26820-0DB0-41AD-9967-AB5573CBB38A}" type="presOf" srcId="{911E7619-9AA2-4015-9FAE-E569E77909BA}" destId="{11AC07DA-1488-49E6-931B-D3D84D6680F1}" srcOrd="1" destOrd="0" presId="urn:microsoft.com/office/officeart/2009/3/layout/HorizontalOrganizationChart"/>
    <dgm:cxn modelId="{E1CCDCF5-EFA1-40CD-ABA5-49BC2FC5DF9A}" type="presOf" srcId="{C8F38F20-C53B-4D43-A0B2-F5BD0FAD9C47}" destId="{99B2DCAB-DB6D-4BCB-A45F-ED218925934F}" srcOrd="0" destOrd="0" presId="urn:microsoft.com/office/officeart/2009/3/layout/HorizontalOrganizationChart"/>
    <dgm:cxn modelId="{0A70B0BC-76F3-4B46-8EF8-3B5992A5800C}" type="presOf" srcId="{A5EEFB48-1F63-4FD8-AA86-144075A13248}" destId="{AA4E7E22-A706-46EE-A133-CCD6012B619E}" srcOrd="1" destOrd="0" presId="urn:microsoft.com/office/officeart/2009/3/layout/HorizontalOrganizationChart"/>
    <dgm:cxn modelId="{EE8B208B-77F8-45F5-B459-B7526FD279A7}" srcId="{7E9EED17-DD14-4100-8EF7-302FDC76443E}" destId="{CE61446C-7180-416E-8825-33A185CF1732}" srcOrd="0" destOrd="0" parTransId="{F7F493BF-89A4-4949-B5F1-5933895CC4F8}" sibTransId="{BBD70C2A-98BD-4976-B382-0E67065E7660}"/>
    <dgm:cxn modelId="{04CA9F12-81BA-44FE-8C00-3AF40B64D684}" type="presOf" srcId="{0C7D9288-4EBD-4CCC-BA1C-9EA4D1774305}" destId="{443745AE-1AFF-4242-903B-F1D172C8568F}" srcOrd="1" destOrd="0" presId="urn:microsoft.com/office/officeart/2009/3/layout/HorizontalOrganizationChart"/>
    <dgm:cxn modelId="{C6988014-A8EE-4966-BF2C-1C0DA325333A}" type="presOf" srcId="{9BD323E8-EAE6-43EA-9AE6-90DE1CB1828A}" destId="{73BA35F8-8079-42AF-A612-27DDC31A3CE0}" srcOrd="0" destOrd="0" presId="urn:microsoft.com/office/officeart/2009/3/layout/HorizontalOrganizationChart"/>
    <dgm:cxn modelId="{80F04EE6-7B69-4DEA-B84B-4E80849C0F74}" srcId="{A5EEFB48-1F63-4FD8-AA86-144075A13248}" destId="{35A06732-E876-4AB3-AB6C-E39BAB33C783}" srcOrd="0" destOrd="0" parTransId="{5F77EA42-7F8E-4EDB-8E75-CA99B2A5E15C}" sibTransId="{89F19952-239F-4742-A34C-D7F077AC6B98}"/>
    <dgm:cxn modelId="{612FD273-144F-4191-AD82-24BD489CEA87}" type="presOf" srcId="{E1B28D50-DAD4-406C-A96C-E8FFB18688A5}" destId="{D4A130F6-CAB9-4786-9293-2E8EB31DE245}" srcOrd="1" destOrd="0" presId="urn:microsoft.com/office/officeart/2009/3/layout/HorizontalOrganizationChart"/>
    <dgm:cxn modelId="{21EEC5BF-4E2F-4314-ABDC-4D1CE81F0839}" type="presOf" srcId="{D844F427-EA7E-4E16-A6FF-4A45604C0BF3}" destId="{693428E8-B3F0-4CC1-A603-3D2F42F9938A}" srcOrd="0" destOrd="0" presId="urn:microsoft.com/office/officeart/2009/3/layout/HorizontalOrganizationChart"/>
    <dgm:cxn modelId="{6097BE2F-F473-461B-8BF4-B59DFF20AD1A}" type="presOf" srcId="{F7E54092-9D57-49D0-8D01-39DA7D1FF248}" destId="{5762FB3E-CFA6-4C35-9249-60BF99A39CB7}" srcOrd="0" destOrd="0" presId="urn:microsoft.com/office/officeart/2009/3/layout/HorizontalOrganizationChart"/>
    <dgm:cxn modelId="{4C4D0C30-1927-468E-8417-B2ADD5F3F53C}" type="presOf" srcId="{B9EA282A-26F7-49ED-8741-EA4E3704FC05}" destId="{8887508F-D350-4746-827E-96BDF8FC3128}" srcOrd="0" destOrd="0" presId="urn:microsoft.com/office/officeart/2009/3/layout/HorizontalOrganizationChart"/>
    <dgm:cxn modelId="{5C33757F-C064-446D-AC3F-97E3854FD442}" type="presOf" srcId="{7625D41A-51F2-4C20-B7F5-580209AC979A}" destId="{FFD7152F-D8BE-431A-B70F-59101558E54B}" srcOrd="0" destOrd="0" presId="urn:microsoft.com/office/officeart/2009/3/layout/HorizontalOrganizationChart"/>
    <dgm:cxn modelId="{C8E24DFB-E210-4050-AF85-BFE6215E83A0}" srcId="{76CE5BBE-074B-4B04-95E6-10463F233BFC}" destId="{6E7A82DC-4418-42CE-908F-7D70413E6523}" srcOrd="0" destOrd="0" parTransId="{7C56AAF8-65FD-4866-91A9-95DA87F42B2C}" sibTransId="{8D5B05A4-6FB8-4973-8199-A816DD400405}"/>
    <dgm:cxn modelId="{020C06C7-D0C8-4798-88C3-931E4A5F7C75}" srcId="{0CF2F843-3C9A-4FA1-B6B6-54F6875D626B}" destId="{E9628FFC-A3E1-4E02-B6FD-72601E903FED}" srcOrd="0" destOrd="0" parTransId="{3B86C313-46F9-4D14-B786-9F32CBD99FDA}" sibTransId="{C21A0259-7E9D-4123-9A79-B693D41BC201}"/>
    <dgm:cxn modelId="{ABCB9F42-0139-42A2-B942-4E07375F1961}" type="presOf" srcId="{C922EF0D-4500-4282-95B2-C7EE64244307}" destId="{BD1FE68F-28B1-4F29-AC7B-1FEA36C69026}" srcOrd="0" destOrd="0" presId="urn:microsoft.com/office/officeart/2009/3/layout/HorizontalOrganizationChart"/>
    <dgm:cxn modelId="{8D5B23EA-DDF6-416C-806B-1BED149DC464}" type="presOf" srcId="{319A3BC0-09C0-4F41-8B52-C0D1A85B2B84}" destId="{8DA2E853-17C2-4EB3-A9B7-776492FB2621}" srcOrd="0" destOrd="0" presId="urn:microsoft.com/office/officeart/2009/3/layout/HorizontalOrganizationChart"/>
    <dgm:cxn modelId="{045B33BA-ACEF-47BB-843D-73DA9867E51D}" type="presOf" srcId="{7613905C-7BF8-462A-87E3-12E7F28602CA}" destId="{BEDAC0C8-972D-4A2C-BEE2-4FDCB59138E9}" srcOrd="0" destOrd="0" presId="urn:microsoft.com/office/officeart/2009/3/layout/HorizontalOrganizationChart"/>
    <dgm:cxn modelId="{5C95E27A-642D-42A1-BC58-0388C694AA0A}" srcId="{6234B91D-17AC-455A-9079-219F5AA19E18}" destId="{B43BD13F-2882-4570-ACEE-4F20E5FD2096}" srcOrd="0" destOrd="0" parTransId="{C6B29740-42E1-4A89-BB2C-8CCEF3F322BA}" sibTransId="{4833E5E0-922A-4001-A873-FE6405F3870F}"/>
    <dgm:cxn modelId="{9A50CD76-8779-47B4-8648-E340BC0D58E0}" type="presOf" srcId="{A77C38E9-691A-4D5E-BFBE-D0C22FD4AC29}" destId="{5F0EE7B8-7B7D-4CC9-AC6F-424884EF6B33}" srcOrd="1" destOrd="0" presId="urn:microsoft.com/office/officeart/2009/3/layout/HorizontalOrganizationChart"/>
    <dgm:cxn modelId="{7A6F5C98-9F16-4D71-9A3F-9666E4E9AB9D}" type="presOf" srcId="{6234B91D-17AC-455A-9079-219F5AA19E18}" destId="{DEB939A3-1C39-401D-93CA-A1887140AD7A}" srcOrd="0" destOrd="0" presId="urn:microsoft.com/office/officeart/2009/3/layout/HorizontalOrganizationChart"/>
    <dgm:cxn modelId="{9A05C1A3-50D4-4CDC-AA42-982FF4AC0B52}" srcId="{A15CF1E4-3319-4FF3-9187-4169E2B4863C}" destId="{B9EA282A-26F7-49ED-8741-EA4E3704FC05}" srcOrd="0" destOrd="0" parTransId="{CEEBFE95-53C3-4803-97A3-6EF78E82EDE5}" sibTransId="{F0AA030D-C72C-415F-99BB-BDA26CBB6589}"/>
    <dgm:cxn modelId="{12624629-8D3B-475D-95FF-FC9EBCBA4A68}" srcId="{9A9F7615-2B0B-4925-8880-2F4103D24AAF}" destId="{660A30B8-BF8C-450E-B752-AFE271E65447}" srcOrd="0" destOrd="0" parTransId="{319A3BC0-09C0-4F41-8B52-C0D1A85B2B84}" sibTransId="{15B9823F-0B7E-4503-98A8-49C25A57A42B}"/>
    <dgm:cxn modelId="{C0F369EE-0F64-4B2F-BD5A-78846AA9403B}" type="presOf" srcId="{B8B5A816-2B45-4127-BC35-B70E96E2AEC6}" destId="{142B179F-08D8-4004-A287-8EC68182CD75}" srcOrd="0" destOrd="0" presId="urn:microsoft.com/office/officeart/2009/3/layout/HorizontalOrganizationChart"/>
    <dgm:cxn modelId="{D6214AD4-EB9E-46A9-B720-D794573F8209}" type="presOf" srcId="{C8B67EB1-484B-4077-84CF-A275A9834423}" destId="{DCD8077B-0BB8-4731-9EB4-479EF272866C}" srcOrd="1" destOrd="0" presId="urn:microsoft.com/office/officeart/2009/3/layout/HorizontalOrganizationChart"/>
    <dgm:cxn modelId="{7E6E0857-CF2B-4B78-AD13-01D87B66C027}" type="presOf" srcId="{D7B9AF90-6870-4C19-B17D-ABD814E39616}" destId="{A318C122-F421-425B-BB0C-4D11D21D0695}" srcOrd="1" destOrd="0" presId="urn:microsoft.com/office/officeart/2009/3/layout/HorizontalOrganizationChart"/>
    <dgm:cxn modelId="{9045B5D6-855B-4243-9F30-E4CBA20F59E7}" srcId="{368F86C9-2732-45A4-82D9-7C81F8FC84CE}" destId="{7625D41A-51F2-4C20-B7F5-580209AC979A}" srcOrd="0" destOrd="0" parTransId="{7CCA08D1-ED3F-4BFF-82B6-FC5A8BB97567}" sibTransId="{D22F61D1-36BC-477B-A3AC-BCD15A7CFE4D}"/>
    <dgm:cxn modelId="{723AE642-FD25-496D-8CCD-8DEF0E5CBDFC}" type="presOf" srcId="{D844F427-EA7E-4E16-A6FF-4A45604C0BF3}" destId="{ABDE00E6-2852-47AB-9660-AEAD4A5AB31D}" srcOrd="1" destOrd="0" presId="urn:microsoft.com/office/officeart/2009/3/layout/HorizontalOrganizationChart"/>
    <dgm:cxn modelId="{8DB3C265-057F-47B3-9E70-ED0D1E883DE6}" type="presOf" srcId="{FF9CC935-A0C9-4636-904B-7AA3C7E482ED}" destId="{F3FA1F95-E74A-4F10-94D4-BDAAE7A9A3E4}" srcOrd="1" destOrd="0" presId="urn:microsoft.com/office/officeart/2009/3/layout/HorizontalOrganizationChart"/>
    <dgm:cxn modelId="{7C52540F-A607-42E3-8620-9FA50BBDCBA3}" type="presOf" srcId="{E1B28D50-DAD4-406C-A96C-E8FFB18688A5}" destId="{3348E48D-2065-4A15-B0FB-3484949D65B8}" srcOrd="0" destOrd="0" presId="urn:microsoft.com/office/officeart/2009/3/layout/HorizontalOrganizationChart"/>
    <dgm:cxn modelId="{B83870FD-9B45-4CB6-A583-6B0DA4FFF1C5}" srcId="{A4FE6E08-C77B-4E56-B0EB-7B38E42DBEF7}" destId="{24EFA042-2D27-45F4-B3DD-686327A7916E}" srcOrd="0" destOrd="0" parTransId="{0F22919B-75BA-46C1-B009-5A8D062FEB01}" sibTransId="{13185383-E1AB-4AAC-8F0B-1B23FFDDC076}"/>
    <dgm:cxn modelId="{2B9C7D0A-1ABB-4F52-9AD4-842707A68CF8}" type="presOf" srcId="{7C56AAF8-65FD-4866-91A9-95DA87F42B2C}" destId="{B378A597-71DC-42EE-B362-8992EB282C4D}" srcOrd="0" destOrd="0" presId="urn:microsoft.com/office/officeart/2009/3/layout/HorizontalOrganizationChart"/>
    <dgm:cxn modelId="{1904C9F3-74F3-4788-99A0-0B9388E8DE83}" type="presOf" srcId="{24EFA042-2D27-45F4-B3DD-686327A7916E}" destId="{A1B42791-FD45-4E68-B4CF-88CFD00D0AFF}" srcOrd="0" destOrd="0" presId="urn:microsoft.com/office/officeart/2009/3/layout/HorizontalOrganizationChart"/>
    <dgm:cxn modelId="{EB0C5F62-EBAE-4C35-9CDF-546942A9AB60}" type="presOf" srcId="{401BD067-E370-4E28-AD42-2F7D7910A9EE}" destId="{640865F3-CC4D-4C32-89B7-66D85D40CA7B}" srcOrd="0" destOrd="0" presId="urn:microsoft.com/office/officeart/2009/3/layout/HorizontalOrganizationChart"/>
    <dgm:cxn modelId="{25FDF65E-D8C8-48EB-91CA-F19EB59233D7}" srcId="{A15CF1E4-3319-4FF3-9187-4169E2B4863C}" destId="{62CA40E6-5720-401E-B186-3AD44623250F}" srcOrd="6" destOrd="0" parTransId="{002E5A32-8F99-4AE1-A48C-F20D4D8DCCA5}" sibTransId="{7EC15720-78B7-447D-9562-E943B395CC2C}"/>
    <dgm:cxn modelId="{D4CFF2EB-A481-44A1-B065-24DE9B74C9BE}" type="presOf" srcId="{052E61E7-E999-4B88-83D9-032EB5BFC503}" destId="{BD5ED5F2-6123-4F99-AE79-EB52D76739B7}" srcOrd="0" destOrd="0" presId="urn:microsoft.com/office/officeart/2009/3/layout/HorizontalOrganizationChart"/>
    <dgm:cxn modelId="{82494705-8A59-4CDF-B07F-533DD2A247BB}" type="presOf" srcId="{52AD910E-1893-44A5-911F-15574E1CD0E6}" destId="{C3D54A22-0605-44ED-9F77-EF4D670F6A14}" srcOrd="0" destOrd="0" presId="urn:microsoft.com/office/officeart/2009/3/layout/HorizontalOrganizationChart"/>
    <dgm:cxn modelId="{30DB2A77-A26A-4639-BD1F-A2CD3092F2A1}" type="presOf" srcId="{24EFA042-2D27-45F4-B3DD-686327A7916E}" destId="{104CE5AA-61A6-4E9D-96C0-C31E8B3D3E23}" srcOrd="1" destOrd="0" presId="urn:microsoft.com/office/officeart/2009/3/layout/HorizontalOrganizationChart"/>
    <dgm:cxn modelId="{125D5DA1-4D24-4FF6-8E51-FDA9D71D717F}" type="presOf" srcId="{5BC6E94A-FC33-4476-B7D4-22F3927F1225}" destId="{51208250-8B54-4044-9B8A-0D648458F629}" srcOrd="0" destOrd="0" presId="urn:microsoft.com/office/officeart/2009/3/layout/HorizontalOrganizationChart"/>
    <dgm:cxn modelId="{F7F1ADBD-436B-40B4-A6B6-6EDEF861942F}" type="presOf" srcId="{368F86C9-2732-45A4-82D9-7C81F8FC84CE}" destId="{A6913424-3D7E-4EA5-8220-D0B4692C3A7F}" srcOrd="1" destOrd="0" presId="urn:microsoft.com/office/officeart/2009/3/layout/HorizontalOrganizationChart"/>
    <dgm:cxn modelId="{E3A6C38C-680B-488D-8633-7762629B6BBE}" type="presOf" srcId="{F815390A-14E8-4901-B417-C1EE71E2871B}" destId="{515D153B-071E-4CF3-9011-81AA310FE163}" srcOrd="0" destOrd="0" presId="urn:microsoft.com/office/officeart/2009/3/layout/HorizontalOrganizationChart"/>
    <dgm:cxn modelId="{C95C33E8-C6CB-4822-942E-4372DA9CC12D}" srcId="{F815390A-14E8-4901-B417-C1EE71E2871B}" destId="{C07ABF82-7F54-4B91-830F-9CA118E8CDAE}" srcOrd="1" destOrd="0" parTransId="{DDFC6DAF-8186-472E-84E4-9790EEE26ECA}" sibTransId="{9F06497D-276E-4749-9F7B-E9D8A7F4C9E0}"/>
    <dgm:cxn modelId="{FBE86123-A8F8-41E7-B383-386539FA3385}" srcId="{5D9EF7E5-30D4-48CF-A457-597E8BBD09A2}" destId="{22F014FD-53BB-43FC-8F01-5C59C9F405F1}" srcOrd="0" destOrd="0" parTransId="{931978A0-A94F-4377-9CFD-8ABE3201C21C}" sibTransId="{62FBF385-2276-4844-B37C-EC9FE4AAE30E}"/>
    <dgm:cxn modelId="{5B9687A6-042E-40EC-BF21-2A149C7DD11C}" srcId="{3CFCC79B-A871-488C-AB8A-8E47D716EE4D}" destId="{0CF2F843-3C9A-4FA1-B6B6-54F6875D626B}" srcOrd="0" destOrd="0" parTransId="{DF7286F3-103A-4AD0-9526-0B94A321AE74}" sibTransId="{D674F473-5F3E-4F5A-BEF9-0B8F981D4522}"/>
    <dgm:cxn modelId="{1BDDD310-2B40-46E7-AABA-80FC43E41D08}" type="presOf" srcId="{660A30B8-BF8C-450E-B752-AFE271E65447}" destId="{6BD49A3B-3FAE-4D26-A989-D90C801EA337}" srcOrd="1" destOrd="0" presId="urn:microsoft.com/office/officeart/2009/3/layout/HorizontalOrganizationChart"/>
    <dgm:cxn modelId="{4A292AB6-10C7-4310-9B80-368010236EAC}" type="presOf" srcId="{F0AF3897-DDE2-43FE-BCDA-493F45213C94}" destId="{0B25A48D-AB22-4CAA-A5CB-8A1405261F64}" srcOrd="0" destOrd="0" presId="urn:microsoft.com/office/officeart/2009/3/layout/HorizontalOrganizationChart"/>
    <dgm:cxn modelId="{96B0A184-0730-4450-8141-C3328A9237DD}" type="presOf" srcId="{9A9F7615-2B0B-4925-8880-2F4103D24AAF}" destId="{81283112-1583-4314-A16B-FD14B59BC505}" srcOrd="0" destOrd="0" presId="urn:microsoft.com/office/officeart/2009/3/layout/HorizontalOrganizationChart"/>
    <dgm:cxn modelId="{2B2DD7DB-B4C3-422D-8CF0-D681C6348BCE}" type="presOf" srcId="{A4FE6E08-C77B-4E56-B0EB-7B38E42DBEF7}" destId="{1C5BD7E0-FE71-457E-9039-0CD0F9EE0570}" srcOrd="1" destOrd="0" presId="urn:microsoft.com/office/officeart/2009/3/layout/HorizontalOrganizationChart"/>
    <dgm:cxn modelId="{C83A7BBA-86B7-4CA5-9718-8D4D772EBCB1}" srcId="{22F014FD-53BB-43FC-8F01-5C59C9F405F1}" destId="{639C6EF3-C3C5-4CC1-8D96-5326D1406BAE}" srcOrd="0" destOrd="0" parTransId="{32A3DFF5-AB5D-44D6-B289-8784926290B8}" sibTransId="{93D40FCC-02A2-4BF0-8834-2646406CABC4}"/>
    <dgm:cxn modelId="{6EF47485-F6B3-421D-B9BF-DD1637982C60}" type="presOf" srcId="{6C271114-85D3-45D4-9292-94E697974EF4}" destId="{C92EC3CE-2AB7-485D-B472-22CCC8FC7094}" srcOrd="1" destOrd="0" presId="urn:microsoft.com/office/officeart/2009/3/layout/HorizontalOrganizationChart"/>
    <dgm:cxn modelId="{169F1416-50B8-429B-A451-7D5E7331DC3D}" type="presOf" srcId="{11B67951-CAAE-468D-8B4D-03F1B26E641B}" destId="{C658B773-3897-45A1-8DBD-95C88D0AB9A6}" srcOrd="0" destOrd="0" presId="urn:microsoft.com/office/officeart/2009/3/layout/HorizontalOrganizationChart"/>
    <dgm:cxn modelId="{A92485F0-8BC2-4360-92A4-5BFD4167966F}" type="presOf" srcId="{22F014FD-53BB-43FC-8F01-5C59C9F405F1}" destId="{A883513C-DD3E-4086-8970-2DFD669DD2C2}" srcOrd="1" destOrd="0" presId="urn:microsoft.com/office/officeart/2009/3/layout/HorizontalOrganizationChart"/>
    <dgm:cxn modelId="{29F7EBCB-3998-4283-B626-10CC22F3401B}" type="presOf" srcId="{34FA8ADD-FC53-4FF3-BD29-5B624078ED27}" destId="{F25F1862-2983-4A82-B417-D086061E0D1F}" srcOrd="0" destOrd="0" presId="urn:microsoft.com/office/officeart/2009/3/layout/HorizontalOrganizationChart"/>
    <dgm:cxn modelId="{B8449225-A060-4DAD-9B76-C9311F8974A8}" type="presOf" srcId="{A1C77B32-C36F-474D-8755-88844BBB5FEE}" destId="{C5440312-3FA1-4186-B57A-DA18684FDE7A}" srcOrd="0" destOrd="0" presId="urn:microsoft.com/office/officeart/2009/3/layout/HorizontalOrganizationChart"/>
    <dgm:cxn modelId="{F4C6BC8C-C2AE-4300-8039-E52930D294D1}" type="presOf" srcId="{5627E48A-5AE6-4D5B-A1A7-10A57861699E}" destId="{83566C90-8F15-48AC-B53E-85880CDCFAF6}" srcOrd="1" destOrd="0" presId="urn:microsoft.com/office/officeart/2009/3/layout/HorizontalOrganizationChart"/>
    <dgm:cxn modelId="{76284A97-6770-4DB2-9CC6-F3ED59C1436C}" type="presOf" srcId="{3CFCC79B-A871-488C-AB8A-8E47D716EE4D}" destId="{1F1B05F1-8C26-4A1E-8C5A-736A6F31FD6A}" srcOrd="0" destOrd="0" presId="urn:microsoft.com/office/officeart/2009/3/layout/HorizontalOrganizationChart"/>
    <dgm:cxn modelId="{7A83F853-3E84-4352-BA95-3759E6B30C85}" type="presOf" srcId="{55A1BEA9-8607-4364-8C41-A1BB666C302C}" destId="{177EAB6F-2165-4F7A-A24D-E4082AE116B5}" srcOrd="0" destOrd="0" presId="urn:microsoft.com/office/officeart/2009/3/layout/HorizontalOrganizationChart"/>
    <dgm:cxn modelId="{34DB4AF2-E167-47B7-AF4E-9823382F8123}" srcId="{A15CF1E4-3319-4FF3-9187-4169E2B4863C}" destId="{0C7D9288-4EBD-4CCC-BA1C-9EA4D1774305}" srcOrd="4" destOrd="0" parTransId="{3E8B0C98-1286-44D5-8DF7-DF6E730FD49D}" sibTransId="{7911AF67-852B-4500-AFDB-E061CD18EBD6}"/>
    <dgm:cxn modelId="{CC3196AE-5666-4ADD-B8EA-FD4B28188753}" type="presOf" srcId="{76CE5BBE-074B-4B04-95E6-10463F233BFC}" destId="{4BBD9617-8043-4BAB-9B35-A1F4030B9558}" srcOrd="1" destOrd="0" presId="urn:microsoft.com/office/officeart/2009/3/layout/HorizontalOrganizationChart"/>
    <dgm:cxn modelId="{220D1B7E-3709-4370-9BB8-09FAE1382917}" type="presOf" srcId="{B3CAE138-E023-4BE8-986A-18C08972C49C}" destId="{B25C7327-5BFC-4C61-A952-275C7AE011DF}" srcOrd="0" destOrd="0" presId="urn:microsoft.com/office/officeart/2009/3/layout/HorizontalOrganizationChart"/>
    <dgm:cxn modelId="{CF0A17B5-2D3F-47B6-B3A7-080B13D8AF99}" srcId="{544A8E6D-DFDF-4895-BB3F-04F10C565322}" destId="{A15CF1E4-3319-4FF3-9187-4169E2B4863C}" srcOrd="0" destOrd="0" parTransId="{C8F38F20-C53B-4D43-A0B2-F5BD0FAD9C47}" sibTransId="{874B1BB4-97E5-4D29-AE66-4D39B4EA6317}"/>
    <dgm:cxn modelId="{3CEEC41B-AF8C-4F2B-A053-B2015767B441}" type="presOf" srcId="{6C271114-85D3-45D4-9292-94E697974EF4}" destId="{3EA0960A-4B89-4F6A-90AA-9C8986FA867B}" srcOrd="0" destOrd="0" presId="urn:microsoft.com/office/officeart/2009/3/layout/HorizontalOrganizationChart"/>
    <dgm:cxn modelId="{D879369B-8C4F-4853-83AA-990250156087}" type="presOf" srcId="{DF7286F3-103A-4AD0-9526-0B94A321AE74}" destId="{7DACAEE2-3D65-4043-AA44-C122BBF7AC58}" srcOrd="0" destOrd="0" presId="urn:microsoft.com/office/officeart/2009/3/layout/HorizontalOrganizationChart"/>
    <dgm:cxn modelId="{B41F9906-3CDD-4BC5-9329-8816F0A3277B}" type="presOf" srcId="{8ADAE8EF-5EE8-4E51-9CB8-7FC25DD18548}" destId="{C1D83D20-FC10-466E-8C4D-0248979DCE3D}" srcOrd="0" destOrd="0" presId="urn:microsoft.com/office/officeart/2009/3/layout/HorizontalOrganizationChart"/>
    <dgm:cxn modelId="{BEE23BEC-D7F8-4BE9-8003-85912A355AAC}" type="presOf" srcId="{9BD323E8-EAE6-43EA-9AE6-90DE1CB1828A}" destId="{50610804-1CE5-4877-B437-A25EB0709857}" srcOrd="1" destOrd="0" presId="urn:microsoft.com/office/officeart/2009/3/layout/HorizontalOrganizationChart"/>
    <dgm:cxn modelId="{FBF753C3-E64E-4498-8A0D-E0ABB6F78392}" type="presOf" srcId="{E9628FFC-A3E1-4E02-B6FD-72601E903FED}" destId="{E0A8204A-DFC5-48D9-9EFF-4F007D9BE756}" srcOrd="0" destOrd="0" presId="urn:microsoft.com/office/officeart/2009/3/layout/HorizontalOrganizationChart"/>
    <dgm:cxn modelId="{040D4527-8C1F-438B-B871-8B3F93B90C1F}" type="presOf" srcId="{CE61446C-7180-416E-8825-33A185CF1732}" destId="{966DDF78-C2F4-46D1-B51B-A10F46E6281E}" srcOrd="1" destOrd="0" presId="urn:microsoft.com/office/officeart/2009/3/layout/HorizontalOrganizationChart"/>
    <dgm:cxn modelId="{B9779B1E-A93E-4011-BBD7-30D299E3E4B9}" type="presOf" srcId="{58CD800A-4AD5-49B8-8B71-21A7081D0604}" destId="{83DED5D7-63E1-4DE6-8976-61C7BED26448}" srcOrd="0" destOrd="0" presId="urn:microsoft.com/office/officeart/2009/3/layout/HorizontalOrganizationChart"/>
    <dgm:cxn modelId="{3E8DBE78-4C14-4EE7-B370-7617B1ABFDFF}" srcId="{FF9CC935-A0C9-4636-904B-7AA3C7E482ED}" destId="{2488DE86-68F4-4A73-98E3-A03C3623CCAC}" srcOrd="0" destOrd="0" parTransId="{A8E119AC-E36C-4FFB-A382-F12ABDA16F03}" sibTransId="{9280A961-3285-4E95-B6B5-EA283BCD765E}"/>
    <dgm:cxn modelId="{2DD2A26D-6AD7-4A84-97B8-A8D41800198C}" type="presOf" srcId="{7E9EED17-DD14-4100-8EF7-302FDC76443E}" destId="{C577AE63-24AE-4DF7-9C8A-75020249132E}" srcOrd="1" destOrd="0" presId="urn:microsoft.com/office/officeart/2009/3/layout/HorizontalOrganizationChart"/>
    <dgm:cxn modelId="{1386A417-34B6-4DB3-81A2-7F69FAF5E565}" srcId="{58CD800A-4AD5-49B8-8B71-21A7081D0604}" destId="{5D74EB61-64CD-4194-9060-FFD6B133E34A}" srcOrd="1" destOrd="0" parTransId="{F1D94BB0-D783-4C10-95AA-E60842E003AA}" sibTransId="{12B69494-BAB8-4C51-84BE-AD6952F86E43}"/>
    <dgm:cxn modelId="{E0BBE529-815B-4077-8BEC-60BD14867692}" type="presOf" srcId="{E6F55500-25D0-43A0-A13E-EA47D9B81E83}" destId="{389EC162-872A-4610-8A11-37AAC340B5B7}" srcOrd="0" destOrd="0" presId="urn:microsoft.com/office/officeart/2009/3/layout/HorizontalOrganizationChart"/>
    <dgm:cxn modelId="{4002A455-82D9-4A95-AFC0-CDA4A2B66903}" type="presOf" srcId="{954DD8A7-FF3B-4677-899B-4AB8A4614D0A}" destId="{1B0D930E-C9DE-4CCA-834F-80B4C3BD2809}" srcOrd="1" destOrd="0" presId="urn:microsoft.com/office/officeart/2009/3/layout/HorizontalOrganizationChart"/>
    <dgm:cxn modelId="{994C3A59-E38B-4836-8993-99AAFDACCFA6}" type="presOf" srcId="{A15CF1E4-3319-4FF3-9187-4169E2B4863C}" destId="{CE59DDAF-3C17-4429-9643-2E0D78101BF1}" srcOrd="0" destOrd="0" presId="urn:microsoft.com/office/officeart/2009/3/layout/HorizontalOrganizationChart"/>
    <dgm:cxn modelId="{AED677AC-FDBB-4C5C-A98C-5C72BE77338E}" srcId="{282CC472-4F85-4068-9DB2-6CE74D3E5374}" destId="{8547D7E5-CBE6-41F6-95A7-3DB116C436AB}" srcOrd="0" destOrd="0" parTransId="{66083B4C-4455-43C1-AA4B-6B95E2FBDAE9}" sibTransId="{FF57095D-3153-4855-BE9F-A0A8E2722EC3}"/>
    <dgm:cxn modelId="{75EF3B0B-8ED1-4E66-BED4-FE21AD772B2C}" srcId="{2488DE86-68F4-4A73-98E3-A03C3623CCAC}" destId="{FB0CF01E-B41E-4DF6-A4E1-3BB684FDFBF6}" srcOrd="0" destOrd="0" parTransId="{36725422-EC37-45C1-9BE0-26354B494683}" sibTransId="{5FC7F83F-C4FB-4115-AFB4-20691C562203}"/>
    <dgm:cxn modelId="{FE1A3A6C-11A8-43FC-BF8D-73B8A2C4B80C}" type="presOf" srcId="{3CFCC79B-A871-488C-AB8A-8E47D716EE4D}" destId="{945F5294-0A3B-4263-89BD-231615A19AB8}" srcOrd="1" destOrd="0" presId="urn:microsoft.com/office/officeart/2009/3/layout/HorizontalOrganizationChart"/>
    <dgm:cxn modelId="{E68D82F5-0935-4A92-BD6D-DB7804FB0F84}" type="presOf" srcId="{7CCA08D1-ED3F-4BFF-82B6-FC5A8BB97567}" destId="{E71BC00B-A693-40C6-A724-30A9DAFC95D6}" srcOrd="0" destOrd="0" presId="urn:microsoft.com/office/officeart/2009/3/layout/HorizontalOrganizationChart"/>
    <dgm:cxn modelId="{96D944AC-6B9B-46A2-9E01-E99134091BA7}" type="presOf" srcId="{3E8B0C98-1286-44D5-8DF7-DF6E730FD49D}" destId="{793D52D7-8AEA-4BD6-BA8E-53122247C019}" srcOrd="0" destOrd="0" presId="urn:microsoft.com/office/officeart/2009/3/layout/HorizontalOrganizationChart"/>
    <dgm:cxn modelId="{7439E6ED-8BF0-449C-9719-9711ED2D881A}" type="presOf" srcId="{C7EB27E1-9A0B-41D7-A509-4590B9AD6514}" destId="{7829EF71-6C5C-4E45-B04E-7CB1B379B196}" srcOrd="0" destOrd="0" presId="urn:microsoft.com/office/officeart/2009/3/layout/HorizontalOrganizationChart"/>
    <dgm:cxn modelId="{A0C47DE7-4298-4460-A984-55741D1B3EE7}" srcId="{F815390A-14E8-4901-B417-C1EE71E2871B}" destId="{3CFCC79B-A871-488C-AB8A-8E47D716EE4D}" srcOrd="0" destOrd="0" parTransId="{11B67951-CAAE-468D-8B4D-03F1B26E641B}" sibTransId="{3CDB5866-4C71-43D5-908B-A4447EE19467}"/>
    <dgm:cxn modelId="{16389C8D-575A-4B8A-921F-CE2A83A1D424}" srcId="{35A06732-E876-4AB3-AB6C-E39BAB33C783}" destId="{A4FE6E08-C77B-4E56-B0EB-7B38E42DBEF7}" srcOrd="0" destOrd="0" parTransId="{D57218F2-68E8-4FD5-9A53-B6302208DCB4}" sibTransId="{F06D9CC2-AC6B-4CC6-A5D4-945E4BD6B998}"/>
    <dgm:cxn modelId="{677224B8-B8E8-4760-8A78-42AD7623C4C4}" srcId="{A15CF1E4-3319-4FF3-9187-4169E2B4863C}" destId="{A2B50C7F-1C92-4D76-8E4E-246AC3F32509}" srcOrd="1" destOrd="0" parTransId="{A10E699C-4DAD-45D7-A321-3BC9268878D6}" sibTransId="{1C7594D4-1037-414B-A797-69DB27892C15}"/>
    <dgm:cxn modelId="{402307F8-23C9-44A7-9BE8-78A15E47DCEA}" type="presOf" srcId="{E58E8679-5568-450A-A545-5157935C3059}" destId="{597D55C0-1D4D-4E09-B6A7-DAD81A981DD8}" srcOrd="0" destOrd="0" presId="urn:microsoft.com/office/officeart/2009/3/layout/HorizontalOrganizationChart"/>
    <dgm:cxn modelId="{C89ADA8E-7659-4A16-BE8A-E679A2715507}" type="presOf" srcId="{7E9EED17-DD14-4100-8EF7-302FDC76443E}" destId="{4512ABBD-9A60-4BC7-B0F4-4FDC3C970C4D}" srcOrd="0" destOrd="0" presId="urn:microsoft.com/office/officeart/2009/3/layout/HorizontalOrganizationChart"/>
    <dgm:cxn modelId="{434829EC-DF69-4520-AA22-1131141E8DD7}" type="presOf" srcId="{C2BE826E-8F37-47DF-A530-7DCE6F2498C8}" destId="{63EF903E-AA5B-4FB9-A4AB-666092A8FEDE}" srcOrd="1" destOrd="0" presId="urn:microsoft.com/office/officeart/2009/3/layout/HorizontalOrganizationChart"/>
    <dgm:cxn modelId="{78815505-A298-4C0E-80F5-7D87A243AA85}" type="presOf" srcId="{C07ABF82-7F54-4B91-830F-9CA118E8CDAE}" destId="{DABAE861-4F48-4FF1-A788-909D7595F9F4}" srcOrd="0" destOrd="0" presId="urn:microsoft.com/office/officeart/2009/3/layout/HorizontalOrganizationChart"/>
    <dgm:cxn modelId="{682D5C4B-DD10-41FD-AC26-06F347F8A59C}" type="presOf" srcId="{88E4861F-1BE5-4A8F-B2C5-CD7A22724494}" destId="{635CF6A3-14AF-4758-B9C2-53E3BCBF4DAE}" srcOrd="0" destOrd="0" presId="urn:microsoft.com/office/officeart/2009/3/layout/HorizontalOrganizationChart"/>
    <dgm:cxn modelId="{F8F6A963-784C-4F41-BEAF-D640B0E3950B}" type="presOf" srcId="{52757B68-9A7A-4A91-A898-0DF4ABABC1EC}" destId="{195A7521-14B4-4F35-9462-F5AB3B57C0CD}" srcOrd="0" destOrd="0" presId="urn:microsoft.com/office/officeart/2009/3/layout/HorizontalOrganizationChart"/>
    <dgm:cxn modelId="{C802003A-78B1-4021-A669-2CB9716FC8FC}" srcId="{660A30B8-BF8C-450E-B752-AFE271E65447}" destId="{F0AF3897-DDE2-43FE-BCDA-493F45213C94}" srcOrd="0" destOrd="0" parTransId="{C922EF0D-4500-4282-95B2-C7EE64244307}" sibTransId="{63B0AEBE-5F14-4D2E-B6FD-B0F901529DE6}"/>
    <dgm:cxn modelId="{AF5DABE2-EA3B-4C2D-96BC-D0617A20F3D9}" srcId="{A2B50C7F-1C92-4D76-8E4E-246AC3F32509}" destId="{FF9CC935-A0C9-4636-904B-7AA3C7E482ED}" srcOrd="0" destOrd="0" parTransId="{1FB756A4-FE33-4D17-A99F-FC388995D96F}" sibTransId="{F28B7067-A13E-431F-B5C9-3C8F5FE247F1}"/>
    <dgm:cxn modelId="{E568714B-6E02-467B-98D1-06FD5929108C}" type="presOf" srcId="{F7704F12-FEDD-4C3A-96D0-CE9E8C65D551}" destId="{A83CDB52-7C56-450E-B2A1-0B365FACD0C6}" srcOrd="0" destOrd="0" presId="urn:microsoft.com/office/officeart/2009/3/layout/HorizontalOrganizationChart"/>
    <dgm:cxn modelId="{5E8B325D-F107-49E7-96F2-BE3FD15D21DE}" type="presParOf" srcId="{51AA765D-AA40-402E-89C8-79134BA0904A}" destId="{32278E53-9EA7-4365-9049-5798E1B1FDB9}" srcOrd="0" destOrd="0" presId="urn:microsoft.com/office/officeart/2009/3/layout/HorizontalOrganizationChart"/>
    <dgm:cxn modelId="{991E2480-0963-4B41-B9BB-86958DFF0D6F}" type="presParOf" srcId="{32278E53-9EA7-4365-9049-5798E1B1FDB9}" destId="{A258F886-4EBC-473C-9226-E893F9FB1BDE}" srcOrd="0" destOrd="0" presId="urn:microsoft.com/office/officeart/2009/3/layout/HorizontalOrganizationChart"/>
    <dgm:cxn modelId="{DA4D7649-61F7-45C8-A73F-51E60656B621}" type="presParOf" srcId="{A258F886-4EBC-473C-9226-E893F9FB1BDE}" destId="{22F2BB8F-324F-4102-AACD-F165B06E6FA3}" srcOrd="0" destOrd="0" presId="urn:microsoft.com/office/officeart/2009/3/layout/HorizontalOrganizationChart"/>
    <dgm:cxn modelId="{448FDDD5-EE25-440B-9AD0-7F9284328963}" type="presParOf" srcId="{A258F886-4EBC-473C-9226-E893F9FB1BDE}" destId="{C6163EB9-5799-4ED0-9185-03FB6C3A537F}" srcOrd="1" destOrd="0" presId="urn:microsoft.com/office/officeart/2009/3/layout/HorizontalOrganizationChart"/>
    <dgm:cxn modelId="{AFECFC9B-217C-4F27-89D2-4754D733448A}" type="presParOf" srcId="{32278E53-9EA7-4365-9049-5798E1B1FDB9}" destId="{A220DC5C-999B-4D50-9887-2D733C580D2A}" srcOrd="1" destOrd="0" presId="urn:microsoft.com/office/officeart/2009/3/layout/HorizontalOrganizationChart"/>
    <dgm:cxn modelId="{FB685D7B-227C-487C-81DF-498A7E3CBDCC}" type="presParOf" srcId="{A220DC5C-999B-4D50-9887-2D733C580D2A}" destId="{99B2DCAB-DB6D-4BCB-A45F-ED218925934F}" srcOrd="0" destOrd="0" presId="urn:microsoft.com/office/officeart/2009/3/layout/HorizontalOrganizationChart"/>
    <dgm:cxn modelId="{FA25B25F-2FCF-4182-B341-3FA3F4FA260C}" type="presParOf" srcId="{A220DC5C-999B-4D50-9887-2D733C580D2A}" destId="{1B185E1F-7013-4C15-BF27-C2A2AD23D076}" srcOrd="1" destOrd="0" presId="urn:microsoft.com/office/officeart/2009/3/layout/HorizontalOrganizationChart"/>
    <dgm:cxn modelId="{9AD6A843-8FB8-41F6-98B6-09D8145EAA80}" type="presParOf" srcId="{1B185E1F-7013-4C15-BF27-C2A2AD23D076}" destId="{D829B4AB-96A0-4AC3-829F-CAA4F50C79A4}" srcOrd="0" destOrd="0" presId="urn:microsoft.com/office/officeart/2009/3/layout/HorizontalOrganizationChart"/>
    <dgm:cxn modelId="{892D8C23-4830-4377-9172-1D8E20C23D6F}" type="presParOf" srcId="{D829B4AB-96A0-4AC3-829F-CAA4F50C79A4}" destId="{CE59DDAF-3C17-4429-9643-2E0D78101BF1}" srcOrd="0" destOrd="0" presId="urn:microsoft.com/office/officeart/2009/3/layout/HorizontalOrganizationChart"/>
    <dgm:cxn modelId="{B7D63879-C190-4304-B2EF-0CA14C4C8A83}" type="presParOf" srcId="{D829B4AB-96A0-4AC3-829F-CAA4F50C79A4}" destId="{93C3A7B1-30CB-4B94-899A-EF11EACC3041}" srcOrd="1" destOrd="0" presId="urn:microsoft.com/office/officeart/2009/3/layout/HorizontalOrganizationChart"/>
    <dgm:cxn modelId="{6F33C554-9659-4376-860B-116D70AC2D7A}" type="presParOf" srcId="{1B185E1F-7013-4C15-BF27-C2A2AD23D076}" destId="{D9F1383F-4C29-442D-B523-203B1C991F0E}" srcOrd="1" destOrd="0" presId="urn:microsoft.com/office/officeart/2009/3/layout/HorizontalOrganizationChart"/>
    <dgm:cxn modelId="{916D540A-08AC-4410-98B2-E9B756C36052}" type="presParOf" srcId="{D9F1383F-4C29-442D-B523-203B1C991F0E}" destId="{92152855-3FC3-4055-80D7-A6C7AC13C58F}" srcOrd="0" destOrd="0" presId="urn:microsoft.com/office/officeart/2009/3/layout/HorizontalOrganizationChart"/>
    <dgm:cxn modelId="{31BF1130-C6FE-4182-8067-8B7BA56D74D8}" type="presParOf" srcId="{D9F1383F-4C29-442D-B523-203B1C991F0E}" destId="{F76DC9C3-2BB4-4CDD-91FF-E106C659EB43}" srcOrd="1" destOrd="0" presId="urn:microsoft.com/office/officeart/2009/3/layout/HorizontalOrganizationChart"/>
    <dgm:cxn modelId="{9F4E8140-40B3-4020-A113-09A2CB49A509}" type="presParOf" srcId="{F76DC9C3-2BB4-4CDD-91FF-E106C659EB43}" destId="{084F9063-EA5C-41CF-9F9B-DFE3F6E409D6}" srcOrd="0" destOrd="0" presId="urn:microsoft.com/office/officeart/2009/3/layout/HorizontalOrganizationChart"/>
    <dgm:cxn modelId="{5651600E-1D00-4B85-A47D-2BD9FB05FB87}" type="presParOf" srcId="{084F9063-EA5C-41CF-9F9B-DFE3F6E409D6}" destId="{8887508F-D350-4746-827E-96BDF8FC3128}" srcOrd="0" destOrd="0" presId="urn:microsoft.com/office/officeart/2009/3/layout/HorizontalOrganizationChart"/>
    <dgm:cxn modelId="{C4F73B0C-C8F7-4C24-85D2-3A1C89905291}" type="presParOf" srcId="{084F9063-EA5C-41CF-9F9B-DFE3F6E409D6}" destId="{42A73AFB-272E-48E8-97F7-0977E244C480}" srcOrd="1" destOrd="0" presId="urn:microsoft.com/office/officeart/2009/3/layout/HorizontalOrganizationChart"/>
    <dgm:cxn modelId="{88E1174F-92F3-49EE-A752-8FB81670A4F6}" type="presParOf" srcId="{F76DC9C3-2BB4-4CDD-91FF-E106C659EB43}" destId="{037DBB62-04F3-436D-BBB4-246E9ABD5642}" srcOrd="1" destOrd="0" presId="urn:microsoft.com/office/officeart/2009/3/layout/HorizontalOrganizationChart"/>
    <dgm:cxn modelId="{26875C57-F25F-4CB4-814E-F9AA87D96B2C}" type="presParOf" srcId="{037DBB62-04F3-436D-BBB4-246E9ABD5642}" destId="{BEDAC0C8-972D-4A2C-BEE2-4FDCB59138E9}" srcOrd="0" destOrd="0" presId="urn:microsoft.com/office/officeart/2009/3/layout/HorizontalOrganizationChart"/>
    <dgm:cxn modelId="{1062159B-94E2-463E-8F86-E0C67EB8B056}" type="presParOf" srcId="{037DBB62-04F3-436D-BBB4-246E9ABD5642}" destId="{DE2EDED2-E51C-449D-896C-5712610D7DE5}" srcOrd="1" destOrd="0" presId="urn:microsoft.com/office/officeart/2009/3/layout/HorizontalOrganizationChart"/>
    <dgm:cxn modelId="{3B7D7526-F53A-4B6F-9D9B-A5B784E215EA}" type="presParOf" srcId="{DE2EDED2-E51C-449D-896C-5712610D7DE5}" destId="{6B25BC7F-80CD-4E27-BE0C-8F533D31F976}" srcOrd="0" destOrd="0" presId="urn:microsoft.com/office/officeart/2009/3/layout/HorizontalOrganizationChart"/>
    <dgm:cxn modelId="{B58A8550-2C45-45B5-9775-119CC0844904}" type="presParOf" srcId="{6B25BC7F-80CD-4E27-BE0C-8F533D31F976}" destId="{D041D4DA-A8DF-4ED4-BE09-8DB498A88D2D}" srcOrd="0" destOrd="0" presId="urn:microsoft.com/office/officeart/2009/3/layout/HorizontalOrganizationChart"/>
    <dgm:cxn modelId="{B39C044F-5E5A-494B-B8A2-B71EC19DE426}" type="presParOf" srcId="{6B25BC7F-80CD-4E27-BE0C-8F533D31F976}" destId="{5F0EE7B8-7B7D-4CC9-AC6F-424884EF6B33}" srcOrd="1" destOrd="0" presId="urn:microsoft.com/office/officeart/2009/3/layout/HorizontalOrganizationChart"/>
    <dgm:cxn modelId="{12ADACBE-275E-499A-873A-F399B07D75DB}" type="presParOf" srcId="{DE2EDED2-E51C-449D-896C-5712610D7DE5}" destId="{FC683BC5-92A6-4332-86A7-E1239F5186C1}" srcOrd="1" destOrd="0" presId="urn:microsoft.com/office/officeart/2009/3/layout/HorizontalOrganizationChart"/>
    <dgm:cxn modelId="{598FD33E-FDFE-4EA1-8856-CD9D1F183BAB}" type="presParOf" srcId="{FC683BC5-92A6-4332-86A7-E1239F5186C1}" destId="{640865F3-CC4D-4C32-89B7-66D85D40CA7B}" srcOrd="0" destOrd="0" presId="urn:microsoft.com/office/officeart/2009/3/layout/HorizontalOrganizationChart"/>
    <dgm:cxn modelId="{45801DF3-7E9D-4E0E-8140-F11149CFAB1A}" type="presParOf" srcId="{FC683BC5-92A6-4332-86A7-E1239F5186C1}" destId="{FA484AB6-AB8E-4C01-B5F4-D2E04A85099F}" srcOrd="1" destOrd="0" presId="urn:microsoft.com/office/officeart/2009/3/layout/HorizontalOrganizationChart"/>
    <dgm:cxn modelId="{2358CAE3-841F-4494-87D6-F8416626ADCE}" type="presParOf" srcId="{FA484AB6-AB8E-4C01-B5F4-D2E04A85099F}" destId="{8C0F41CD-1EF2-4D66-A07C-B6606C87488C}" srcOrd="0" destOrd="0" presId="urn:microsoft.com/office/officeart/2009/3/layout/HorizontalOrganizationChart"/>
    <dgm:cxn modelId="{D6417686-4273-49EB-B861-D22FEE68EE83}" type="presParOf" srcId="{8C0F41CD-1EF2-4D66-A07C-B6606C87488C}" destId="{81283112-1583-4314-A16B-FD14B59BC505}" srcOrd="0" destOrd="0" presId="urn:microsoft.com/office/officeart/2009/3/layout/HorizontalOrganizationChart"/>
    <dgm:cxn modelId="{E3C89F9B-992D-4A75-BD79-8A57D144F1BC}" type="presParOf" srcId="{8C0F41CD-1EF2-4D66-A07C-B6606C87488C}" destId="{4281872E-958C-40E7-B2D2-05CFF0AB1F5D}" srcOrd="1" destOrd="0" presId="urn:microsoft.com/office/officeart/2009/3/layout/HorizontalOrganizationChart"/>
    <dgm:cxn modelId="{ACF2BF20-729F-4431-828F-65E823A2244A}" type="presParOf" srcId="{FA484AB6-AB8E-4C01-B5F4-D2E04A85099F}" destId="{AEFA740D-266D-4861-B319-A28703DED054}" srcOrd="1" destOrd="0" presId="urn:microsoft.com/office/officeart/2009/3/layout/HorizontalOrganizationChart"/>
    <dgm:cxn modelId="{701FC487-737B-4C51-BFDD-D8941685D0D7}" type="presParOf" srcId="{AEFA740D-266D-4861-B319-A28703DED054}" destId="{8DA2E853-17C2-4EB3-A9B7-776492FB2621}" srcOrd="0" destOrd="0" presId="urn:microsoft.com/office/officeart/2009/3/layout/HorizontalOrganizationChart"/>
    <dgm:cxn modelId="{1F62B6DF-6C3A-4345-98B8-51BE8F055238}" type="presParOf" srcId="{AEFA740D-266D-4861-B319-A28703DED054}" destId="{261C45B6-F3BA-4638-A082-E19A08311BA0}" srcOrd="1" destOrd="0" presId="urn:microsoft.com/office/officeart/2009/3/layout/HorizontalOrganizationChart"/>
    <dgm:cxn modelId="{01FD59A5-AD76-45CE-879D-774EF7EA1CD1}" type="presParOf" srcId="{261C45B6-F3BA-4638-A082-E19A08311BA0}" destId="{FFDBEF63-8312-43DD-B59F-8B27ADB8A9AE}" srcOrd="0" destOrd="0" presId="urn:microsoft.com/office/officeart/2009/3/layout/HorizontalOrganizationChart"/>
    <dgm:cxn modelId="{BB36B997-3826-47C8-A080-A5500B472B19}" type="presParOf" srcId="{FFDBEF63-8312-43DD-B59F-8B27ADB8A9AE}" destId="{250BED15-B5D9-4301-B12E-0E4387A1788B}" srcOrd="0" destOrd="0" presId="urn:microsoft.com/office/officeart/2009/3/layout/HorizontalOrganizationChart"/>
    <dgm:cxn modelId="{33DCBB1C-41A0-4AD5-BB21-3C40051BFF19}" type="presParOf" srcId="{FFDBEF63-8312-43DD-B59F-8B27ADB8A9AE}" destId="{6BD49A3B-3FAE-4D26-A989-D90C801EA337}" srcOrd="1" destOrd="0" presId="urn:microsoft.com/office/officeart/2009/3/layout/HorizontalOrganizationChart"/>
    <dgm:cxn modelId="{214DCACC-8C58-4008-8AD6-90113D7CD745}" type="presParOf" srcId="{261C45B6-F3BA-4638-A082-E19A08311BA0}" destId="{17C59FC7-54FD-470F-AD59-848478AC8132}" srcOrd="1" destOrd="0" presId="urn:microsoft.com/office/officeart/2009/3/layout/HorizontalOrganizationChart"/>
    <dgm:cxn modelId="{7C84A2DC-3DCD-45AC-909C-5D6F5AD36FBB}" type="presParOf" srcId="{17C59FC7-54FD-470F-AD59-848478AC8132}" destId="{BD1FE68F-28B1-4F29-AC7B-1FEA36C69026}" srcOrd="0" destOrd="0" presId="urn:microsoft.com/office/officeart/2009/3/layout/HorizontalOrganizationChart"/>
    <dgm:cxn modelId="{D7D9E938-E00E-4AB4-92C3-78CA1E2D73C9}" type="presParOf" srcId="{17C59FC7-54FD-470F-AD59-848478AC8132}" destId="{F9D4AB7C-0440-45C2-81B4-815117083C93}" srcOrd="1" destOrd="0" presId="urn:microsoft.com/office/officeart/2009/3/layout/HorizontalOrganizationChart"/>
    <dgm:cxn modelId="{11EC511A-7F2F-4B61-B20D-89569728446F}" type="presParOf" srcId="{F9D4AB7C-0440-45C2-81B4-815117083C93}" destId="{1F33EA18-769A-49CA-9557-7B0436747D0B}" srcOrd="0" destOrd="0" presId="urn:microsoft.com/office/officeart/2009/3/layout/HorizontalOrganizationChart"/>
    <dgm:cxn modelId="{118644CF-E6A5-4C56-A448-7B4E657D3074}" type="presParOf" srcId="{1F33EA18-769A-49CA-9557-7B0436747D0B}" destId="{0B25A48D-AB22-4CAA-A5CB-8A1405261F64}" srcOrd="0" destOrd="0" presId="urn:microsoft.com/office/officeart/2009/3/layout/HorizontalOrganizationChart"/>
    <dgm:cxn modelId="{0FAA4EAC-BA86-479A-8019-46064EB95780}" type="presParOf" srcId="{1F33EA18-769A-49CA-9557-7B0436747D0B}" destId="{76400CC6-3BB6-48EF-8A87-4EF4C648A513}" srcOrd="1" destOrd="0" presId="urn:microsoft.com/office/officeart/2009/3/layout/HorizontalOrganizationChart"/>
    <dgm:cxn modelId="{259AD1E6-C89E-4D26-9A19-C93707D6CB56}" type="presParOf" srcId="{F9D4AB7C-0440-45C2-81B4-815117083C93}" destId="{D18B3045-F2FE-4291-9B2F-624276A45096}" srcOrd="1" destOrd="0" presId="urn:microsoft.com/office/officeart/2009/3/layout/HorizontalOrganizationChart"/>
    <dgm:cxn modelId="{6BFE0CCA-0BF1-4273-9564-E46C5E1ECB7A}" type="presParOf" srcId="{F9D4AB7C-0440-45C2-81B4-815117083C93}" destId="{FFABA4E9-D358-4A2C-AA09-08030FB85539}" srcOrd="2" destOrd="0" presId="urn:microsoft.com/office/officeart/2009/3/layout/HorizontalOrganizationChart"/>
    <dgm:cxn modelId="{FB548E12-0899-4E7A-8F71-CCBE1AAF2A27}" type="presParOf" srcId="{261C45B6-F3BA-4638-A082-E19A08311BA0}" destId="{4416AE25-DB82-4B09-8DEC-A6949D96AAF2}" srcOrd="2" destOrd="0" presId="urn:microsoft.com/office/officeart/2009/3/layout/HorizontalOrganizationChart"/>
    <dgm:cxn modelId="{06C9D805-8A33-4FBF-8CCE-495C97488161}" type="presParOf" srcId="{FA484AB6-AB8E-4C01-B5F4-D2E04A85099F}" destId="{3C40AE79-82AA-47FB-A38E-4A73459E71E0}" srcOrd="2" destOrd="0" presId="urn:microsoft.com/office/officeart/2009/3/layout/HorizontalOrganizationChart"/>
    <dgm:cxn modelId="{FD828A21-E91F-4CAE-941E-19E2A1C27C2E}" type="presParOf" srcId="{DE2EDED2-E51C-449D-896C-5712610D7DE5}" destId="{B2BD3C12-6872-4B7E-9B3F-B8D6EEF604DF}" srcOrd="2" destOrd="0" presId="urn:microsoft.com/office/officeart/2009/3/layout/HorizontalOrganizationChart"/>
    <dgm:cxn modelId="{4F502CBA-6AA4-4F79-AEF6-BC1C554289B0}" type="presParOf" srcId="{F76DC9C3-2BB4-4CDD-91FF-E106C659EB43}" destId="{9F05D035-C561-4E4D-9BDE-EDD3CB1C5710}" srcOrd="2" destOrd="0" presId="urn:microsoft.com/office/officeart/2009/3/layout/HorizontalOrganizationChart"/>
    <dgm:cxn modelId="{DC230F62-9C04-4762-B31D-4CEB6C7C468B}" type="presParOf" srcId="{D9F1383F-4C29-442D-B523-203B1C991F0E}" destId="{2D8260F4-9619-48CE-A95D-15479F1CFEE7}" srcOrd="2" destOrd="0" presId="urn:microsoft.com/office/officeart/2009/3/layout/HorizontalOrganizationChart"/>
    <dgm:cxn modelId="{443F9818-261C-41DB-AA68-65377BFB3F13}" type="presParOf" srcId="{D9F1383F-4C29-442D-B523-203B1C991F0E}" destId="{F95626CF-D838-4465-B40E-21BB32989243}" srcOrd="3" destOrd="0" presId="urn:microsoft.com/office/officeart/2009/3/layout/HorizontalOrganizationChart"/>
    <dgm:cxn modelId="{2F24A7C5-24A8-412E-AC32-965A34B70494}" type="presParOf" srcId="{F95626CF-D838-4465-B40E-21BB32989243}" destId="{839031BF-1F26-4B76-AD15-E132C5C085BF}" srcOrd="0" destOrd="0" presId="urn:microsoft.com/office/officeart/2009/3/layout/HorizontalOrganizationChart"/>
    <dgm:cxn modelId="{CE37B7F7-24E1-4B59-BA60-CA8E61D601E8}" type="presParOf" srcId="{839031BF-1F26-4B76-AD15-E132C5C085BF}" destId="{F81EE62F-25D7-4C82-A0EB-6836E060B7D7}" srcOrd="0" destOrd="0" presId="urn:microsoft.com/office/officeart/2009/3/layout/HorizontalOrganizationChart"/>
    <dgm:cxn modelId="{3424AEB4-1767-408E-90C6-3FA9607E5939}" type="presParOf" srcId="{839031BF-1F26-4B76-AD15-E132C5C085BF}" destId="{A882DB70-7916-41F5-A5B7-3948272F4324}" srcOrd="1" destOrd="0" presId="urn:microsoft.com/office/officeart/2009/3/layout/HorizontalOrganizationChart"/>
    <dgm:cxn modelId="{AEA0DC83-E790-4330-AAE9-B1B2082FBB19}" type="presParOf" srcId="{F95626CF-D838-4465-B40E-21BB32989243}" destId="{7D1B58EA-93E7-48E9-9882-2B18ACF7B83E}" srcOrd="1" destOrd="0" presId="urn:microsoft.com/office/officeart/2009/3/layout/HorizontalOrganizationChart"/>
    <dgm:cxn modelId="{52634623-A2DC-44B8-9DE5-E5C685D5D6E2}" type="presParOf" srcId="{7D1B58EA-93E7-48E9-9882-2B18ACF7B83E}" destId="{BC6D1CCE-0F20-49E2-A849-8502039D0082}" srcOrd="0" destOrd="0" presId="urn:microsoft.com/office/officeart/2009/3/layout/HorizontalOrganizationChart"/>
    <dgm:cxn modelId="{4C2D70B7-1CD7-4D2F-BCE5-20847EF376F7}" type="presParOf" srcId="{7D1B58EA-93E7-48E9-9882-2B18ACF7B83E}" destId="{A22C34E5-774B-4499-BDD6-80706775D74F}" srcOrd="1" destOrd="0" presId="urn:microsoft.com/office/officeart/2009/3/layout/HorizontalOrganizationChart"/>
    <dgm:cxn modelId="{1F4FB6EF-7176-4D59-99A7-A06CDA41086F}" type="presParOf" srcId="{A22C34E5-774B-4499-BDD6-80706775D74F}" destId="{EA3B295B-EBDF-440A-AF1D-004DF3A1C10D}" srcOrd="0" destOrd="0" presId="urn:microsoft.com/office/officeart/2009/3/layout/HorizontalOrganizationChart"/>
    <dgm:cxn modelId="{8BE236AE-515B-415F-91A0-BDF277C56331}" type="presParOf" srcId="{EA3B295B-EBDF-440A-AF1D-004DF3A1C10D}" destId="{2FECC62C-D35D-462E-8346-B9AD0F0E6528}" srcOrd="0" destOrd="0" presId="urn:microsoft.com/office/officeart/2009/3/layout/HorizontalOrganizationChart"/>
    <dgm:cxn modelId="{A054D9AF-8808-4AB6-8B9A-A4F5898839A1}" type="presParOf" srcId="{EA3B295B-EBDF-440A-AF1D-004DF3A1C10D}" destId="{F3FA1F95-E74A-4F10-94D4-BDAAE7A9A3E4}" srcOrd="1" destOrd="0" presId="urn:microsoft.com/office/officeart/2009/3/layout/HorizontalOrganizationChart"/>
    <dgm:cxn modelId="{11760F71-C878-4ABB-8F4E-9370CE33D3D4}" type="presParOf" srcId="{A22C34E5-774B-4499-BDD6-80706775D74F}" destId="{619F1D6C-EE33-40F9-ACAD-9B787A1BCA94}" srcOrd="1" destOrd="0" presId="urn:microsoft.com/office/officeart/2009/3/layout/HorizontalOrganizationChart"/>
    <dgm:cxn modelId="{7FB48098-9CF6-48B6-98E9-F34C59996AEC}" type="presParOf" srcId="{619F1D6C-EE33-40F9-ACAD-9B787A1BCA94}" destId="{8169778A-21F0-45D1-90BE-127F622EA783}" srcOrd="0" destOrd="0" presId="urn:microsoft.com/office/officeart/2009/3/layout/HorizontalOrganizationChart"/>
    <dgm:cxn modelId="{9B223DFB-C597-4047-AF97-8ADA683C47B9}" type="presParOf" srcId="{619F1D6C-EE33-40F9-ACAD-9B787A1BCA94}" destId="{A0280157-2E56-4F3A-B810-DD63C1C8BD96}" srcOrd="1" destOrd="0" presId="urn:microsoft.com/office/officeart/2009/3/layout/HorizontalOrganizationChart"/>
    <dgm:cxn modelId="{E129968D-3DE4-4800-9269-5380FBEA504E}" type="presParOf" srcId="{A0280157-2E56-4F3A-B810-DD63C1C8BD96}" destId="{59152842-77F8-4BDF-9D7C-58061BF1C40A}" srcOrd="0" destOrd="0" presId="urn:microsoft.com/office/officeart/2009/3/layout/HorizontalOrganizationChart"/>
    <dgm:cxn modelId="{3D40ED2E-4A72-4148-9170-AA08EC0FF2D1}" type="presParOf" srcId="{59152842-77F8-4BDF-9D7C-58061BF1C40A}" destId="{086EFBC6-16F1-4276-BE7E-36D1954C7EEF}" srcOrd="0" destOrd="0" presId="urn:microsoft.com/office/officeart/2009/3/layout/HorizontalOrganizationChart"/>
    <dgm:cxn modelId="{1FC01290-6D12-40ED-B895-8CBD471ECB57}" type="presParOf" srcId="{59152842-77F8-4BDF-9D7C-58061BF1C40A}" destId="{0FFA8EA8-8553-4A16-AE0C-88F5547EDF09}" srcOrd="1" destOrd="0" presId="urn:microsoft.com/office/officeart/2009/3/layout/HorizontalOrganizationChart"/>
    <dgm:cxn modelId="{E3C037FF-E10A-4F9D-AD0D-F367074750D1}" type="presParOf" srcId="{A0280157-2E56-4F3A-B810-DD63C1C8BD96}" destId="{5419FA73-90D5-41D1-822B-7B0177733E24}" srcOrd="1" destOrd="0" presId="urn:microsoft.com/office/officeart/2009/3/layout/HorizontalOrganizationChart"/>
    <dgm:cxn modelId="{8B4CF4A9-16F8-49D5-A6BA-CC194E4E7863}" type="presParOf" srcId="{5419FA73-90D5-41D1-822B-7B0177733E24}" destId="{639B0B1C-8FE9-4693-BC1A-95DD9536FEF4}" srcOrd="0" destOrd="0" presId="urn:microsoft.com/office/officeart/2009/3/layout/HorizontalOrganizationChart"/>
    <dgm:cxn modelId="{43E8F767-7AFE-4412-B8D6-CCD125503F81}" type="presParOf" srcId="{5419FA73-90D5-41D1-822B-7B0177733E24}" destId="{C3BDA598-4C25-42D2-AF04-91B6F0C19439}" srcOrd="1" destOrd="0" presId="urn:microsoft.com/office/officeart/2009/3/layout/HorizontalOrganizationChart"/>
    <dgm:cxn modelId="{8F386D19-5F5C-4F53-8BA4-BEDE46ED0144}" type="presParOf" srcId="{C3BDA598-4C25-42D2-AF04-91B6F0C19439}" destId="{3384E558-6177-4CED-9DBC-0A554C22B7FF}" srcOrd="0" destOrd="0" presId="urn:microsoft.com/office/officeart/2009/3/layout/HorizontalOrganizationChart"/>
    <dgm:cxn modelId="{6A6763BF-ACDE-402D-883D-2CEC81F25735}" type="presParOf" srcId="{3384E558-6177-4CED-9DBC-0A554C22B7FF}" destId="{6339568D-D41D-4B88-B6E9-3A4AE2D35E17}" srcOrd="0" destOrd="0" presId="urn:microsoft.com/office/officeart/2009/3/layout/HorizontalOrganizationChart"/>
    <dgm:cxn modelId="{A5967169-73FA-4B28-BF05-E98E56A4C19E}" type="presParOf" srcId="{3384E558-6177-4CED-9DBC-0A554C22B7FF}" destId="{37E98C6B-D94F-4B5B-9AC2-53C3A11F5FA6}" srcOrd="1" destOrd="0" presId="urn:microsoft.com/office/officeart/2009/3/layout/HorizontalOrganizationChart"/>
    <dgm:cxn modelId="{7BA10093-09A7-475B-96DB-58EB0A0B00C9}" type="presParOf" srcId="{C3BDA598-4C25-42D2-AF04-91B6F0C19439}" destId="{1CE1F725-1326-43A1-8F40-73C4EA031C07}" srcOrd="1" destOrd="0" presId="urn:microsoft.com/office/officeart/2009/3/layout/HorizontalOrganizationChart"/>
    <dgm:cxn modelId="{18B1987D-15CE-4A45-9B57-73D037ED9BD8}" type="presParOf" srcId="{1CE1F725-1326-43A1-8F40-73C4EA031C07}" destId="{CE0551F8-C370-42BE-AD73-EE52F354D611}" srcOrd="0" destOrd="0" presId="urn:microsoft.com/office/officeart/2009/3/layout/HorizontalOrganizationChart"/>
    <dgm:cxn modelId="{009C38ED-8B29-46A1-B138-9C16BF90B29D}" type="presParOf" srcId="{1CE1F725-1326-43A1-8F40-73C4EA031C07}" destId="{F12B997D-BA26-443D-9B2C-0C4F5797748B}" srcOrd="1" destOrd="0" presId="urn:microsoft.com/office/officeart/2009/3/layout/HorizontalOrganizationChart"/>
    <dgm:cxn modelId="{CEA68920-0CF3-42A8-B2CC-A42749CFD209}" type="presParOf" srcId="{F12B997D-BA26-443D-9B2C-0C4F5797748B}" destId="{86CD50A6-E9E3-4A54-96BF-B851B4C4F985}" srcOrd="0" destOrd="0" presId="urn:microsoft.com/office/officeart/2009/3/layout/HorizontalOrganizationChart"/>
    <dgm:cxn modelId="{F1E5C9AD-781D-422E-8B85-8DFD155D97C1}" type="presParOf" srcId="{86CD50A6-E9E3-4A54-96BF-B851B4C4F985}" destId="{177EAB6F-2165-4F7A-A24D-E4082AE116B5}" srcOrd="0" destOrd="0" presId="urn:microsoft.com/office/officeart/2009/3/layout/HorizontalOrganizationChart"/>
    <dgm:cxn modelId="{B4EFF658-C06E-443E-9B49-E937C34E7870}" type="presParOf" srcId="{86CD50A6-E9E3-4A54-96BF-B851B4C4F985}" destId="{B124F6AF-91A6-4B8C-B6F4-EA0928133628}" srcOrd="1" destOrd="0" presId="urn:microsoft.com/office/officeart/2009/3/layout/HorizontalOrganizationChart"/>
    <dgm:cxn modelId="{08F0A08D-8623-46B3-9685-E4F6E6ADA607}" type="presParOf" srcId="{F12B997D-BA26-443D-9B2C-0C4F5797748B}" destId="{30D4F7FC-9DD1-4604-8E2B-CF26282914A7}" srcOrd="1" destOrd="0" presId="urn:microsoft.com/office/officeart/2009/3/layout/HorizontalOrganizationChart"/>
    <dgm:cxn modelId="{E9EE2E87-4FB5-445C-8BA0-1007930054BE}" type="presParOf" srcId="{F12B997D-BA26-443D-9B2C-0C4F5797748B}" destId="{A649901E-8B33-411B-8AA4-4EAF02C6A503}" srcOrd="2" destOrd="0" presId="urn:microsoft.com/office/officeart/2009/3/layout/HorizontalOrganizationChart"/>
    <dgm:cxn modelId="{F4249DB3-9239-4521-9E32-20288C62AEF0}" type="presParOf" srcId="{C3BDA598-4C25-42D2-AF04-91B6F0C19439}" destId="{9AF8CE8D-944A-4217-B43E-904C274E636C}" srcOrd="2" destOrd="0" presId="urn:microsoft.com/office/officeart/2009/3/layout/HorizontalOrganizationChart"/>
    <dgm:cxn modelId="{793EFFE5-A142-4826-B1B6-50524B4D5C5F}" type="presParOf" srcId="{A0280157-2E56-4F3A-B810-DD63C1C8BD96}" destId="{E3E8BA63-A5A0-4115-89C5-2F05F45D3C40}" srcOrd="2" destOrd="0" presId="urn:microsoft.com/office/officeart/2009/3/layout/HorizontalOrganizationChart"/>
    <dgm:cxn modelId="{5E8CDDA1-E194-4349-A5E7-3FF7303B4DFA}" type="presParOf" srcId="{A22C34E5-774B-4499-BDD6-80706775D74F}" destId="{B24B9816-A8FA-4E2B-A0A3-F98A0B9AB851}" srcOrd="2" destOrd="0" presId="urn:microsoft.com/office/officeart/2009/3/layout/HorizontalOrganizationChart"/>
    <dgm:cxn modelId="{637625AF-1393-49A4-B345-6E029759900E}" type="presParOf" srcId="{F95626CF-D838-4465-B40E-21BB32989243}" destId="{BAA32F73-C561-4EC6-9421-FA809C7A0422}" srcOrd="2" destOrd="0" presId="urn:microsoft.com/office/officeart/2009/3/layout/HorizontalOrganizationChart"/>
    <dgm:cxn modelId="{799F9C1E-CA32-47CD-96AC-205A423175AC}" type="presParOf" srcId="{D9F1383F-4C29-442D-B523-203B1C991F0E}" destId="{01F55775-F66C-45E1-9520-51DC19A18AA9}" srcOrd="4" destOrd="0" presId="urn:microsoft.com/office/officeart/2009/3/layout/HorizontalOrganizationChart"/>
    <dgm:cxn modelId="{0C85ABE3-C323-4C6B-B41C-17886CC9F073}" type="presParOf" srcId="{D9F1383F-4C29-442D-B523-203B1C991F0E}" destId="{C02A56B5-A94B-4632-A06E-6DC060D5D58D}" srcOrd="5" destOrd="0" presId="urn:microsoft.com/office/officeart/2009/3/layout/HorizontalOrganizationChart"/>
    <dgm:cxn modelId="{71082FF5-77B7-431D-B551-B052C034986C}" type="presParOf" srcId="{C02A56B5-A94B-4632-A06E-6DC060D5D58D}" destId="{01873DB8-3282-4F46-BBD6-996186CCE0FA}" srcOrd="0" destOrd="0" presId="urn:microsoft.com/office/officeart/2009/3/layout/HorizontalOrganizationChart"/>
    <dgm:cxn modelId="{CD8E6601-6B2F-4261-A939-67F722481D60}" type="presParOf" srcId="{01873DB8-3282-4F46-BBD6-996186CCE0FA}" destId="{FB50FA32-BFA7-4B26-9D5B-B04E380B7FC6}" srcOrd="0" destOrd="0" presId="urn:microsoft.com/office/officeart/2009/3/layout/HorizontalOrganizationChart"/>
    <dgm:cxn modelId="{E3DA03C6-4561-45D6-87E5-826D20143588}" type="presParOf" srcId="{01873DB8-3282-4F46-BBD6-996186CCE0FA}" destId="{1B0D930E-C9DE-4CCA-834F-80B4C3BD2809}" srcOrd="1" destOrd="0" presId="urn:microsoft.com/office/officeart/2009/3/layout/HorizontalOrganizationChart"/>
    <dgm:cxn modelId="{E388FB57-92AF-4AF4-A324-5A3336EF2B39}" type="presParOf" srcId="{C02A56B5-A94B-4632-A06E-6DC060D5D58D}" destId="{20254F7E-CF52-49A1-BF0E-C00D9B93CB24}" srcOrd="1" destOrd="0" presId="urn:microsoft.com/office/officeart/2009/3/layout/HorizontalOrganizationChart"/>
    <dgm:cxn modelId="{5A689BB5-4A1E-43F7-B0C7-595F2FE77FB2}" type="presParOf" srcId="{20254F7E-CF52-49A1-BF0E-C00D9B93CB24}" destId="{195A7521-14B4-4F35-9462-F5AB3B57C0CD}" srcOrd="0" destOrd="0" presId="urn:microsoft.com/office/officeart/2009/3/layout/HorizontalOrganizationChart"/>
    <dgm:cxn modelId="{12ED9DB6-C165-4C17-B3AC-0A953A88A0D4}" type="presParOf" srcId="{20254F7E-CF52-49A1-BF0E-C00D9B93CB24}" destId="{631461F6-BBC2-41A1-BE17-D75BE1A352DB}" srcOrd="1" destOrd="0" presId="urn:microsoft.com/office/officeart/2009/3/layout/HorizontalOrganizationChart"/>
    <dgm:cxn modelId="{8389E6F2-47D7-48F9-A758-BECFD96D1ADE}" type="presParOf" srcId="{631461F6-BBC2-41A1-BE17-D75BE1A352DB}" destId="{1FE271C2-1967-461E-8531-F38827855BAF}" srcOrd="0" destOrd="0" presId="urn:microsoft.com/office/officeart/2009/3/layout/HorizontalOrganizationChart"/>
    <dgm:cxn modelId="{F8862FBE-014C-4D60-BB47-9B0253368D2A}" type="presParOf" srcId="{1FE271C2-1967-461E-8531-F38827855BAF}" destId="{9B04B985-A18B-4F9A-9FBA-F769F7861ED8}" srcOrd="0" destOrd="0" presId="urn:microsoft.com/office/officeart/2009/3/layout/HorizontalOrganizationChart"/>
    <dgm:cxn modelId="{39FBAD04-5342-4F27-8675-BCF6A71B0D87}" type="presParOf" srcId="{1FE271C2-1967-461E-8531-F38827855BAF}" destId="{AA4E7E22-A706-46EE-A133-CCD6012B619E}" srcOrd="1" destOrd="0" presId="urn:microsoft.com/office/officeart/2009/3/layout/HorizontalOrganizationChart"/>
    <dgm:cxn modelId="{82BD605D-BD64-417F-B77D-22846740F6D7}" type="presParOf" srcId="{631461F6-BBC2-41A1-BE17-D75BE1A352DB}" destId="{BB504952-593F-4171-9340-4F1CE8938EBF}" srcOrd="1" destOrd="0" presId="urn:microsoft.com/office/officeart/2009/3/layout/HorizontalOrganizationChart"/>
    <dgm:cxn modelId="{EBB9E289-6365-4C55-ABDC-1399F0451AF4}" type="presParOf" srcId="{BB504952-593F-4171-9340-4F1CE8938EBF}" destId="{9E91465E-22BF-46AB-8E4D-F2CED3C374ED}" srcOrd="0" destOrd="0" presId="urn:microsoft.com/office/officeart/2009/3/layout/HorizontalOrganizationChart"/>
    <dgm:cxn modelId="{C0A5E215-1563-4718-B889-915B232D6EF8}" type="presParOf" srcId="{BB504952-593F-4171-9340-4F1CE8938EBF}" destId="{E7FE6E88-0590-4CA6-9F95-FACF49535CB6}" srcOrd="1" destOrd="0" presId="urn:microsoft.com/office/officeart/2009/3/layout/HorizontalOrganizationChart"/>
    <dgm:cxn modelId="{E7E54BA1-DACB-42AD-A9B1-627FEC95A840}" type="presParOf" srcId="{E7FE6E88-0590-4CA6-9F95-FACF49535CB6}" destId="{43F18704-877E-4F65-AD36-A2940C060C7A}" srcOrd="0" destOrd="0" presId="urn:microsoft.com/office/officeart/2009/3/layout/HorizontalOrganizationChart"/>
    <dgm:cxn modelId="{277C8376-3F91-4735-ABB7-8FABFEE7BA68}" type="presParOf" srcId="{43F18704-877E-4F65-AD36-A2940C060C7A}" destId="{90B988C7-F84D-4142-AB51-0AB68C0121DA}" srcOrd="0" destOrd="0" presId="urn:microsoft.com/office/officeart/2009/3/layout/HorizontalOrganizationChart"/>
    <dgm:cxn modelId="{7645612F-90BB-4C16-87A5-73725B842B0B}" type="presParOf" srcId="{43F18704-877E-4F65-AD36-A2940C060C7A}" destId="{B4EF3F97-17D3-4AEC-A0BB-88F5290A4297}" srcOrd="1" destOrd="0" presId="urn:microsoft.com/office/officeart/2009/3/layout/HorizontalOrganizationChart"/>
    <dgm:cxn modelId="{0F7F5B16-2E60-4943-B7CE-E450349E8190}" type="presParOf" srcId="{E7FE6E88-0590-4CA6-9F95-FACF49535CB6}" destId="{DCF5E3CF-D93D-40E6-9B80-9D9C70610299}" srcOrd="1" destOrd="0" presId="urn:microsoft.com/office/officeart/2009/3/layout/HorizontalOrganizationChart"/>
    <dgm:cxn modelId="{37454A1D-9599-4ECE-AA58-FA642233EEC9}" type="presParOf" srcId="{DCF5E3CF-D93D-40E6-9B80-9D9C70610299}" destId="{3C616035-0992-4208-86E0-0733F978F95E}" srcOrd="0" destOrd="0" presId="urn:microsoft.com/office/officeart/2009/3/layout/HorizontalOrganizationChart"/>
    <dgm:cxn modelId="{DD886E47-032F-4042-A501-15A08BE01041}" type="presParOf" srcId="{DCF5E3CF-D93D-40E6-9B80-9D9C70610299}" destId="{6C53B973-0619-44D6-B871-8407F965648C}" srcOrd="1" destOrd="0" presId="urn:microsoft.com/office/officeart/2009/3/layout/HorizontalOrganizationChart"/>
    <dgm:cxn modelId="{A21DDAFD-150E-4BC1-B09D-D27029690E56}" type="presParOf" srcId="{6C53B973-0619-44D6-B871-8407F965648C}" destId="{B753338F-BC6E-47C0-A6E2-615EC3613A55}" srcOrd="0" destOrd="0" presId="urn:microsoft.com/office/officeart/2009/3/layout/HorizontalOrganizationChart"/>
    <dgm:cxn modelId="{69941E53-1195-47DE-B346-8CDDB2D1C62D}" type="presParOf" srcId="{B753338F-BC6E-47C0-A6E2-615EC3613A55}" destId="{64537B98-3A5C-49B4-9AB0-334A8A60E0A6}" srcOrd="0" destOrd="0" presId="urn:microsoft.com/office/officeart/2009/3/layout/HorizontalOrganizationChart"/>
    <dgm:cxn modelId="{2507A989-4391-4956-BF51-703314AA7420}" type="presParOf" srcId="{B753338F-BC6E-47C0-A6E2-615EC3613A55}" destId="{1C5BD7E0-FE71-457E-9039-0CD0F9EE0570}" srcOrd="1" destOrd="0" presId="urn:microsoft.com/office/officeart/2009/3/layout/HorizontalOrganizationChart"/>
    <dgm:cxn modelId="{1D40ED5A-3E41-4820-9FCF-8A208BD3DF45}" type="presParOf" srcId="{6C53B973-0619-44D6-B871-8407F965648C}" destId="{EC95819C-0FDF-45F3-A715-6C82F4B990DE}" srcOrd="1" destOrd="0" presId="urn:microsoft.com/office/officeart/2009/3/layout/HorizontalOrganizationChart"/>
    <dgm:cxn modelId="{8E21FAEA-9DBD-4B36-BF2C-8AA19CB89C9F}" type="presParOf" srcId="{EC95819C-0FDF-45F3-A715-6C82F4B990DE}" destId="{1E86227F-FE25-46ED-8944-13A944A20981}" srcOrd="0" destOrd="0" presId="urn:microsoft.com/office/officeart/2009/3/layout/HorizontalOrganizationChart"/>
    <dgm:cxn modelId="{17664E47-BADD-4AAF-B1B7-1D64FDE97E89}" type="presParOf" srcId="{EC95819C-0FDF-45F3-A715-6C82F4B990DE}" destId="{0A0F687D-7621-4770-806C-74ADA5465E17}" srcOrd="1" destOrd="0" presId="urn:microsoft.com/office/officeart/2009/3/layout/HorizontalOrganizationChart"/>
    <dgm:cxn modelId="{92A426E4-EC28-4A43-97F5-E0F6A08FE6E8}" type="presParOf" srcId="{0A0F687D-7621-4770-806C-74ADA5465E17}" destId="{C6F9A2A6-0225-43B1-AB3F-47ED8E848D08}" srcOrd="0" destOrd="0" presId="urn:microsoft.com/office/officeart/2009/3/layout/HorizontalOrganizationChart"/>
    <dgm:cxn modelId="{CF96B8B8-917E-4261-9351-85EBCCDD8E02}" type="presParOf" srcId="{C6F9A2A6-0225-43B1-AB3F-47ED8E848D08}" destId="{A1B42791-FD45-4E68-B4CF-88CFD00D0AFF}" srcOrd="0" destOrd="0" presId="urn:microsoft.com/office/officeart/2009/3/layout/HorizontalOrganizationChart"/>
    <dgm:cxn modelId="{A27E3E6B-FA55-48E8-B37C-748AA17C9A04}" type="presParOf" srcId="{C6F9A2A6-0225-43B1-AB3F-47ED8E848D08}" destId="{104CE5AA-61A6-4E9D-96C0-C31E8B3D3E23}" srcOrd="1" destOrd="0" presId="urn:microsoft.com/office/officeart/2009/3/layout/HorizontalOrganizationChart"/>
    <dgm:cxn modelId="{B4732D8A-DFFE-4A1F-B6DF-73B9D12130C2}" type="presParOf" srcId="{0A0F687D-7621-4770-806C-74ADA5465E17}" destId="{ADEFBF96-2AF6-4386-B0CD-62A9D44CBD0A}" srcOrd="1" destOrd="0" presId="urn:microsoft.com/office/officeart/2009/3/layout/HorizontalOrganizationChart"/>
    <dgm:cxn modelId="{20F8D6C7-F497-4DC2-A9C0-6CF07C8E0E67}" type="presParOf" srcId="{0A0F687D-7621-4770-806C-74ADA5465E17}" destId="{AA79D286-8F47-4871-BB3B-E64BAEF0865E}" srcOrd="2" destOrd="0" presId="urn:microsoft.com/office/officeart/2009/3/layout/HorizontalOrganizationChart"/>
    <dgm:cxn modelId="{47D151A1-6D76-49EF-99B5-4EB25548E6E6}" type="presParOf" srcId="{6C53B973-0619-44D6-B871-8407F965648C}" destId="{1F5FBBCD-95BE-4607-A456-EDAAF8CDDB4C}" srcOrd="2" destOrd="0" presId="urn:microsoft.com/office/officeart/2009/3/layout/HorizontalOrganizationChart"/>
    <dgm:cxn modelId="{267EB83F-860E-4152-B9D1-03A585CFFBD9}" type="presParOf" srcId="{E7FE6E88-0590-4CA6-9F95-FACF49535CB6}" destId="{3BB13AC9-1107-48DD-83B3-1DDC6098E878}" srcOrd="2" destOrd="0" presId="urn:microsoft.com/office/officeart/2009/3/layout/HorizontalOrganizationChart"/>
    <dgm:cxn modelId="{B978D5F4-8098-4F72-BDFF-A087994248A9}" type="presParOf" srcId="{631461F6-BBC2-41A1-BE17-D75BE1A352DB}" destId="{F0D9174F-2AA4-432B-A912-41D05A1310F1}" srcOrd="2" destOrd="0" presId="urn:microsoft.com/office/officeart/2009/3/layout/HorizontalOrganizationChart"/>
    <dgm:cxn modelId="{8BCF3ECB-95F4-4208-A52C-442D6166545C}" type="presParOf" srcId="{C02A56B5-A94B-4632-A06E-6DC060D5D58D}" destId="{172CEB16-F1D8-4BBA-BD85-25A48075840C}" srcOrd="2" destOrd="0" presId="urn:microsoft.com/office/officeart/2009/3/layout/HorizontalOrganizationChart"/>
    <dgm:cxn modelId="{184824A6-8427-4DF8-8A31-F600BC6CBEC4}" type="presParOf" srcId="{D9F1383F-4C29-442D-B523-203B1C991F0E}" destId="{D48CA769-D527-4AFD-952C-501E85E95D58}" srcOrd="6" destOrd="0" presId="urn:microsoft.com/office/officeart/2009/3/layout/HorizontalOrganizationChart"/>
    <dgm:cxn modelId="{454207DB-10DE-4C1C-BE1A-E6596F2D18EC}" type="presParOf" srcId="{D9F1383F-4C29-442D-B523-203B1C991F0E}" destId="{3F5CF5DD-6E5A-4ED4-A217-44412854F1F8}" srcOrd="7" destOrd="0" presId="urn:microsoft.com/office/officeart/2009/3/layout/HorizontalOrganizationChart"/>
    <dgm:cxn modelId="{B182810E-5D01-4E9E-8C9D-24AFC6843602}" type="presParOf" srcId="{3F5CF5DD-6E5A-4ED4-A217-44412854F1F8}" destId="{9E5A3636-C5A9-43D3-A7C4-32EAA165834D}" srcOrd="0" destOrd="0" presId="urn:microsoft.com/office/officeart/2009/3/layout/HorizontalOrganizationChart"/>
    <dgm:cxn modelId="{BF427A11-1243-42EC-99C1-E716A4160363}" type="presParOf" srcId="{9E5A3636-C5A9-43D3-A7C4-32EAA165834D}" destId="{7EF1DB41-40F0-4FBC-BEFC-6350CC7E0B79}" srcOrd="0" destOrd="0" presId="urn:microsoft.com/office/officeart/2009/3/layout/HorizontalOrganizationChart"/>
    <dgm:cxn modelId="{F9815F9E-684C-4920-A0E8-ADA9B5E12764}" type="presParOf" srcId="{9E5A3636-C5A9-43D3-A7C4-32EAA165834D}" destId="{83566C90-8F15-48AC-B53E-85880CDCFAF6}" srcOrd="1" destOrd="0" presId="urn:microsoft.com/office/officeart/2009/3/layout/HorizontalOrganizationChart"/>
    <dgm:cxn modelId="{E71ACE72-7A2E-41E5-BA6D-04E381636C11}" type="presParOf" srcId="{3F5CF5DD-6E5A-4ED4-A217-44412854F1F8}" destId="{C247D8E8-3F1B-4797-806D-C57051112F53}" srcOrd="1" destOrd="0" presId="urn:microsoft.com/office/officeart/2009/3/layout/HorizontalOrganizationChart"/>
    <dgm:cxn modelId="{C925A4B1-82B9-4A88-B0A2-91936CEF9A30}" type="presParOf" srcId="{C247D8E8-3F1B-4797-806D-C57051112F53}" destId="{35A14AC6-DFB9-4A07-AFBD-5901284ADC44}" srcOrd="0" destOrd="0" presId="urn:microsoft.com/office/officeart/2009/3/layout/HorizontalOrganizationChart"/>
    <dgm:cxn modelId="{4DB1E556-24A9-4ABC-9B36-EF7DFAEB6767}" type="presParOf" srcId="{C247D8E8-3F1B-4797-806D-C57051112F53}" destId="{800D1B41-C706-4D73-98D0-1096E5BA7675}" srcOrd="1" destOrd="0" presId="urn:microsoft.com/office/officeart/2009/3/layout/HorizontalOrganizationChart"/>
    <dgm:cxn modelId="{94DDBC62-629E-45E2-8295-6A5E60B7E83E}" type="presParOf" srcId="{800D1B41-C706-4D73-98D0-1096E5BA7675}" destId="{C35FFD98-B3F7-451C-AFB6-72D6EE9386DA}" srcOrd="0" destOrd="0" presId="urn:microsoft.com/office/officeart/2009/3/layout/HorizontalOrganizationChart"/>
    <dgm:cxn modelId="{52FAFC45-1995-4F4C-9B32-E3D18DB6252E}" type="presParOf" srcId="{C35FFD98-B3F7-451C-AFB6-72D6EE9386DA}" destId="{597D55C0-1D4D-4E09-B6A7-DAD81A981DD8}" srcOrd="0" destOrd="0" presId="urn:microsoft.com/office/officeart/2009/3/layout/HorizontalOrganizationChart"/>
    <dgm:cxn modelId="{E05544E6-1D39-478B-91E8-AE679D8CBF25}" type="presParOf" srcId="{C35FFD98-B3F7-451C-AFB6-72D6EE9386DA}" destId="{ABC70036-0C15-40D7-BBFF-BA8E9D5DB97D}" srcOrd="1" destOrd="0" presId="urn:microsoft.com/office/officeart/2009/3/layout/HorizontalOrganizationChart"/>
    <dgm:cxn modelId="{9ABEDEDB-C1DE-45DA-ADCA-A144157FDA10}" type="presParOf" srcId="{800D1B41-C706-4D73-98D0-1096E5BA7675}" destId="{5A450017-2913-41C2-8F4A-96A46B833DD6}" srcOrd="1" destOrd="0" presId="urn:microsoft.com/office/officeart/2009/3/layout/HorizontalOrganizationChart"/>
    <dgm:cxn modelId="{483B8D1B-CD25-4C71-9844-300FEAAE7CA4}" type="presParOf" srcId="{5A450017-2913-41C2-8F4A-96A46B833DD6}" destId="{E34D2D4B-267A-4844-B7D6-EF33E8121FE0}" srcOrd="0" destOrd="0" presId="urn:microsoft.com/office/officeart/2009/3/layout/HorizontalOrganizationChart"/>
    <dgm:cxn modelId="{FBFB9987-5BCC-474C-AFC6-0108D1C92086}" type="presParOf" srcId="{5A450017-2913-41C2-8F4A-96A46B833DD6}" destId="{B765D354-9253-464F-90EF-6FB194A824AE}" srcOrd="1" destOrd="0" presId="urn:microsoft.com/office/officeart/2009/3/layout/HorizontalOrganizationChart"/>
    <dgm:cxn modelId="{AB326E1B-32B9-4BDC-B48D-7A9007E6EA05}" type="presParOf" srcId="{B765D354-9253-464F-90EF-6FB194A824AE}" destId="{72CCDF18-57ED-40E9-B43F-4652A11785D3}" srcOrd="0" destOrd="0" presId="urn:microsoft.com/office/officeart/2009/3/layout/HorizontalOrganizationChart"/>
    <dgm:cxn modelId="{736B7001-A174-4B6F-8DE8-8DACADFC497C}" type="presParOf" srcId="{72CCDF18-57ED-40E9-B43F-4652A11785D3}" destId="{387741B1-7DC9-4D80-89E3-9F8F03C20360}" srcOrd="0" destOrd="0" presId="urn:microsoft.com/office/officeart/2009/3/layout/HorizontalOrganizationChart"/>
    <dgm:cxn modelId="{86068799-DB32-41A3-8DF5-AD2997CA2621}" type="presParOf" srcId="{72CCDF18-57ED-40E9-B43F-4652A11785D3}" destId="{11AC07DA-1488-49E6-931B-D3D84D6680F1}" srcOrd="1" destOrd="0" presId="urn:microsoft.com/office/officeart/2009/3/layout/HorizontalOrganizationChart"/>
    <dgm:cxn modelId="{0985FC5F-D772-437F-A21A-3A3ECC5C6125}" type="presParOf" srcId="{B765D354-9253-464F-90EF-6FB194A824AE}" destId="{2D3EF854-CA50-4452-AADF-F902D80163C7}" srcOrd="1" destOrd="0" presId="urn:microsoft.com/office/officeart/2009/3/layout/HorizontalOrganizationChart"/>
    <dgm:cxn modelId="{A1B8A420-5927-4BFF-BC39-1994BC13E866}" type="presParOf" srcId="{2D3EF854-CA50-4452-AADF-F902D80163C7}" destId="{3F0B66C1-0E9C-4BFE-8C25-D0C3137C9355}" srcOrd="0" destOrd="0" presId="urn:microsoft.com/office/officeart/2009/3/layout/HorizontalOrganizationChart"/>
    <dgm:cxn modelId="{3C957201-2903-40D8-9CC6-1512112B7EB6}" type="presParOf" srcId="{2D3EF854-CA50-4452-AADF-F902D80163C7}" destId="{224E0E60-C6BC-47B7-A9B1-4E53AEDA7A00}" srcOrd="1" destOrd="0" presId="urn:microsoft.com/office/officeart/2009/3/layout/HorizontalOrganizationChart"/>
    <dgm:cxn modelId="{A1306ADB-E533-4A66-A67C-187BA17F10EE}" type="presParOf" srcId="{224E0E60-C6BC-47B7-A9B1-4E53AEDA7A00}" destId="{B1D6B763-BD84-4139-9B76-54C718A867B3}" srcOrd="0" destOrd="0" presId="urn:microsoft.com/office/officeart/2009/3/layout/HorizontalOrganizationChart"/>
    <dgm:cxn modelId="{7502AA39-27F1-42DF-9954-A9D97266CAEB}" type="presParOf" srcId="{B1D6B763-BD84-4139-9B76-54C718A867B3}" destId="{386DB6C8-AB0D-4F47-A3EF-E16DB994150C}" srcOrd="0" destOrd="0" presId="urn:microsoft.com/office/officeart/2009/3/layout/HorizontalOrganizationChart"/>
    <dgm:cxn modelId="{26874C80-0874-4E32-BC3C-D346C1954AB0}" type="presParOf" srcId="{B1D6B763-BD84-4139-9B76-54C718A867B3}" destId="{4BBD9617-8043-4BAB-9B35-A1F4030B9558}" srcOrd="1" destOrd="0" presId="urn:microsoft.com/office/officeart/2009/3/layout/HorizontalOrganizationChart"/>
    <dgm:cxn modelId="{B29601BF-7352-4F5C-915F-30C0EE420DF8}" type="presParOf" srcId="{224E0E60-C6BC-47B7-A9B1-4E53AEDA7A00}" destId="{7DD6FA97-F011-4108-9E86-0EB170EF55AD}" srcOrd="1" destOrd="0" presId="urn:microsoft.com/office/officeart/2009/3/layout/HorizontalOrganizationChart"/>
    <dgm:cxn modelId="{7A120788-A158-43B4-86C9-58164CE6813C}" type="presParOf" srcId="{7DD6FA97-F011-4108-9E86-0EB170EF55AD}" destId="{B378A597-71DC-42EE-B362-8992EB282C4D}" srcOrd="0" destOrd="0" presId="urn:microsoft.com/office/officeart/2009/3/layout/HorizontalOrganizationChart"/>
    <dgm:cxn modelId="{91B99EF1-FBBD-4199-B158-45D6CA4CD6B9}" type="presParOf" srcId="{7DD6FA97-F011-4108-9E86-0EB170EF55AD}" destId="{F558EC5A-1A2F-4063-ADFF-35EA55F0EFFD}" srcOrd="1" destOrd="0" presId="urn:microsoft.com/office/officeart/2009/3/layout/HorizontalOrganizationChart"/>
    <dgm:cxn modelId="{C2443A61-D2D6-4A96-9104-0675EBC71CB5}" type="presParOf" srcId="{F558EC5A-1A2F-4063-ADFF-35EA55F0EFFD}" destId="{457DC7CF-0F9C-4DA0-9F70-9C6299100728}" srcOrd="0" destOrd="0" presId="urn:microsoft.com/office/officeart/2009/3/layout/HorizontalOrganizationChart"/>
    <dgm:cxn modelId="{660C9A03-0579-4DC6-9352-3AA68F609A79}" type="presParOf" srcId="{457DC7CF-0F9C-4DA0-9F70-9C6299100728}" destId="{78CEF747-917A-4D38-86DE-3BA4F2E8E793}" srcOrd="0" destOrd="0" presId="urn:microsoft.com/office/officeart/2009/3/layout/HorizontalOrganizationChart"/>
    <dgm:cxn modelId="{FF8F329A-0232-46F8-8D39-5932CAB890B5}" type="presParOf" srcId="{457DC7CF-0F9C-4DA0-9F70-9C6299100728}" destId="{827B6C71-C572-48CF-9FAD-0761BCB10F39}" srcOrd="1" destOrd="0" presId="urn:microsoft.com/office/officeart/2009/3/layout/HorizontalOrganizationChart"/>
    <dgm:cxn modelId="{5DE8391B-4C06-4A1B-94AD-3165C4853F7E}" type="presParOf" srcId="{F558EC5A-1A2F-4063-ADFF-35EA55F0EFFD}" destId="{4DE54322-28F1-49FC-A277-BCD71873D8B3}" srcOrd="1" destOrd="0" presId="urn:microsoft.com/office/officeart/2009/3/layout/HorizontalOrganizationChart"/>
    <dgm:cxn modelId="{0383D99E-0256-40F4-AF26-003BBBD78577}" type="presParOf" srcId="{F558EC5A-1A2F-4063-ADFF-35EA55F0EFFD}" destId="{AC4FF8FF-C078-436E-8762-9927AA0ED4D5}" srcOrd="2" destOrd="0" presId="urn:microsoft.com/office/officeart/2009/3/layout/HorizontalOrganizationChart"/>
    <dgm:cxn modelId="{CA98B4ED-439F-49D3-954B-9527A785D6B5}" type="presParOf" srcId="{224E0E60-C6BC-47B7-A9B1-4E53AEDA7A00}" destId="{6C6106C6-0BF5-45B3-B2E9-68DD761151D8}" srcOrd="2" destOrd="0" presId="urn:microsoft.com/office/officeart/2009/3/layout/HorizontalOrganizationChart"/>
    <dgm:cxn modelId="{2EB1AE68-7843-4ECE-BC19-888B08FE7113}" type="presParOf" srcId="{B765D354-9253-464F-90EF-6FB194A824AE}" destId="{A612FB89-1703-4F5F-A388-EFF61D26632D}" srcOrd="2" destOrd="0" presId="urn:microsoft.com/office/officeart/2009/3/layout/HorizontalOrganizationChart"/>
    <dgm:cxn modelId="{B2D9C936-4B69-4B91-A210-7D1D8451A4D8}" type="presParOf" srcId="{800D1B41-C706-4D73-98D0-1096E5BA7675}" destId="{3D43A8B7-75E9-466D-A04D-36440E7A275A}" srcOrd="2" destOrd="0" presId="urn:microsoft.com/office/officeart/2009/3/layout/HorizontalOrganizationChart"/>
    <dgm:cxn modelId="{1E8DDB29-F49D-4B9B-B3EA-FCFB0FB39317}" type="presParOf" srcId="{3F5CF5DD-6E5A-4ED4-A217-44412854F1F8}" destId="{BAD020BE-EF2D-4ECD-8C06-AC6C5B8C348E}" srcOrd="2" destOrd="0" presId="urn:microsoft.com/office/officeart/2009/3/layout/HorizontalOrganizationChart"/>
    <dgm:cxn modelId="{A7624B25-F3EF-4DA3-9A46-3DF5DC0D2798}" type="presParOf" srcId="{D9F1383F-4C29-442D-B523-203B1C991F0E}" destId="{793D52D7-8AEA-4BD6-BA8E-53122247C019}" srcOrd="8" destOrd="0" presId="urn:microsoft.com/office/officeart/2009/3/layout/HorizontalOrganizationChart"/>
    <dgm:cxn modelId="{4A47959B-8F25-4EBC-A641-0F8C5970C9E1}" type="presParOf" srcId="{D9F1383F-4C29-442D-B523-203B1C991F0E}" destId="{42F23695-F88A-42AB-844C-9D15132486B0}" srcOrd="9" destOrd="0" presId="urn:microsoft.com/office/officeart/2009/3/layout/HorizontalOrganizationChart"/>
    <dgm:cxn modelId="{1D602B57-C5FD-4258-8A40-FAB83837009C}" type="presParOf" srcId="{42F23695-F88A-42AB-844C-9D15132486B0}" destId="{0CB5DC37-6063-4B67-942E-E43D3C60B613}" srcOrd="0" destOrd="0" presId="urn:microsoft.com/office/officeart/2009/3/layout/HorizontalOrganizationChart"/>
    <dgm:cxn modelId="{7C1E17DA-8256-4C7F-9731-5770476EE60E}" type="presParOf" srcId="{0CB5DC37-6063-4B67-942E-E43D3C60B613}" destId="{9BC0220E-B5DC-44B4-84E2-44CE917359CE}" srcOrd="0" destOrd="0" presId="urn:microsoft.com/office/officeart/2009/3/layout/HorizontalOrganizationChart"/>
    <dgm:cxn modelId="{FDB7343A-10CC-4D6D-A4FB-4BC9A39D8B0A}" type="presParOf" srcId="{0CB5DC37-6063-4B67-942E-E43D3C60B613}" destId="{443745AE-1AFF-4242-903B-F1D172C8568F}" srcOrd="1" destOrd="0" presId="urn:microsoft.com/office/officeart/2009/3/layout/HorizontalOrganizationChart"/>
    <dgm:cxn modelId="{4806CBB5-8DE0-4529-BE00-5D50CF4D0927}" type="presParOf" srcId="{42F23695-F88A-42AB-844C-9D15132486B0}" destId="{E9524E5E-01E8-4E75-BDD2-A5453575A294}" srcOrd="1" destOrd="0" presId="urn:microsoft.com/office/officeart/2009/3/layout/HorizontalOrganizationChart"/>
    <dgm:cxn modelId="{B31F7E46-3A79-43CE-BAC2-6CB2035710E9}" type="presParOf" srcId="{E9524E5E-01E8-4E75-BDD2-A5453575A294}" destId="{C5440312-3FA1-4186-B57A-DA18684FDE7A}" srcOrd="0" destOrd="0" presId="urn:microsoft.com/office/officeart/2009/3/layout/HorizontalOrganizationChart"/>
    <dgm:cxn modelId="{DF615993-1031-4B71-97A7-E385D139C9CE}" type="presParOf" srcId="{E9524E5E-01E8-4E75-BDD2-A5453575A294}" destId="{99C7058F-9BBA-4605-8623-04D25742810C}" srcOrd="1" destOrd="0" presId="urn:microsoft.com/office/officeart/2009/3/layout/HorizontalOrganizationChart"/>
    <dgm:cxn modelId="{275BD148-69CE-46EE-9088-87FF8709D269}" type="presParOf" srcId="{99C7058F-9BBA-4605-8623-04D25742810C}" destId="{CACDFABA-B939-4028-B129-8286899D5798}" srcOrd="0" destOrd="0" presId="urn:microsoft.com/office/officeart/2009/3/layout/HorizontalOrganizationChart"/>
    <dgm:cxn modelId="{C8FB8B27-0D77-46AA-B4CC-1BAD36FD4C75}" type="presParOf" srcId="{CACDFABA-B939-4028-B129-8286899D5798}" destId="{3348E48D-2065-4A15-B0FB-3484949D65B8}" srcOrd="0" destOrd="0" presId="urn:microsoft.com/office/officeart/2009/3/layout/HorizontalOrganizationChart"/>
    <dgm:cxn modelId="{8CD45AE4-31B1-45EF-8168-44CD216DB087}" type="presParOf" srcId="{CACDFABA-B939-4028-B129-8286899D5798}" destId="{D4A130F6-CAB9-4786-9293-2E8EB31DE245}" srcOrd="1" destOrd="0" presId="urn:microsoft.com/office/officeart/2009/3/layout/HorizontalOrganizationChart"/>
    <dgm:cxn modelId="{84A7B6E1-8A4B-4D9D-9487-50CC48E8A08A}" type="presParOf" srcId="{99C7058F-9BBA-4605-8623-04D25742810C}" destId="{59D50C9E-EF59-4F20-A781-3DCF291C1EAB}" srcOrd="1" destOrd="0" presId="urn:microsoft.com/office/officeart/2009/3/layout/HorizontalOrganizationChart"/>
    <dgm:cxn modelId="{066537F9-55EC-48C2-ACEC-39F601000C95}" type="presParOf" srcId="{59D50C9E-EF59-4F20-A781-3DCF291C1EAB}" destId="{55C7AEA2-DC4A-4FDD-ADE8-22F1C211D1CF}" srcOrd="0" destOrd="0" presId="urn:microsoft.com/office/officeart/2009/3/layout/HorizontalOrganizationChart"/>
    <dgm:cxn modelId="{4EC22400-0B9E-4348-B97F-B16C8D19F329}" type="presParOf" srcId="{59D50C9E-EF59-4F20-A781-3DCF291C1EAB}" destId="{FB1F8C91-A2F0-43EE-A770-A5D3480640DF}" srcOrd="1" destOrd="0" presId="urn:microsoft.com/office/officeart/2009/3/layout/HorizontalOrganizationChart"/>
    <dgm:cxn modelId="{E36CE6CF-4D3D-4F1D-B26A-7CFD3F15F876}" type="presParOf" srcId="{FB1F8C91-A2F0-43EE-A770-A5D3480640DF}" destId="{3C8E09CF-B921-46AD-AB12-3DD3C3E5435D}" srcOrd="0" destOrd="0" presId="urn:microsoft.com/office/officeart/2009/3/layout/HorizontalOrganizationChart"/>
    <dgm:cxn modelId="{0B1173DE-FDE2-4AA1-AA2C-D0584011A6E7}" type="presParOf" srcId="{3C8E09CF-B921-46AD-AB12-3DD3C3E5435D}" destId="{8FD0F083-8F1F-4A91-952A-780B19BF1325}" srcOrd="0" destOrd="0" presId="urn:microsoft.com/office/officeart/2009/3/layout/HorizontalOrganizationChart"/>
    <dgm:cxn modelId="{4EB4A32B-1329-42F9-8612-9B00F7847994}" type="presParOf" srcId="{3C8E09CF-B921-46AD-AB12-3DD3C3E5435D}" destId="{57582E49-BC70-446C-B598-9A2E8B35F8EF}" srcOrd="1" destOrd="0" presId="urn:microsoft.com/office/officeart/2009/3/layout/HorizontalOrganizationChart"/>
    <dgm:cxn modelId="{CAA47B6C-34BF-4DF4-9CC8-53659053A44C}" type="presParOf" srcId="{FB1F8C91-A2F0-43EE-A770-A5D3480640DF}" destId="{E4B69633-E26D-4FFA-9223-C7181EC3E647}" srcOrd="1" destOrd="0" presId="urn:microsoft.com/office/officeart/2009/3/layout/HorizontalOrganizationChart"/>
    <dgm:cxn modelId="{07F0085F-B113-4173-B006-24AD94C4922A}" type="presParOf" srcId="{E4B69633-E26D-4FFA-9223-C7181EC3E647}" destId="{37A4F2FE-ADC3-415D-96C7-7B3FC592242C}" srcOrd="0" destOrd="0" presId="urn:microsoft.com/office/officeart/2009/3/layout/HorizontalOrganizationChart"/>
    <dgm:cxn modelId="{1C82FFB0-5EB3-48D4-9A75-55159722906A}" type="presParOf" srcId="{E4B69633-E26D-4FFA-9223-C7181EC3E647}" destId="{6F7250B0-D2DD-40B2-B1D1-3641151B4AFF}" srcOrd="1" destOrd="0" presId="urn:microsoft.com/office/officeart/2009/3/layout/HorizontalOrganizationChart"/>
    <dgm:cxn modelId="{92969C56-2456-4B50-AC10-2C92EBDD3693}" type="presParOf" srcId="{6F7250B0-D2DD-40B2-B1D1-3641151B4AFF}" destId="{13262B34-14AB-4866-BD87-FB172EAB9B1F}" srcOrd="0" destOrd="0" presId="urn:microsoft.com/office/officeart/2009/3/layout/HorizontalOrganizationChart"/>
    <dgm:cxn modelId="{CDFAB39D-D850-49E9-95BD-8C71BAF35019}" type="presParOf" srcId="{13262B34-14AB-4866-BD87-FB172EAB9B1F}" destId="{9951D50A-7EB8-47A8-A13E-5FE1BB4E2195}" srcOrd="0" destOrd="0" presId="urn:microsoft.com/office/officeart/2009/3/layout/HorizontalOrganizationChart"/>
    <dgm:cxn modelId="{09C73624-35A9-4265-808C-10211E479295}" type="presParOf" srcId="{13262B34-14AB-4866-BD87-FB172EAB9B1F}" destId="{A6913424-3D7E-4EA5-8220-D0B4692C3A7F}" srcOrd="1" destOrd="0" presId="urn:microsoft.com/office/officeart/2009/3/layout/HorizontalOrganizationChart"/>
    <dgm:cxn modelId="{2D590647-A84C-4983-B7FC-AD3E3733EC6D}" type="presParOf" srcId="{6F7250B0-D2DD-40B2-B1D1-3641151B4AFF}" destId="{7CAB5013-0949-47A9-851F-4694847945BA}" srcOrd="1" destOrd="0" presId="urn:microsoft.com/office/officeart/2009/3/layout/HorizontalOrganizationChart"/>
    <dgm:cxn modelId="{16D0DEB3-B327-47BB-A409-ECA704AC2D8B}" type="presParOf" srcId="{7CAB5013-0949-47A9-851F-4694847945BA}" destId="{E71BC00B-A693-40C6-A724-30A9DAFC95D6}" srcOrd="0" destOrd="0" presId="urn:microsoft.com/office/officeart/2009/3/layout/HorizontalOrganizationChart"/>
    <dgm:cxn modelId="{C79B64FB-695B-40B0-B6A5-36176E19B465}" type="presParOf" srcId="{7CAB5013-0949-47A9-851F-4694847945BA}" destId="{FD1EA661-C482-4E08-899D-96266C9C6F8F}" srcOrd="1" destOrd="0" presId="urn:microsoft.com/office/officeart/2009/3/layout/HorizontalOrganizationChart"/>
    <dgm:cxn modelId="{D4253B00-0EBA-4557-8873-26E2591EA760}" type="presParOf" srcId="{FD1EA661-C482-4E08-899D-96266C9C6F8F}" destId="{AF5BA604-DE4E-4643-B635-7A98BFCB7891}" srcOrd="0" destOrd="0" presId="urn:microsoft.com/office/officeart/2009/3/layout/HorizontalOrganizationChart"/>
    <dgm:cxn modelId="{8A1C0AA0-8094-4898-AC5B-07400C364FAA}" type="presParOf" srcId="{AF5BA604-DE4E-4643-B635-7A98BFCB7891}" destId="{FFD7152F-D8BE-431A-B70F-59101558E54B}" srcOrd="0" destOrd="0" presId="urn:microsoft.com/office/officeart/2009/3/layout/HorizontalOrganizationChart"/>
    <dgm:cxn modelId="{602C4779-426E-4976-82FB-E19BCB181A09}" type="presParOf" srcId="{AF5BA604-DE4E-4643-B635-7A98BFCB7891}" destId="{371AF31E-7DFD-4B98-AFC4-402673535B2F}" srcOrd="1" destOrd="0" presId="urn:microsoft.com/office/officeart/2009/3/layout/HorizontalOrganizationChart"/>
    <dgm:cxn modelId="{63FD5246-E02A-46D2-892B-D9DE0ADE6AB3}" type="presParOf" srcId="{FD1EA661-C482-4E08-899D-96266C9C6F8F}" destId="{FA3A98DD-9C0B-4574-AA57-D60C6B37AB8F}" srcOrd="1" destOrd="0" presId="urn:microsoft.com/office/officeart/2009/3/layout/HorizontalOrganizationChart"/>
    <dgm:cxn modelId="{B06CA15D-53A5-4EA1-A2AB-2C5B799B16D4}" type="presParOf" srcId="{FD1EA661-C482-4E08-899D-96266C9C6F8F}" destId="{44044E32-D6FC-444B-B66A-37C4E132B906}" srcOrd="2" destOrd="0" presId="urn:microsoft.com/office/officeart/2009/3/layout/HorizontalOrganizationChart"/>
    <dgm:cxn modelId="{F5AD3A71-CFC9-4E52-BA46-D06C30BB9CA9}" type="presParOf" srcId="{6F7250B0-D2DD-40B2-B1D1-3641151B4AFF}" destId="{56361DA1-4800-4F7E-AB28-17FF79888130}" srcOrd="2" destOrd="0" presId="urn:microsoft.com/office/officeart/2009/3/layout/HorizontalOrganizationChart"/>
    <dgm:cxn modelId="{DD7F1211-7FB4-4AFE-B4FA-591F990626B8}" type="presParOf" srcId="{FB1F8C91-A2F0-43EE-A770-A5D3480640DF}" destId="{1DF130F5-AF22-4503-9C45-A1ADBFC4DAE7}" srcOrd="2" destOrd="0" presId="urn:microsoft.com/office/officeart/2009/3/layout/HorizontalOrganizationChart"/>
    <dgm:cxn modelId="{C54149AE-6DA0-4F69-8BF8-150E117CF5CD}" type="presParOf" srcId="{99C7058F-9BBA-4605-8623-04D25742810C}" destId="{65740095-5C10-4682-BDE8-6F311B6FFC49}" srcOrd="2" destOrd="0" presId="urn:microsoft.com/office/officeart/2009/3/layout/HorizontalOrganizationChart"/>
    <dgm:cxn modelId="{814D87EA-B750-44A9-8627-9EB02706FF1E}" type="presParOf" srcId="{42F23695-F88A-42AB-844C-9D15132486B0}" destId="{4CCDBBD3-5B54-4270-8D17-D7B2A398729D}" srcOrd="2" destOrd="0" presId="urn:microsoft.com/office/officeart/2009/3/layout/HorizontalOrganizationChart"/>
    <dgm:cxn modelId="{A1BFD42B-E909-4E95-AA45-A250EA0C09CE}" type="presParOf" srcId="{D9F1383F-4C29-442D-B523-203B1C991F0E}" destId="{3990FFF1-C1CE-4066-B839-6DDBB801C3ED}" srcOrd="10" destOrd="0" presId="urn:microsoft.com/office/officeart/2009/3/layout/HorizontalOrganizationChart"/>
    <dgm:cxn modelId="{0CCE2333-03E7-4140-A192-CAE315A68320}" type="presParOf" srcId="{D9F1383F-4C29-442D-B523-203B1C991F0E}" destId="{DF34F625-79C4-4FA7-8E17-B72AF32275F0}" srcOrd="11" destOrd="0" presId="urn:microsoft.com/office/officeart/2009/3/layout/HorizontalOrganizationChart"/>
    <dgm:cxn modelId="{4CAB3A60-33C6-4E73-AA05-1950644874C5}" type="presParOf" srcId="{DF34F625-79C4-4FA7-8E17-B72AF32275F0}" destId="{A3F81F78-A8E8-4A1B-8C82-00142681A28C}" srcOrd="0" destOrd="0" presId="urn:microsoft.com/office/officeart/2009/3/layout/HorizontalOrganizationChart"/>
    <dgm:cxn modelId="{C3570098-8ED0-4782-971B-1596F718E7DA}" type="presParOf" srcId="{A3F81F78-A8E8-4A1B-8C82-00142681A28C}" destId="{5971CF8A-1DA0-454C-89F9-6E5A414D8F88}" srcOrd="0" destOrd="0" presId="urn:microsoft.com/office/officeart/2009/3/layout/HorizontalOrganizationChart"/>
    <dgm:cxn modelId="{86302CF3-1755-43A0-9870-F51F2505960C}" type="presParOf" srcId="{A3F81F78-A8E8-4A1B-8C82-00142681A28C}" destId="{B2AE314E-FF1E-425A-B7DD-C4BA21485C90}" srcOrd="1" destOrd="0" presId="urn:microsoft.com/office/officeart/2009/3/layout/HorizontalOrganizationChart"/>
    <dgm:cxn modelId="{78677B23-4B6C-4549-8F92-5D3E393AD956}" type="presParOf" srcId="{DF34F625-79C4-4FA7-8E17-B72AF32275F0}" destId="{8164B035-E8D5-4BCB-9F78-1B3A784D6CC4}" srcOrd="1" destOrd="0" presId="urn:microsoft.com/office/officeart/2009/3/layout/HorizontalOrganizationChart"/>
    <dgm:cxn modelId="{CC8661B5-2F3C-485E-B418-1644AE1F37A8}" type="presParOf" srcId="{8164B035-E8D5-4BCB-9F78-1B3A784D6CC4}" destId="{64670BA0-1356-4AC4-9E42-F936D916D2D4}" srcOrd="0" destOrd="0" presId="urn:microsoft.com/office/officeart/2009/3/layout/HorizontalOrganizationChart"/>
    <dgm:cxn modelId="{DC0F0CFE-D0D0-49AF-92B8-D05D83A3C3FC}" type="presParOf" srcId="{8164B035-E8D5-4BCB-9F78-1B3A784D6CC4}" destId="{A07B3664-7BDD-49CA-9C07-2F200F1A2BDB}" srcOrd="1" destOrd="0" presId="urn:microsoft.com/office/officeart/2009/3/layout/HorizontalOrganizationChart"/>
    <dgm:cxn modelId="{2171ED59-037C-4BC6-92CE-A6977C4743A4}" type="presParOf" srcId="{A07B3664-7BDD-49CA-9C07-2F200F1A2BDB}" destId="{C81203AB-9B9F-4B7A-8F5C-4F570307B4EE}" srcOrd="0" destOrd="0" presId="urn:microsoft.com/office/officeart/2009/3/layout/HorizontalOrganizationChart"/>
    <dgm:cxn modelId="{D16356F7-B49F-443F-8995-68B0CEFD6E6A}" type="presParOf" srcId="{C81203AB-9B9F-4B7A-8F5C-4F570307B4EE}" destId="{21E37CD9-19BC-464D-9415-40940216E25D}" srcOrd="0" destOrd="0" presId="urn:microsoft.com/office/officeart/2009/3/layout/HorizontalOrganizationChart"/>
    <dgm:cxn modelId="{90BFF67E-FEE3-450B-B543-24788FA13079}" type="presParOf" srcId="{C81203AB-9B9F-4B7A-8F5C-4F570307B4EE}" destId="{965A9CDE-76E1-475B-BF23-F48D2631AB2D}" srcOrd="1" destOrd="0" presId="urn:microsoft.com/office/officeart/2009/3/layout/HorizontalOrganizationChart"/>
    <dgm:cxn modelId="{8B4F8C31-C800-4C0A-8CB7-CA9761B2F855}" type="presParOf" srcId="{A07B3664-7BDD-49CA-9C07-2F200F1A2BDB}" destId="{53BF146C-9314-45CE-AD11-B670697CFA59}" srcOrd="1" destOrd="0" presId="urn:microsoft.com/office/officeart/2009/3/layout/HorizontalOrganizationChart"/>
    <dgm:cxn modelId="{92B28B95-2971-4F92-A794-9405D4D92893}" type="presParOf" srcId="{53BF146C-9314-45CE-AD11-B670697CFA59}" destId="{C3D54A22-0605-44ED-9F77-EF4D670F6A14}" srcOrd="0" destOrd="0" presId="urn:microsoft.com/office/officeart/2009/3/layout/HorizontalOrganizationChart"/>
    <dgm:cxn modelId="{04DCEF3D-99E9-4F1F-A130-EFA1C3C05213}" type="presParOf" srcId="{53BF146C-9314-45CE-AD11-B670697CFA59}" destId="{555369BE-1F14-4B26-B738-EDAA89F00E13}" srcOrd="1" destOrd="0" presId="urn:microsoft.com/office/officeart/2009/3/layout/HorizontalOrganizationChart"/>
    <dgm:cxn modelId="{506F8262-738E-4E6D-BEFF-9F57A7FA4413}" type="presParOf" srcId="{555369BE-1F14-4B26-B738-EDAA89F00E13}" destId="{93D3F1D6-9953-4DBD-BD27-846530B58FF0}" srcOrd="0" destOrd="0" presId="urn:microsoft.com/office/officeart/2009/3/layout/HorizontalOrganizationChart"/>
    <dgm:cxn modelId="{EC7CFD67-770F-4D26-838D-882A3C96DCDA}" type="presParOf" srcId="{93D3F1D6-9953-4DBD-BD27-846530B58FF0}" destId="{693428E8-B3F0-4CC1-A603-3D2F42F9938A}" srcOrd="0" destOrd="0" presId="urn:microsoft.com/office/officeart/2009/3/layout/HorizontalOrganizationChart"/>
    <dgm:cxn modelId="{D375FA4D-C831-4C87-833F-7C90CE6664F8}" type="presParOf" srcId="{93D3F1D6-9953-4DBD-BD27-846530B58FF0}" destId="{ABDE00E6-2852-47AB-9660-AEAD4A5AB31D}" srcOrd="1" destOrd="0" presId="urn:microsoft.com/office/officeart/2009/3/layout/HorizontalOrganizationChart"/>
    <dgm:cxn modelId="{C430F2ED-8666-445C-BCD2-05A9152085D7}" type="presParOf" srcId="{555369BE-1F14-4B26-B738-EDAA89F00E13}" destId="{0A8101A6-8037-422C-B4AA-B933E414C22B}" srcOrd="1" destOrd="0" presId="urn:microsoft.com/office/officeart/2009/3/layout/HorizontalOrganizationChart"/>
    <dgm:cxn modelId="{5C0AFEF5-1FFF-4771-B43B-C9950A89542F}" type="presParOf" srcId="{0A8101A6-8037-422C-B4AA-B933E414C22B}" destId="{95492361-4532-4945-AFFC-EC5364D0A7DB}" srcOrd="0" destOrd="0" presId="urn:microsoft.com/office/officeart/2009/3/layout/HorizontalOrganizationChart"/>
    <dgm:cxn modelId="{78E42A9F-6527-4F61-BE04-A89786CE2744}" type="presParOf" srcId="{0A8101A6-8037-422C-B4AA-B933E414C22B}" destId="{0E736B50-755C-4508-88EE-585A8215A224}" srcOrd="1" destOrd="0" presId="urn:microsoft.com/office/officeart/2009/3/layout/HorizontalOrganizationChart"/>
    <dgm:cxn modelId="{8B249F53-4D28-467C-9057-A83CFD4A779F}" type="presParOf" srcId="{0E736B50-755C-4508-88EE-585A8215A224}" destId="{6D7CA9DF-B3B4-4DB5-AEA4-1DB23192116C}" srcOrd="0" destOrd="0" presId="urn:microsoft.com/office/officeart/2009/3/layout/HorizontalOrganizationChart"/>
    <dgm:cxn modelId="{A2765EA9-CF33-49F9-9A0E-131C619AA72B}" type="presParOf" srcId="{6D7CA9DF-B3B4-4DB5-AEA4-1DB23192116C}" destId="{1051EDE6-969F-4E85-82A1-C287032394E6}" srcOrd="0" destOrd="0" presId="urn:microsoft.com/office/officeart/2009/3/layout/HorizontalOrganizationChart"/>
    <dgm:cxn modelId="{69DB74FB-D873-40BB-A6C9-2D8814A1B1A1}" type="presParOf" srcId="{6D7CA9DF-B3B4-4DB5-AEA4-1DB23192116C}" destId="{5E2E0B60-8FFE-4966-988B-8E615B9A7EDD}" srcOrd="1" destOrd="0" presId="urn:microsoft.com/office/officeart/2009/3/layout/HorizontalOrganizationChart"/>
    <dgm:cxn modelId="{34ADFC42-442C-4821-A345-EDEE115BEC4F}" type="presParOf" srcId="{0E736B50-755C-4508-88EE-585A8215A224}" destId="{FE7FEDD5-EB9E-49DA-9E08-492852A44009}" srcOrd="1" destOrd="0" presId="urn:microsoft.com/office/officeart/2009/3/layout/HorizontalOrganizationChart"/>
    <dgm:cxn modelId="{8743683A-36CC-4B89-BA09-368EFC48CE14}" type="presParOf" srcId="{FE7FEDD5-EB9E-49DA-9E08-492852A44009}" destId="{78F769A0-5566-4ACC-A846-786AE4291702}" srcOrd="0" destOrd="0" presId="urn:microsoft.com/office/officeart/2009/3/layout/HorizontalOrganizationChart"/>
    <dgm:cxn modelId="{9B2AAC19-47C9-4DB2-97BF-6E2DCEC1D8B2}" type="presParOf" srcId="{FE7FEDD5-EB9E-49DA-9E08-492852A44009}" destId="{C65EA2E1-9591-4FF9-A21D-D6DE5DF7FEC4}" srcOrd="1" destOrd="0" presId="urn:microsoft.com/office/officeart/2009/3/layout/HorizontalOrganizationChart"/>
    <dgm:cxn modelId="{76EF3A4D-9B79-49D7-910F-62FDE28A0D39}" type="presParOf" srcId="{C65EA2E1-9591-4FF9-A21D-D6DE5DF7FEC4}" destId="{D9CD5D56-1CA7-46F8-88E2-6BA5929F9423}" srcOrd="0" destOrd="0" presId="urn:microsoft.com/office/officeart/2009/3/layout/HorizontalOrganizationChart"/>
    <dgm:cxn modelId="{FFB3D88C-73E9-486B-830E-EE59D1815E2C}" type="presParOf" srcId="{D9CD5D56-1CA7-46F8-88E2-6BA5929F9423}" destId="{73BA35F8-8079-42AF-A612-27DDC31A3CE0}" srcOrd="0" destOrd="0" presId="urn:microsoft.com/office/officeart/2009/3/layout/HorizontalOrganizationChart"/>
    <dgm:cxn modelId="{F980BF77-C189-4219-8AF9-CC10BDAAECB5}" type="presParOf" srcId="{D9CD5D56-1CA7-46F8-88E2-6BA5929F9423}" destId="{50610804-1CE5-4877-B437-A25EB0709857}" srcOrd="1" destOrd="0" presId="urn:microsoft.com/office/officeart/2009/3/layout/HorizontalOrganizationChart"/>
    <dgm:cxn modelId="{9CF88B0C-A7E7-469E-8151-4EA8B30933A3}" type="presParOf" srcId="{C65EA2E1-9591-4FF9-A21D-D6DE5DF7FEC4}" destId="{5C127C11-8B69-47B2-BD77-78B03333AF41}" srcOrd="1" destOrd="0" presId="urn:microsoft.com/office/officeart/2009/3/layout/HorizontalOrganizationChart"/>
    <dgm:cxn modelId="{34681944-76C2-41AC-8B63-7F5C86B0B559}" type="presParOf" srcId="{5C127C11-8B69-47B2-BD77-78B03333AF41}" destId="{60F57AF6-366D-46E1-B763-392546053991}" srcOrd="0" destOrd="0" presId="urn:microsoft.com/office/officeart/2009/3/layout/HorizontalOrganizationChart"/>
    <dgm:cxn modelId="{FCD25084-0B59-432F-86F0-6AADF7354B27}" type="presParOf" srcId="{5C127C11-8B69-47B2-BD77-78B03333AF41}" destId="{7F54468E-98FE-4290-8D87-9E9D1FC94C77}" srcOrd="1" destOrd="0" presId="urn:microsoft.com/office/officeart/2009/3/layout/HorizontalOrganizationChart"/>
    <dgm:cxn modelId="{840EC16C-9811-49BC-BEB1-0411A9B84A66}" type="presParOf" srcId="{7F54468E-98FE-4290-8D87-9E9D1FC94C77}" destId="{26C0822A-004F-4E5B-ABFB-157308447BA2}" srcOrd="0" destOrd="0" presId="urn:microsoft.com/office/officeart/2009/3/layout/HorizontalOrganizationChart"/>
    <dgm:cxn modelId="{FF99EACB-2A42-40A9-B7A7-832BF354410C}" type="presParOf" srcId="{26C0822A-004F-4E5B-ABFB-157308447BA2}" destId="{3EA0960A-4B89-4F6A-90AA-9C8986FA867B}" srcOrd="0" destOrd="0" presId="urn:microsoft.com/office/officeart/2009/3/layout/HorizontalOrganizationChart"/>
    <dgm:cxn modelId="{B4DF447B-C2E4-4A0B-9213-2907E2BD99AC}" type="presParOf" srcId="{26C0822A-004F-4E5B-ABFB-157308447BA2}" destId="{C92EC3CE-2AB7-485D-B472-22CCC8FC7094}" srcOrd="1" destOrd="0" presId="urn:microsoft.com/office/officeart/2009/3/layout/HorizontalOrganizationChart"/>
    <dgm:cxn modelId="{5170987E-2034-4C14-8E84-AE5AE93F818C}" type="presParOf" srcId="{7F54468E-98FE-4290-8D87-9E9D1FC94C77}" destId="{83F11FF7-DC4C-4B15-A6B0-508E04E37D10}" srcOrd="1" destOrd="0" presId="urn:microsoft.com/office/officeart/2009/3/layout/HorizontalOrganizationChart"/>
    <dgm:cxn modelId="{0E518EA1-2DB4-4833-A0BF-F4BC2DC50776}" type="presParOf" srcId="{7F54468E-98FE-4290-8D87-9E9D1FC94C77}" destId="{6F8F5394-ED0D-4187-82CF-AC8E0CE73C3D}" srcOrd="2" destOrd="0" presId="urn:microsoft.com/office/officeart/2009/3/layout/HorizontalOrganizationChart"/>
    <dgm:cxn modelId="{B27E77F1-1934-4789-9C43-07949E162419}" type="presParOf" srcId="{C65EA2E1-9591-4FF9-A21D-D6DE5DF7FEC4}" destId="{2C26AE1C-7592-4051-9D14-FAFBADA0DD80}" srcOrd="2" destOrd="0" presId="urn:microsoft.com/office/officeart/2009/3/layout/HorizontalOrganizationChart"/>
    <dgm:cxn modelId="{3DDB66DB-2E44-4F06-A84B-35A7967122D8}" type="presParOf" srcId="{0E736B50-755C-4508-88EE-585A8215A224}" destId="{7D32F661-C608-4316-9080-66DD81F73CE1}" srcOrd="2" destOrd="0" presId="urn:microsoft.com/office/officeart/2009/3/layout/HorizontalOrganizationChart"/>
    <dgm:cxn modelId="{CDDFC2D6-DEA8-4AFD-B67C-3B2707176BD1}" type="presParOf" srcId="{555369BE-1F14-4B26-B738-EDAA89F00E13}" destId="{A7092753-2687-4FF3-ABCE-49585E119529}" srcOrd="2" destOrd="0" presId="urn:microsoft.com/office/officeart/2009/3/layout/HorizontalOrganizationChart"/>
    <dgm:cxn modelId="{C294DA32-CCB2-457E-833D-882608562BCC}" type="presParOf" srcId="{A07B3664-7BDD-49CA-9C07-2F200F1A2BDB}" destId="{50ED561B-8285-4B13-90B1-739315960ACC}" srcOrd="2" destOrd="0" presId="urn:microsoft.com/office/officeart/2009/3/layout/HorizontalOrganizationChart"/>
    <dgm:cxn modelId="{53C95516-3351-4D67-899C-61938B944EF9}" type="presParOf" srcId="{DF34F625-79C4-4FA7-8E17-B72AF32275F0}" destId="{06BE93F5-A12B-413F-B6B2-5ABA1A5255B1}" srcOrd="2" destOrd="0" presId="urn:microsoft.com/office/officeart/2009/3/layout/HorizontalOrganizationChart"/>
    <dgm:cxn modelId="{590B7459-F82A-4B1F-9597-BC2C0263F164}" type="presParOf" srcId="{D9F1383F-4C29-442D-B523-203B1C991F0E}" destId="{AFD0D816-FD19-4B3A-8F6A-8664F659E5A0}" srcOrd="12" destOrd="0" presId="urn:microsoft.com/office/officeart/2009/3/layout/HorizontalOrganizationChart"/>
    <dgm:cxn modelId="{01BE7FE1-2B75-4D9E-AF9D-D9F586960C4F}" type="presParOf" srcId="{D9F1383F-4C29-442D-B523-203B1C991F0E}" destId="{A4C7630A-B91E-4064-B94A-E22AA2938E27}" srcOrd="13" destOrd="0" presId="urn:microsoft.com/office/officeart/2009/3/layout/HorizontalOrganizationChart"/>
    <dgm:cxn modelId="{4C388E42-A5CA-4D32-BF07-6ECD2BA92D27}" type="presParOf" srcId="{A4C7630A-B91E-4064-B94A-E22AA2938E27}" destId="{61AEF825-60C6-43EF-8A98-3DD5F8BC4C27}" srcOrd="0" destOrd="0" presId="urn:microsoft.com/office/officeart/2009/3/layout/HorizontalOrganizationChart"/>
    <dgm:cxn modelId="{45C80FFF-DD01-4FED-84AC-579546C4AE7D}" type="presParOf" srcId="{61AEF825-60C6-43EF-8A98-3DD5F8BC4C27}" destId="{660D40C1-FCF1-4534-A7C1-7AEC17E60DEA}" srcOrd="0" destOrd="0" presId="urn:microsoft.com/office/officeart/2009/3/layout/HorizontalOrganizationChart"/>
    <dgm:cxn modelId="{D4E37774-F29F-44E6-A55A-412063F1E72C}" type="presParOf" srcId="{61AEF825-60C6-43EF-8A98-3DD5F8BC4C27}" destId="{8584E047-DBB2-4E55-8924-33D6800D14F1}" srcOrd="1" destOrd="0" presId="urn:microsoft.com/office/officeart/2009/3/layout/HorizontalOrganizationChart"/>
    <dgm:cxn modelId="{D438858D-21B5-4DD6-91B4-BCFBBB220F3E}" type="presParOf" srcId="{A4C7630A-B91E-4064-B94A-E22AA2938E27}" destId="{30440123-37A8-4A8A-B946-0E9A4483BADD}" srcOrd="1" destOrd="0" presId="urn:microsoft.com/office/officeart/2009/3/layout/HorizontalOrganizationChart"/>
    <dgm:cxn modelId="{338DFEE3-A23E-499E-8679-0BF8CE336D59}" type="presParOf" srcId="{30440123-37A8-4A8A-B946-0E9A4483BADD}" destId="{7D9E7714-8D30-4BB1-B72A-3D00D41058E2}" srcOrd="0" destOrd="0" presId="urn:microsoft.com/office/officeart/2009/3/layout/HorizontalOrganizationChart"/>
    <dgm:cxn modelId="{AD52895A-48F3-49F8-8BB4-E7DBDF47E312}" type="presParOf" srcId="{30440123-37A8-4A8A-B946-0E9A4483BADD}" destId="{62E0BD2F-FEEA-42AA-ABF7-74169539C5B5}" srcOrd="1" destOrd="0" presId="urn:microsoft.com/office/officeart/2009/3/layout/HorizontalOrganizationChart"/>
    <dgm:cxn modelId="{EBE7DA5A-2252-4530-A0A4-897CABD39A73}" type="presParOf" srcId="{62E0BD2F-FEEA-42AA-ABF7-74169539C5B5}" destId="{504DF1D2-8E6E-45DF-AF77-E2B722CDA45E}" srcOrd="0" destOrd="0" presId="urn:microsoft.com/office/officeart/2009/3/layout/HorizontalOrganizationChart"/>
    <dgm:cxn modelId="{C7C579C3-73AE-4EE6-96EF-1A004F077382}" type="presParOf" srcId="{504DF1D2-8E6E-45DF-AF77-E2B722CDA45E}" destId="{07F8DA4B-4F27-4758-9E64-2A6760C470BF}" srcOrd="0" destOrd="0" presId="urn:microsoft.com/office/officeart/2009/3/layout/HorizontalOrganizationChart"/>
    <dgm:cxn modelId="{7B8496AB-3445-4DC6-BFAE-E58E276986E6}" type="presParOf" srcId="{504DF1D2-8E6E-45DF-AF77-E2B722CDA45E}" destId="{63EF903E-AA5B-4FB9-A4AB-666092A8FEDE}" srcOrd="1" destOrd="0" presId="urn:microsoft.com/office/officeart/2009/3/layout/HorizontalOrganizationChart"/>
    <dgm:cxn modelId="{0BD3529A-1152-4137-9642-0B2D0D1408D8}" type="presParOf" srcId="{62E0BD2F-FEEA-42AA-ABF7-74169539C5B5}" destId="{E013AC0F-6DFD-415E-968D-84553FCD393C}" srcOrd="1" destOrd="0" presId="urn:microsoft.com/office/officeart/2009/3/layout/HorizontalOrganizationChart"/>
    <dgm:cxn modelId="{D3647BAD-23F1-4E9E-BE8E-097582A024CA}" type="presParOf" srcId="{E013AC0F-6DFD-415E-968D-84553FCD393C}" destId="{2F592DA8-C91D-4D85-87A2-9BD4D297D5B3}" srcOrd="0" destOrd="0" presId="urn:microsoft.com/office/officeart/2009/3/layout/HorizontalOrganizationChart"/>
    <dgm:cxn modelId="{5D2A0F54-B520-4BC4-BD05-7706C13E047F}" type="presParOf" srcId="{E013AC0F-6DFD-415E-968D-84553FCD393C}" destId="{E4873B21-86D8-49B5-9993-191DDF1509CE}" srcOrd="1" destOrd="0" presId="urn:microsoft.com/office/officeart/2009/3/layout/HorizontalOrganizationChart"/>
    <dgm:cxn modelId="{CBB49BAE-1D7A-4FE7-915C-750C6AB04660}" type="presParOf" srcId="{E4873B21-86D8-49B5-9993-191DDF1509CE}" destId="{4A7E1888-2910-4A5E-B8C5-D74A9A0EE261}" srcOrd="0" destOrd="0" presId="urn:microsoft.com/office/officeart/2009/3/layout/HorizontalOrganizationChart"/>
    <dgm:cxn modelId="{65B6EECD-BEF8-4B2E-97E6-3DB7390DC8DE}" type="presParOf" srcId="{4A7E1888-2910-4A5E-B8C5-D74A9A0EE261}" destId="{E6FC27B2-2C6B-4D42-B4F8-FA6F9C145DA9}" srcOrd="0" destOrd="0" presId="urn:microsoft.com/office/officeart/2009/3/layout/HorizontalOrganizationChart"/>
    <dgm:cxn modelId="{4ADB4FC2-9EC6-41A5-B8AE-79EB22EF1F7B}" type="presParOf" srcId="{4A7E1888-2910-4A5E-B8C5-D74A9A0EE261}" destId="{E9E705B5-00E1-4016-8A14-8C3D2A0C5636}" srcOrd="1" destOrd="0" presId="urn:microsoft.com/office/officeart/2009/3/layout/HorizontalOrganizationChart"/>
    <dgm:cxn modelId="{A1F984E1-1CA9-4C28-AFDE-9EA6E0F107B9}" type="presParOf" srcId="{E4873B21-86D8-49B5-9993-191DDF1509CE}" destId="{AE24D5BA-2033-4647-A801-2E0DCC451977}" srcOrd="1" destOrd="0" presId="urn:microsoft.com/office/officeart/2009/3/layout/HorizontalOrganizationChart"/>
    <dgm:cxn modelId="{AA9C1EC2-C28E-413F-9BC7-4F5E122140F8}" type="presParOf" srcId="{AE24D5BA-2033-4647-A801-2E0DCC451977}" destId="{D1E8B891-152F-4636-B512-7D9368447BB0}" srcOrd="0" destOrd="0" presId="urn:microsoft.com/office/officeart/2009/3/layout/HorizontalOrganizationChart"/>
    <dgm:cxn modelId="{4E75B92E-A237-49D8-B708-B4E324F959BA}" type="presParOf" srcId="{AE24D5BA-2033-4647-A801-2E0DCC451977}" destId="{C5AF3FED-9231-4CFF-8D93-A58A296FAAB9}" srcOrd="1" destOrd="0" presId="urn:microsoft.com/office/officeart/2009/3/layout/HorizontalOrganizationChart"/>
    <dgm:cxn modelId="{39EBEFDF-D4FC-4857-A10C-A94FEE76432C}" type="presParOf" srcId="{C5AF3FED-9231-4CFF-8D93-A58A296FAAB9}" destId="{EE9239D5-9263-4560-A122-7E6DC8F49DA6}" srcOrd="0" destOrd="0" presId="urn:microsoft.com/office/officeart/2009/3/layout/HorizontalOrganizationChart"/>
    <dgm:cxn modelId="{61FC2326-DE3E-4F19-A75E-F1A4AE9B2FA9}" type="presParOf" srcId="{EE9239D5-9263-4560-A122-7E6DC8F49DA6}" destId="{B5C04FA8-C96E-4820-A69D-6C63132539BC}" srcOrd="0" destOrd="0" presId="urn:microsoft.com/office/officeart/2009/3/layout/HorizontalOrganizationChart"/>
    <dgm:cxn modelId="{A4F00013-BD4E-4D19-8AD0-2CB89AEC8ACA}" type="presParOf" srcId="{EE9239D5-9263-4560-A122-7E6DC8F49DA6}" destId="{CCD5F0C3-8564-459A-9B13-D4A895AD573A}" srcOrd="1" destOrd="0" presId="urn:microsoft.com/office/officeart/2009/3/layout/HorizontalOrganizationChart"/>
    <dgm:cxn modelId="{72EE547F-9DAB-41E5-93A0-902DB2955E2D}" type="presParOf" srcId="{C5AF3FED-9231-4CFF-8D93-A58A296FAAB9}" destId="{3400612F-5AAA-44A1-BB3D-AA22F074F773}" srcOrd="1" destOrd="0" presId="urn:microsoft.com/office/officeart/2009/3/layout/HorizontalOrganizationChart"/>
    <dgm:cxn modelId="{DB4B51B9-531C-4428-8F04-507AFF74D925}" type="presParOf" srcId="{3400612F-5AAA-44A1-BB3D-AA22F074F773}" destId="{F25F1862-2983-4A82-B417-D086061E0D1F}" srcOrd="0" destOrd="0" presId="urn:microsoft.com/office/officeart/2009/3/layout/HorizontalOrganizationChart"/>
    <dgm:cxn modelId="{6F367D4E-59B4-4949-8263-FA470A6FDAC8}" type="presParOf" srcId="{3400612F-5AAA-44A1-BB3D-AA22F074F773}" destId="{0B30B0C3-B44C-4DFA-B78D-692DD746498E}" srcOrd="1" destOrd="0" presId="urn:microsoft.com/office/officeart/2009/3/layout/HorizontalOrganizationChart"/>
    <dgm:cxn modelId="{86F29018-836D-4FEB-8842-F81FBC6AB29E}" type="presParOf" srcId="{0B30B0C3-B44C-4DFA-B78D-692DD746498E}" destId="{5C9CAF13-5711-496E-A612-AA30E620AC5C}" srcOrd="0" destOrd="0" presId="urn:microsoft.com/office/officeart/2009/3/layout/HorizontalOrganizationChart"/>
    <dgm:cxn modelId="{1AAC729D-C455-4D45-B69E-588E8855745A}" type="presParOf" srcId="{5C9CAF13-5711-496E-A612-AA30E620AC5C}" destId="{DEB939A3-1C39-401D-93CA-A1887140AD7A}" srcOrd="0" destOrd="0" presId="urn:microsoft.com/office/officeart/2009/3/layout/HorizontalOrganizationChart"/>
    <dgm:cxn modelId="{EE71B20A-866B-45CB-9B79-6871805AB6B8}" type="presParOf" srcId="{5C9CAF13-5711-496E-A612-AA30E620AC5C}" destId="{92C0D26F-7D21-49A2-B202-DBC1CCCF6B1F}" srcOrd="1" destOrd="0" presId="urn:microsoft.com/office/officeart/2009/3/layout/HorizontalOrganizationChart"/>
    <dgm:cxn modelId="{1351C14F-9811-41B4-91B5-5D581B7844BE}" type="presParOf" srcId="{0B30B0C3-B44C-4DFA-B78D-692DD746498E}" destId="{63D31FB9-A123-4A5C-A7F1-77F243335188}" srcOrd="1" destOrd="0" presId="urn:microsoft.com/office/officeart/2009/3/layout/HorizontalOrganizationChart"/>
    <dgm:cxn modelId="{AB77214F-DB5E-4C23-B2D8-ADC623619608}" type="presParOf" srcId="{63D31FB9-A123-4A5C-A7F1-77F243335188}" destId="{BB90C86E-EA4A-4398-82D6-3B67329A716D}" srcOrd="0" destOrd="0" presId="urn:microsoft.com/office/officeart/2009/3/layout/HorizontalOrganizationChart"/>
    <dgm:cxn modelId="{8382C6ED-7E94-4DDD-8ACD-C6A6481E2EF7}" type="presParOf" srcId="{63D31FB9-A123-4A5C-A7F1-77F243335188}" destId="{B4BE3624-BB39-4200-823E-5E90E1C2FC40}" srcOrd="1" destOrd="0" presId="urn:microsoft.com/office/officeart/2009/3/layout/HorizontalOrganizationChart"/>
    <dgm:cxn modelId="{96B41812-E4ED-45CA-948E-F70B12AF273C}" type="presParOf" srcId="{B4BE3624-BB39-4200-823E-5E90E1C2FC40}" destId="{A9198CBB-B345-410D-828B-174E0D332D71}" srcOrd="0" destOrd="0" presId="urn:microsoft.com/office/officeart/2009/3/layout/HorizontalOrganizationChart"/>
    <dgm:cxn modelId="{B6C4801A-A4CC-460E-B54B-6679EF63CED2}" type="presParOf" srcId="{A9198CBB-B345-410D-828B-174E0D332D71}" destId="{6470A7DF-ABAD-422A-AA4D-0E60D763B092}" srcOrd="0" destOrd="0" presId="urn:microsoft.com/office/officeart/2009/3/layout/HorizontalOrganizationChart"/>
    <dgm:cxn modelId="{2EBB3B63-1FCB-444A-A8BE-901EF71D653F}" type="presParOf" srcId="{A9198CBB-B345-410D-828B-174E0D332D71}" destId="{58A2B3D2-6FFC-43EF-9591-3D6141B4C23A}" srcOrd="1" destOrd="0" presId="urn:microsoft.com/office/officeart/2009/3/layout/HorizontalOrganizationChart"/>
    <dgm:cxn modelId="{5DAA2813-4D92-4E44-94FD-85B83117F9D7}" type="presParOf" srcId="{B4BE3624-BB39-4200-823E-5E90E1C2FC40}" destId="{821B78B5-9FBE-4530-BFD7-A42820402D31}" srcOrd="1" destOrd="0" presId="urn:microsoft.com/office/officeart/2009/3/layout/HorizontalOrganizationChart"/>
    <dgm:cxn modelId="{C3FF43AF-E5DD-4722-A1FA-0DFE512F0016}" type="presParOf" srcId="{B4BE3624-BB39-4200-823E-5E90E1C2FC40}" destId="{5FE6AF33-3A9C-4CDF-A0F8-62D0550E12AE}" srcOrd="2" destOrd="0" presId="urn:microsoft.com/office/officeart/2009/3/layout/HorizontalOrganizationChart"/>
    <dgm:cxn modelId="{271688E9-C8DA-4C2E-9687-9178AE29927E}" type="presParOf" srcId="{0B30B0C3-B44C-4DFA-B78D-692DD746498E}" destId="{3602EDC4-9CA1-41DF-B7BD-4DCDEF5AAA09}" srcOrd="2" destOrd="0" presId="urn:microsoft.com/office/officeart/2009/3/layout/HorizontalOrganizationChart"/>
    <dgm:cxn modelId="{BF71A18E-435A-494A-93F1-0EDF2B0241F0}" type="presParOf" srcId="{C5AF3FED-9231-4CFF-8D93-A58A296FAAB9}" destId="{F6D1BE6B-D934-4364-8A90-5F832DF0FA91}" srcOrd="2" destOrd="0" presId="urn:microsoft.com/office/officeart/2009/3/layout/HorizontalOrganizationChart"/>
    <dgm:cxn modelId="{450965BE-3797-43F3-A973-19C28D767697}" type="presParOf" srcId="{E4873B21-86D8-49B5-9993-191DDF1509CE}" destId="{CF01CEC3-99B4-4B28-A66A-445018008EF5}" srcOrd="2" destOrd="0" presId="urn:microsoft.com/office/officeart/2009/3/layout/HorizontalOrganizationChart"/>
    <dgm:cxn modelId="{19FFEB04-CCBF-41CC-8461-356D4250F83D}" type="presParOf" srcId="{62E0BD2F-FEEA-42AA-ABF7-74169539C5B5}" destId="{96E5A5D0-420E-4F8D-90A3-B5C4095BC004}" srcOrd="2" destOrd="0" presId="urn:microsoft.com/office/officeart/2009/3/layout/HorizontalOrganizationChart"/>
    <dgm:cxn modelId="{8FB3F05E-BFCC-4979-A63F-D2630B906A3C}" type="presParOf" srcId="{A4C7630A-B91E-4064-B94A-E22AA2938E27}" destId="{91AD9A56-79EF-4097-AE1E-D6D159CEA81C}" srcOrd="2" destOrd="0" presId="urn:microsoft.com/office/officeart/2009/3/layout/HorizontalOrganizationChart"/>
    <dgm:cxn modelId="{329FC16F-498D-418F-ABB4-699A8EB67AF1}" type="presParOf" srcId="{1B185E1F-7013-4C15-BF27-C2A2AD23D076}" destId="{2504D591-D91A-4372-A753-34BDF5E4E50F}" srcOrd="2" destOrd="0" presId="urn:microsoft.com/office/officeart/2009/3/layout/HorizontalOrganizationChart"/>
    <dgm:cxn modelId="{07055F0F-CE58-472B-89AD-F5AB82C88C4D}" type="presParOf" srcId="{A220DC5C-999B-4D50-9887-2D733C580D2A}" destId="{635CF6A3-14AF-4758-B9C2-53E3BCBF4DAE}" srcOrd="2" destOrd="0" presId="urn:microsoft.com/office/officeart/2009/3/layout/HorizontalOrganizationChart"/>
    <dgm:cxn modelId="{832E926A-E023-4F1D-B0C2-F2FD9F19ADDC}" type="presParOf" srcId="{A220DC5C-999B-4D50-9887-2D733C580D2A}" destId="{965662D5-F448-4FDC-9960-B262BC725954}" srcOrd="3" destOrd="0" presId="urn:microsoft.com/office/officeart/2009/3/layout/HorizontalOrganizationChart"/>
    <dgm:cxn modelId="{4428CF9A-BCDD-4841-8DD8-B0589FCAFA6F}" type="presParOf" srcId="{965662D5-F448-4FDC-9960-B262BC725954}" destId="{F12D0C92-0021-4F85-9F60-68E3E8F3C082}" srcOrd="0" destOrd="0" presId="urn:microsoft.com/office/officeart/2009/3/layout/HorizontalOrganizationChart"/>
    <dgm:cxn modelId="{47690A9A-4482-408E-9784-A0564AAD96F1}" type="presParOf" srcId="{F12D0C92-0021-4F85-9F60-68E3E8F3C082}" destId="{515D153B-071E-4CF3-9011-81AA310FE163}" srcOrd="0" destOrd="0" presId="urn:microsoft.com/office/officeart/2009/3/layout/HorizontalOrganizationChart"/>
    <dgm:cxn modelId="{2F8F8BC4-E657-4343-8042-58D28D4D1821}" type="presParOf" srcId="{F12D0C92-0021-4F85-9F60-68E3E8F3C082}" destId="{EAB7616D-2DD4-400B-95A8-F7F1A05F56B8}" srcOrd="1" destOrd="0" presId="urn:microsoft.com/office/officeart/2009/3/layout/HorizontalOrganizationChart"/>
    <dgm:cxn modelId="{1C14C8B7-179A-4FEC-9C80-DC006E6B9B69}" type="presParOf" srcId="{965662D5-F448-4FDC-9960-B262BC725954}" destId="{F7B76AB7-761D-4711-8AEC-D645FE17DFDA}" srcOrd="1" destOrd="0" presId="urn:microsoft.com/office/officeart/2009/3/layout/HorizontalOrganizationChart"/>
    <dgm:cxn modelId="{19ED8745-33E2-4DD4-8EA8-B6BB78015C50}" type="presParOf" srcId="{F7B76AB7-761D-4711-8AEC-D645FE17DFDA}" destId="{C658B773-3897-45A1-8DBD-95C88D0AB9A6}" srcOrd="0" destOrd="0" presId="urn:microsoft.com/office/officeart/2009/3/layout/HorizontalOrganizationChart"/>
    <dgm:cxn modelId="{F27C176E-6CF1-4714-80CE-DC145B491C2D}" type="presParOf" srcId="{F7B76AB7-761D-4711-8AEC-D645FE17DFDA}" destId="{EBA31E6A-A5A7-4D8D-8C05-44E6BF6F795A}" srcOrd="1" destOrd="0" presId="urn:microsoft.com/office/officeart/2009/3/layout/HorizontalOrganizationChart"/>
    <dgm:cxn modelId="{0EAB248A-F62D-46FB-8916-2CA9E75B4B28}" type="presParOf" srcId="{EBA31E6A-A5A7-4D8D-8C05-44E6BF6F795A}" destId="{142E8CA0-0D20-45B5-A5F5-B036C50B104E}" srcOrd="0" destOrd="0" presId="urn:microsoft.com/office/officeart/2009/3/layout/HorizontalOrganizationChart"/>
    <dgm:cxn modelId="{EAFED25E-243F-4F3B-8FD8-9A00D266E12E}" type="presParOf" srcId="{142E8CA0-0D20-45B5-A5F5-B036C50B104E}" destId="{1F1B05F1-8C26-4A1E-8C5A-736A6F31FD6A}" srcOrd="0" destOrd="0" presId="urn:microsoft.com/office/officeart/2009/3/layout/HorizontalOrganizationChart"/>
    <dgm:cxn modelId="{3F96400A-4324-40C9-B1BB-F779EAEBA31E}" type="presParOf" srcId="{142E8CA0-0D20-45B5-A5F5-B036C50B104E}" destId="{945F5294-0A3B-4263-89BD-231615A19AB8}" srcOrd="1" destOrd="0" presId="urn:microsoft.com/office/officeart/2009/3/layout/HorizontalOrganizationChart"/>
    <dgm:cxn modelId="{42DA6865-2401-4BFA-82F9-29F4B36EC6F1}" type="presParOf" srcId="{EBA31E6A-A5A7-4D8D-8C05-44E6BF6F795A}" destId="{19F82404-9CE2-4CB8-B649-92909EA8FFB1}" srcOrd="1" destOrd="0" presId="urn:microsoft.com/office/officeart/2009/3/layout/HorizontalOrganizationChart"/>
    <dgm:cxn modelId="{9C87F951-4552-4F22-9D83-9378D053F901}" type="presParOf" srcId="{19F82404-9CE2-4CB8-B649-92909EA8FFB1}" destId="{7DACAEE2-3D65-4043-AA44-C122BBF7AC58}" srcOrd="0" destOrd="0" presId="urn:microsoft.com/office/officeart/2009/3/layout/HorizontalOrganizationChart"/>
    <dgm:cxn modelId="{F2F05D22-5FAE-4754-B542-DE87EDC7E684}" type="presParOf" srcId="{19F82404-9CE2-4CB8-B649-92909EA8FFB1}" destId="{4D7095C4-C4E2-4690-A395-F295D7A0B7D8}" srcOrd="1" destOrd="0" presId="urn:microsoft.com/office/officeart/2009/3/layout/HorizontalOrganizationChart"/>
    <dgm:cxn modelId="{0781358B-26BC-4A1E-836D-325B0CA0A126}" type="presParOf" srcId="{4D7095C4-C4E2-4690-A395-F295D7A0B7D8}" destId="{1F18585A-D76F-4368-9567-17675630E318}" srcOrd="0" destOrd="0" presId="urn:microsoft.com/office/officeart/2009/3/layout/HorizontalOrganizationChart"/>
    <dgm:cxn modelId="{127BAA74-E833-4E8D-AD9A-2C46BE90AB5F}" type="presParOf" srcId="{1F18585A-D76F-4368-9567-17675630E318}" destId="{4EE12F86-E319-4517-BB7E-073263FA389E}" srcOrd="0" destOrd="0" presId="urn:microsoft.com/office/officeart/2009/3/layout/HorizontalOrganizationChart"/>
    <dgm:cxn modelId="{5FC85CF4-88AE-4BF9-90D7-53946DAD1872}" type="presParOf" srcId="{1F18585A-D76F-4368-9567-17675630E318}" destId="{1AE8087F-DF90-46EC-83BB-CF4EF2861ED2}" srcOrd="1" destOrd="0" presId="urn:microsoft.com/office/officeart/2009/3/layout/HorizontalOrganizationChart"/>
    <dgm:cxn modelId="{19B6EE9C-FCA9-4E6D-8F38-E0EF33E5016F}" type="presParOf" srcId="{4D7095C4-C4E2-4690-A395-F295D7A0B7D8}" destId="{F69723C5-85D3-4BDF-B727-12A8053DC4BC}" srcOrd="1" destOrd="0" presId="urn:microsoft.com/office/officeart/2009/3/layout/HorizontalOrganizationChart"/>
    <dgm:cxn modelId="{43A17D21-DB13-4D2D-A07F-9A403E34D076}" type="presParOf" srcId="{F69723C5-85D3-4BDF-B727-12A8053DC4BC}" destId="{3EC14AED-CB06-4DD5-9892-A97124D72871}" srcOrd="0" destOrd="0" presId="urn:microsoft.com/office/officeart/2009/3/layout/HorizontalOrganizationChart"/>
    <dgm:cxn modelId="{9CED21E4-C1FC-475F-8F88-E9A4C5E0475E}" type="presParOf" srcId="{F69723C5-85D3-4BDF-B727-12A8053DC4BC}" destId="{0D8D78BE-C8D1-4D7D-A16C-48D7B10FDB58}" srcOrd="1" destOrd="0" presId="urn:microsoft.com/office/officeart/2009/3/layout/HorizontalOrganizationChart"/>
    <dgm:cxn modelId="{B9DAC4CB-74E3-48CC-9DAE-D7459D4F1BCE}" type="presParOf" srcId="{0D8D78BE-C8D1-4D7D-A16C-48D7B10FDB58}" destId="{27DCF7A2-B07F-4DE1-B429-F1063E7FF17F}" srcOrd="0" destOrd="0" presId="urn:microsoft.com/office/officeart/2009/3/layout/HorizontalOrganizationChart"/>
    <dgm:cxn modelId="{5E725C63-45F1-4CC3-97C8-5F855397379C}" type="presParOf" srcId="{27DCF7A2-B07F-4DE1-B429-F1063E7FF17F}" destId="{E0A8204A-DFC5-48D9-9EFF-4F007D9BE756}" srcOrd="0" destOrd="0" presId="urn:microsoft.com/office/officeart/2009/3/layout/HorizontalOrganizationChart"/>
    <dgm:cxn modelId="{DCA5F418-351D-45AC-9617-5D780D450789}" type="presParOf" srcId="{27DCF7A2-B07F-4DE1-B429-F1063E7FF17F}" destId="{26D220B9-49EF-4DED-A047-64964318F2D0}" srcOrd="1" destOrd="0" presId="urn:microsoft.com/office/officeart/2009/3/layout/HorizontalOrganizationChart"/>
    <dgm:cxn modelId="{6D0BE258-05C4-4AC7-B54A-5D920BAA8E2D}" type="presParOf" srcId="{0D8D78BE-C8D1-4D7D-A16C-48D7B10FDB58}" destId="{0B6FEC49-1064-4CC6-8819-DA74CAD3CB51}" srcOrd="1" destOrd="0" presId="urn:microsoft.com/office/officeart/2009/3/layout/HorizontalOrganizationChart"/>
    <dgm:cxn modelId="{DF5E2953-861E-4285-9C63-59D7BB0E1532}" type="presParOf" srcId="{0B6FEC49-1064-4CC6-8819-DA74CAD3CB51}" destId="{5762FB3E-CFA6-4C35-9249-60BF99A39CB7}" srcOrd="0" destOrd="0" presId="urn:microsoft.com/office/officeart/2009/3/layout/HorizontalOrganizationChart"/>
    <dgm:cxn modelId="{91FF23D0-AA02-490D-806B-8F46C6903A3B}" type="presParOf" srcId="{0B6FEC49-1064-4CC6-8819-DA74CAD3CB51}" destId="{ED05EC6D-35FC-418B-897E-2EF0CE20835F}" srcOrd="1" destOrd="0" presId="urn:microsoft.com/office/officeart/2009/3/layout/HorizontalOrganizationChart"/>
    <dgm:cxn modelId="{599FE637-BAB4-46B4-BB26-794D6F9D1528}" type="presParOf" srcId="{ED05EC6D-35FC-418B-897E-2EF0CE20835F}" destId="{513FB48C-7B02-4753-B51C-57CBBDD59FD0}" srcOrd="0" destOrd="0" presId="urn:microsoft.com/office/officeart/2009/3/layout/HorizontalOrganizationChart"/>
    <dgm:cxn modelId="{CEBB386F-3725-48EA-978F-B65A9DA53173}" type="presParOf" srcId="{513FB48C-7B02-4753-B51C-57CBBDD59FD0}" destId="{4C9146BF-A811-45A0-BDEB-316C14880DC1}" srcOrd="0" destOrd="0" presId="urn:microsoft.com/office/officeart/2009/3/layout/HorizontalOrganizationChart"/>
    <dgm:cxn modelId="{9E805154-C671-4842-886B-37B46ED659D1}" type="presParOf" srcId="{513FB48C-7B02-4753-B51C-57CBBDD59FD0}" destId="{EB5C34C3-2956-4C2E-83DB-B9A7C0005588}" srcOrd="1" destOrd="0" presId="urn:microsoft.com/office/officeart/2009/3/layout/HorizontalOrganizationChart"/>
    <dgm:cxn modelId="{B355F940-A958-4FD0-ABC6-0A2F0689DD90}" type="presParOf" srcId="{ED05EC6D-35FC-418B-897E-2EF0CE20835F}" destId="{09A428E2-70F5-4639-9E01-DAB0A5563DF0}" srcOrd="1" destOrd="0" presId="urn:microsoft.com/office/officeart/2009/3/layout/HorizontalOrganizationChart"/>
    <dgm:cxn modelId="{372D10B9-403A-49A6-BD79-56CC3CBD6011}" type="presParOf" srcId="{09A428E2-70F5-4639-9E01-DAB0A5563DF0}" destId="{D890E039-6C05-4E78-A8BF-C4ADE9821CB3}" srcOrd="0" destOrd="0" presId="urn:microsoft.com/office/officeart/2009/3/layout/HorizontalOrganizationChart"/>
    <dgm:cxn modelId="{7D8DB014-3444-4A27-B90A-04508B95B938}" type="presParOf" srcId="{09A428E2-70F5-4639-9E01-DAB0A5563DF0}" destId="{C8C02C3D-723B-40C8-889E-B76355CC56E8}" srcOrd="1" destOrd="0" presId="urn:microsoft.com/office/officeart/2009/3/layout/HorizontalOrganizationChart"/>
    <dgm:cxn modelId="{617CC488-77A3-4A09-B3FB-E8A02CE5BD2E}" type="presParOf" srcId="{C8C02C3D-723B-40C8-889E-B76355CC56E8}" destId="{96FB4520-4F33-4D9A-B895-56E306250FE2}" srcOrd="0" destOrd="0" presId="urn:microsoft.com/office/officeart/2009/3/layout/HorizontalOrganizationChart"/>
    <dgm:cxn modelId="{F42B8C50-ECD5-4718-A1BC-3C9034312FE8}" type="presParOf" srcId="{96FB4520-4F33-4D9A-B895-56E306250FE2}" destId="{1A944F28-F1A4-4F61-88D3-0525A484192A}" srcOrd="0" destOrd="0" presId="urn:microsoft.com/office/officeart/2009/3/layout/HorizontalOrganizationChart"/>
    <dgm:cxn modelId="{83C1AAF9-278E-4CC4-AD2B-285EE58D65D8}" type="presParOf" srcId="{96FB4520-4F33-4D9A-B895-56E306250FE2}" destId="{DCD8077B-0BB8-4731-9EB4-479EF272866C}" srcOrd="1" destOrd="0" presId="urn:microsoft.com/office/officeart/2009/3/layout/HorizontalOrganizationChart"/>
    <dgm:cxn modelId="{2FF06C3B-BBA5-404E-AF61-DB77C210F627}" type="presParOf" srcId="{C8C02C3D-723B-40C8-889E-B76355CC56E8}" destId="{EA50CDCE-8FCD-4000-B25F-D0F7F495629A}" srcOrd="1" destOrd="0" presId="urn:microsoft.com/office/officeart/2009/3/layout/HorizontalOrganizationChart"/>
    <dgm:cxn modelId="{0558A781-6435-43A5-9C72-385326FD1DAB}" type="presParOf" srcId="{C8C02C3D-723B-40C8-889E-B76355CC56E8}" destId="{D996588F-BBE5-4CD0-A94D-1A009988F482}" srcOrd="2" destOrd="0" presId="urn:microsoft.com/office/officeart/2009/3/layout/HorizontalOrganizationChart"/>
    <dgm:cxn modelId="{02BCF2C8-FA79-4481-AA59-602ACDDB5717}" type="presParOf" srcId="{ED05EC6D-35FC-418B-897E-2EF0CE20835F}" destId="{AB7C97AF-32BD-4993-95CD-36B2FAB4753E}" srcOrd="2" destOrd="0" presId="urn:microsoft.com/office/officeart/2009/3/layout/HorizontalOrganizationChart"/>
    <dgm:cxn modelId="{C9F53133-8EC7-4877-B113-D3D9FB46573C}" type="presParOf" srcId="{0D8D78BE-C8D1-4D7D-A16C-48D7B10FDB58}" destId="{A56C21F8-A53F-41A7-917A-946F5BE0DA91}" srcOrd="2" destOrd="0" presId="urn:microsoft.com/office/officeart/2009/3/layout/HorizontalOrganizationChart"/>
    <dgm:cxn modelId="{85055709-F734-4AC4-B872-5F6F2C3B90BB}" type="presParOf" srcId="{4D7095C4-C4E2-4690-A395-F295D7A0B7D8}" destId="{7C163CFC-7E57-451C-879A-FE78C14C5475}" srcOrd="2" destOrd="0" presId="urn:microsoft.com/office/officeart/2009/3/layout/HorizontalOrganizationChart"/>
    <dgm:cxn modelId="{CEA2B148-C99F-4E5E-B3BB-F419D2010E6E}" type="presParOf" srcId="{EBA31E6A-A5A7-4D8D-8C05-44E6BF6F795A}" destId="{7F840FE0-9C7B-4D01-B81D-2861CFBDE1CB}" srcOrd="2" destOrd="0" presId="urn:microsoft.com/office/officeart/2009/3/layout/HorizontalOrganizationChart"/>
    <dgm:cxn modelId="{4DCBDB05-3D4E-455C-A5CC-AF7B06A21B05}" type="presParOf" srcId="{F7B76AB7-761D-4711-8AEC-D645FE17DFDA}" destId="{0138551E-97FA-4EBD-B997-A183950D6554}" srcOrd="2" destOrd="0" presId="urn:microsoft.com/office/officeart/2009/3/layout/HorizontalOrganizationChart"/>
    <dgm:cxn modelId="{1509FFD3-8E10-4A9F-9EA8-CD97A2C4D454}" type="presParOf" srcId="{F7B76AB7-761D-4711-8AEC-D645FE17DFDA}" destId="{B657E6C6-8CA7-452C-92F5-7AF639ACE123}" srcOrd="3" destOrd="0" presId="urn:microsoft.com/office/officeart/2009/3/layout/HorizontalOrganizationChart"/>
    <dgm:cxn modelId="{B1B6BB48-9DF3-4F08-8A2B-4D731399F2D6}" type="presParOf" srcId="{B657E6C6-8CA7-452C-92F5-7AF639ACE123}" destId="{1A3980CE-8D11-4923-8EBC-340BA7DFF886}" srcOrd="0" destOrd="0" presId="urn:microsoft.com/office/officeart/2009/3/layout/HorizontalOrganizationChart"/>
    <dgm:cxn modelId="{FD3F7C2B-673E-462B-9F75-3C03EB6E3A56}" type="presParOf" srcId="{1A3980CE-8D11-4923-8EBC-340BA7DFF886}" destId="{DABAE861-4F48-4FF1-A788-909D7595F9F4}" srcOrd="0" destOrd="0" presId="urn:microsoft.com/office/officeart/2009/3/layout/HorizontalOrganizationChart"/>
    <dgm:cxn modelId="{D3D2CB91-0479-45E9-993B-AA07C00CB022}" type="presParOf" srcId="{1A3980CE-8D11-4923-8EBC-340BA7DFF886}" destId="{6591D198-BCE1-410A-ADD8-1AFA3F13C4C7}" srcOrd="1" destOrd="0" presId="urn:microsoft.com/office/officeart/2009/3/layout/HorizontalOrganizationChart"/>
    <dgm:cxn modelId="{9793C70D-0E0E-4F16-80F8-6A7643360418}" type="presParOf" srcId="{B657E6C6-8CA7-452C-92F5-7AF639ACE123}" destId="{86CE374C-2757-41EC-AC35-FBA39C7EAEF2}" srcOrd="1" destOrd="0" presId="urn:microsoft.com/office/officeart/2009/3/layout/HorizontalOrganizationChart"/>
    <dgm:cxn modelId="{67F8A095-430F-43B2-81B0-14EEF088AB55}" type="presParOf" srcId="{86CE374C-2757-41EC-AC35-FBA39C7EAEF2}" destId="{B7FF8A3E-D2A5-4AE4-87DD-3D16C028BCB3}" srcOrd="0" destOrd="0" presId="urn:microsoft.com/office/officeart/2009/3/layout/HorizontalOrganizationChart"/>
    <dgm:cxn modelId="{F6E8B595-B14B-4A07-A6A5-86E7A5184F8B}" type="presParOf" srcId="{86CE374C-2757-41EC-AC35-FBA39C7EAEF2}" destId="{1DE82D0D-96C4-464A-BF71-DC9C10317EE5}" srcOrd="1" destOrd="0" presId="urn:microsoft.com/office/officeart/2009/3/layout/HorizontalOrganizationChart"/>
    <dgm:cxn modelId="{CD36E61A-F348-44A2-A49F-8CE3206D2EA3}" type="presParOf" srcId="{1DE82D0D-96C4-464A-BF71-DC9C10317EE5}" destId="{E53C8103-3361-4F90-ABAE-7A7E803132FC}" srcOrd="0" destOrd="0" presId="urn:microsoft.com/office/officeart/2009/3/layout/HorizontalOrganizationChart"/>
    <dgm:cxn modelId="{0A2B2905-0925-4945-95BB-775A0B05035F}" type="presParOf" srcId="{E53C8103-3361-4F90-ABAE-7A7E803132FC}" destId="{A83CDB52-7C56-450E-B2A1-0B365FACD0C6}" srcOrd="0" destOrd="0" presId="urn:microsoft.com/office/officeart/2009/3/layout/HorizontalOrganizationChart"/>
    <dgm:cxn modelId="{F2757471-D506-4AE9-9A48-6A2A1E3D495F}" type="presParOf" srcId="{E53C8103-3361-4F90-ABAE-7A7E803132FC}" destId="{08172217-ACE4-4801-9966-0B24F19D54B2}" srcOrd="1" destOrd="0" presId="urn:microsoft.com/office/officeart/2009/3/layout/HorizontalOrganizationChart"/>
    <dgm:cxn modelId="{B22C4A8D-5B90-4F23-860D-651A629F7723}" type="presParOf" srcId="{1DE82D0D-96C4-464A-BF71-DC9C10317EE5}" destId="{36C2166F-FCCD-4BAF-B905-BDE99B09C032}" srcOrd="1" destOrd="0" presId="urn:microsoft.com/office/officeart/2009/3/layout/HorizontalOrganizationChart"/>
    <dgm:cxn modelId="{29360B48-E4F2-4251-A0C9-41F8332C13DB}" type="presParOf" srcId="{36C2166F-FCCD-4BAF-B905-BDE99B09C032}" destId="{51208250-8B54-4044-9B8A-0D648458F629}" srcOrd="0" destOrd="0" presId="urn:microsoft.com/office/officeart/2009/3/layout/HorizontalOrganizationChart"/>
    <dgm:cxn modelId="{6082090B-D344-45FC-B5F5-D60D156B46F4}" type="presParOf" srcId="{36C2166F-FCCD-4BAF-B905-BDE99B09C032}" destId="{391E351B-B02C-40F9-BC7C-98B68A2292F8}" srcOrd="1" destOrd="0" presId="urn:microsoft.com/office/officeart/2009/3/layout/HorizontalOrganizationChart"/>
    <dgm:cxn modelId="{E04A534A-B05E-4799-B9E9-014C74DC743B}" type="presParOf" srcId="{391E351B-B02C-40F9-BC7C-98B68A2292F8}" destId="{2370DA06-4CBE-40CD-8A10-B64233771867}" srcOrd="0" destOrd="0" presId="urn:microsoft.com/office/officeart/2009/3/layout/HorizontalOrganizationChart"/>
    <dgm:cxn modelId="{EAD486AC-831D-40BC-9A9E-7522169EF59C}" type="presParOf" srcId="{2370DA06-4CBE-40CD-8A10-B64233771867}" destId="{4512ABBD-9A60-4BC7-B0F4-4FDC3C970C4D}" srcOrd="0" destOrd="0" presId="urn:microsoft.com/office/officeart/2009/3/layout/HorizontalOrganizationChart"/>
    <dgm:cxn modelId="{D1115D01-7A68-4E89-9D2D-30D458420A27}" type="presParOf" srcId="{2370DA06-4CBE-40CD-8A10-B64233771867}" destId="{C577AE63-24AE-4DF7-9C8A-75020249132E}" srcOrd="1" destOrd="0" presId="urn:microsoft.com/office/officeart/2009/3/layout/HorizontalOrganizationChart"/>
    <dgm:cxn modelId="{FDF38CF1-FB29-419A-939A-B9478CF574FC}" type="presParOf" srcId="{391E351B-B02C-40F9-BC7C-98B68A2292F8}" destId="{451C0574-A978-4D6C-A3C3-AAEE38F39D7B}" srcOrd="1" destOrd="0" presId="urn:microsoft.com/office/officeart/2009/3/layout/HorizontalOrganizationChart"/>
    <dgm:cxn modelId="{8853647A-BBFF-405F-B4DB-89E8011F5766}" type="presParOf" srcId="{451C0574-A978-4D6C-A3C3-AAEE38F39D7B}" destId="{71E453C0-FDD2-43EE-A535-D7E6CC18A6F1}" srcOrd="0" destOrd="0" presId="urn:microsoft.com/office/officeart/2009/3/layout/HorizontalOrganizationChart"/>
    <dgm:cxn modelId="{B05017B5-BA0B-4AE9-94F2-633B5DC7951D}" type="presParOf" srcId="{451C0574-A978-4D6C-A3C3-AAEE38F39D7B}" destId="{24C03599-5B66-4EAB-AE86-4F9645B0FD82}" srcOrd="1" destOrd="0" presId="urn:microsoft.com/office/officeart/2009/3/layout/HorizontalOrganizationChart"/>
    <dgm:cxn modelId="{0C124A38-CF83-4320-80F1-74DE987D8BC5}" type="presParOf" srcId="{24C03599-5B66-4EAB-AE86-4F9645B0FD82}" destId="{F5E5DB9A-BCA2-4739-82CD-56A1BFF02EAE}" srcOrd="0" destOrd="0" presId="urn:microsoft.com/office/officeart/2009/3/layout/HorizontalOrganizationChart"/>
    <dgm:cxn modelId="{A6108F3A-70EE-4369-B322-57603D89307F}" type="presParOf" srcId="{F5E5DB9A-BCA2-4739-82CD-56A1BFF02EAE}" destId="{B27FBD91-BD38-405C-A4AC-844C56BA066B}" srcOrd="0" destOrd="0" presId="urn:microsoft.com/office/officeart/2009/3/layout/HorizontalOrganizationChart"/>
    <dgm:cxn modelId="{07D0F72C-CD47-4DD5-9F02-005F48439198}" type="presParOf" srcId="{F5E5DB9A-BCA2-4739-82CD-56A1BFF02EAE}" destId="{966DDF78-C2F4-46D1-B51B-A10F46E6281E}" srcOrd="1" destOrd="0" presId="urn:microsoft.com/office/officeart/2009/3/layout/HorizontalOrganizationChart"/>
    <dgm:cxn modelId="{65B7C33C-7096-471F-A22A-FA7C649B0148}" type="presParOf" srcId="{24C03599-5B66-4EAB-AE86-4F9645B0FD82}" destId="{CC8D2498-DBEC-4760-8A83-C9713B625131}" srcOrd="1" destOrd="0" presId="urn:microsoft.com/office/officeart/2009/3/layout/HorizontalOrganizationChart"/>
    <dgm:cxn modelId="{6DF7A0FF-EEC5-42E8-BDE2-635AB7188AF3}" type="presParOf" srcId="{CC8D2498-DBEC-4760-8A83-C9713B625131}" destId="{C1D83D20-FC10-466E-8C4D-0248979DCE3D}" srcOrd="0" destOrd="0" presId="urn:microsoft.com/office/officeart/2009/3/layout/HorizontalOrganizationChart"/>
    <dgm:cxn modelId="{6B9741B2-50FF-4940-B0B0-8DA8B3E91A6B}" type="presParOf" srcId="{CC8D2498-DBEC-4760-8A83-C9713B625131}" destId="{1A09F34C-3DFF-4334-A531-28BE659243E9}" srcOrd="1" destOrd="0" presId="urn:microsoft.com/office/officeart/2009/3/layout/HorizontalOrganizationChart"/>
    <dgm:cxn modelId="{93CB6EDC-8C54-47E4-A625-0EE011170710}" type="presParOf" srcId="{1A09F34C-3DFF-4334-A531-28BE659243E9}" destId="{78F12DF4-1078-4DF9-B2D9-E9B3DD149A07}" srcOrd="0" destOrd="0" presId="urn:microsoft.com/office/officeart/2009/3/layout/HorizontalOrganizationChart"/>
    <dgm:cxn modelId="{3DD054DB-33B5-4466-A5BB-F71C2683E717}" type="presParOf" srcId="{78F12DF4-1078-4DF9-B2D9-E9B3DD149A07}" destId="{3048FF3E-1CE1-4A7A-91A2-5C7F6C73F9E5}" srcOrd="0" destOrd="0" presId="urn:microsoft.com/office/officeart/2009/3/layout/HorizontalOrganizationChart"/>
    <dgm:cxn modelId="{9791936D-7AA1-42B0-9478-D6552131CFC0}" type="presParOf" srcId="{78F12DF4-1078-4DF9-B2D9-E9B3DD149A07}" destId="{591929D1-A37D-467A-A092-DC4885236032}" srcOrd="1" destOrd="0" presId="urn:microsoft.com/office/officeart/2009/3/layout/HorizontalOrganizationChart"/>
    <dgm:cxn modelId="{B162F926-D6E9-4F4B-8CE5-2C2E19FAA798}" type="presParOf" srcId="{1A09F34C-3DFF-4334-A531-28BE659243E9}" destId="{5CE21BB5-8C43-4417-8262-7AB51153AF60}" srcOrd="1" destOrd="0" presId="urn:microsoft.com/office/officeart/2009/3/layout/HorizontalOrganizationChart"/>
    <dgm:cxn modelId="{1E7B7C97-B8BF-4716-B861-EAE1EB13AD47}" type="presParOf" srcId="{1A09F34C-3DFF-4334-A531-28BE659243E9}" destId="{7CD109E4-BAF2-4F93-8589-5888CF522DBF}" srcOrd="2" destOrd="0" presId="urn:microsoft.com/office/officeart/2009/3/layout/HorizontalOrganizationChart"/>
    <dgm:cxn modelId="{2A4917E8-D398-4C19-98F1-ADE95C3E4683}" type="presParOf" srcId="{24C03599-5B66-4EAB-AE86-4F9645B0FD82}" destId="{8FDDBD78-0CBD-415D-A711-E03FCE54202B}" srcOrd="2" destOrd="0" presId="urn:microsoft.com/office/officeart/2009/3/layout/HorizontalOrganizationChart"/>
    <dgm:cxn modelId="{85B9A0E3-6329-4089-8360-AA82E95089FB}" type="presParOf" srcId="{391E351B-B02C-40F9-BC7C-98B68A2292F8}" destId="{B78A6FFC-7E6C-4173-BB2C-F1A7E5CC5B09}" srcOrd="2" destOrd="0" presId="urn:microsoft.com/office/officeart/2009/3/layout/HorizontalOrganizationChart"/>
    <dgm:cxn modelId="{CA12DB66-1676-49DC-9710-CE6626528688}" type="presParOf" srcId="{1DE82D0D-96C4-464A-BF71-DC9C10317EE5}" destId="{CAEA99BF-BA7B-4584-A83F-6AD94B87B73A}" srcOrd="2" destOrd="0" presId="urn:microsoft.com/office/officeart/2009/3/layout/HorizontalOrganizationChart"/>
    <dgm:cxn modelId="{54E4A827-C427-498B-B256-DB49411B9AED}" type="presParOf" srcId="{B657E6C6-8CA7-452C-92F5-7AF639ACE123}" destId="{FFCC4061-B11B-48F3-B71F-BD5B6D48C7ED}" srcOrd="2" destOrd="0" presId="urn:microsoft.com/office/officeart/2009/3/layout/HorizontalOrganizationChart"/>
    <dgm:cxn modelId="{2A6E38F7-1210-410D-BAAA-56B51337F983}" type="presParOf" srcId="{965662D5-F448-4FDC-9960-B262BC725954}" destId="{9A50E815-9F7E-4B0B-B657-B4DB66DC126D}" srcOrd="2" destOrd="0" presId="urn:microsoft.com/office/officeart/2009/3/layout/HorizontalOrganizationChart"/>
    <dgm:cxn modelId="{6733E746-3164-4DA0-9B35-903A952FA6A7}" type="presParOf" srcId="{A220DC5C-999B-4D50-9887-2D733C580D2A}" destId="{BD5ED5F2-6123-4F99-AE79-EB52D76739B7}" srcOrd="4" destOrd="0" presId="urn:microsoft.com/office/officeart/2009/3/layout/HorizontalOrganizationChart"/>
    <dgm:cxn modelId="{B5CCF96F-C189-47B5-BA8C-A88932187DE6}" type="presParOf" srcId="{A220DC5C-999B-4D50-9887-2D733C580D2A}" destId="{A15FB6EC-D9F7-4CAF-BAC8-238AB0B183C5}" srcOrd="5" destOrd="0" presId="urn:microsoft.com/office/officeart/2009/3/layout/HorizontalOrganizationChart"/>
    <dgm:cxn modelId="{DE05E8F4-6062-4355-88BA-AC0123B17D57}" type="presParOf" srcId="{A15FB6EC-D9F7-4CAF-BAC8-238AB0B183C5}" destId="{586239FC-2C93-48A2-9E0C-03ACE2753BBB}" srcOrd="0" destOrd="0" presId="urn:microsoft.com/office/officeart/2009/3/layout/HorizontalOrganizationChart"/>
    <dgm:cxn modelId="{6384433E-A209-4AFF-BAF5-EAC64FBD2428}" type="presParOf" srcId="{586239FC-2C93-48A2-9E0C-03ACE2753BBB}" destId="{83DED5D7-63E1-4DE6-8976-61C7BED26448}" srcOrd="0" destOrd="0" presId="urn:microsoft.com/office/officeart/2009/3/layout/HorizontalOrganizationChart"/>
    <dgm:cxn modelId="{2762300B-77D6-4185-9ABF-B7FB5A3FE34D}" type="presParOf" srcId="{586239FC-2C93-48A2-9E0C-03ACE2753BBB}" destId="{59D77459-FD28-4D0E-9029-A5DD76A5818B}" srcOrd="1" destOrd="0" presId="urn:microsoft.com/office/officeart/2009/3/layout/HorizontalOrganizationChart"/>
    <dgm:cxn modelId="{EDB17C8D-2039-4716-BE9E-99A25DBABC6D}" type="presParOf" srcId="{A15FB6EC-D9F7-4CAF-BAC8-238AB0B183C5}" destId="{EE3C7BBC-5D43-4AFE-B1E0-602C3041BA08}" srcOrd="1" destOrd="0" presId="urn:microsoft.com/office/officeart/2009/3/layout/HorizontalOrganizationChart"/>
    <dgm:cxn modelId="{A330BC1B-693E-4F96-B907-DD67A21BCC8D}" type="presParOf" srcId="{EE3C7BBC-5D43-4AFE-B1E0-602C3041BA08}" destId="{389EC162-872A-4610-8A11-37AAC340B5B7}" srcOrd="0" destOrd="0" presId="urn:microsoft.com/office/officeart/2009/3/layout/HorizontalOrganizationChart"/>
    <dgm:cxn modelId="{6F3065C6-181B-4CB5-822E-DE3BA38B5E9D}" type="presParOf" srcId="{EE3C7BBC-5D43-4AFE-B1E0-602C3041BA08}" destId="{63FDFF36-80D1-44C2-97DE-5381774F3CF8}" srcOrd="1" destOrd="0" presId="urn:microsoft.com/office/officeart/2009/3/layout/HorizontalOrganizationChart"/>
    <dgm:cxn modelId="{F4C410F7-6A51-4F20-9FC6-EFF13DE43F4F}" type="presParOf" srcId="{63FDFF36-80D1-44C2-97DE-5381774F3CF8}" destId="{CBA418A0-158F-4DAE-BABC-C47A91FDC53D}" srcOrd="0" destOrd="0" presId="urn:microsoft.com/office/officeart/2009/3/layout/HorizontalOrganizationChart"/>
    <dgm:cxn modelId="{3A5421F8-8F6D-45ED-9F2B-0F3FD32A86D8}" type="presParOf" srcId="{CBA418A0-158F-4DAE-BABC-C47A91FDC53D}" destId="{BBE36DAD-5DF3-4B71-8101-CFBB8346DEE1}" srcOrd="0" destOrd="0" presId="urn:microsoft.com/office/officeart/2009/3/layout/HorizontalOrganizationChart"/>
    <dgm:cxn modelId="{51271418-D5C3-4125-815A-8F86946222A5}" type="presParOf" srcId="{CBA418A0-158F-4DAE-BABC-C47A91FDC53D}" destId="{84DD318D-F2A7-43E3-9D56-825F8734E158}" srcOrd="1" destOrd="0" presId="urn:microsoft.com/office/officeart/2009/3/layout/HorizontalOrganizationChart"/>
    <dgm:cxn modelId="{B4F66A46-57A9-47F9-A951-63D4613334AD}" type="presParOf" srcId="{63FDFF36-80D1-44C2-97DE-5381774F3CF8}" destId="{2FB9D18C-B41E-4593-812C-614408812D39}" srcOrd="1" destOrd="0" presId="urn:microsoft.com/office/officeart/2009/3/layout/HorizontalOrganizationChart"/>
    <dgm:cxn modelId="{160EA13B-2B4B-41AA-A41B-EF7547AA68FE}" type="presParOf" srcId="{2FB9D18C-B41E-4593-812C-614408812D39}" destId="{EEA683E3-8B55-49AE-A71E-E7F1F4BAA3D6}" srcOrd="0" destOrd="0" presId="urn:microsoft.com/office/officeart/2009/3/layout/HorizontalOrganizationChart"/>
    <dgm:cxn modelId="{BF425B24-DDFF-4FAB-B75F-8FF2F140A77A}" type="presParOf" srcId="{2FB9D18C-B41E-4593-812C-614408812D39}" destId="{55640EF6-9E8F-49E2-B6E7-858EB1FC2AC2}" srcOrd="1" destOrd="0" presId="urn:microsoft.com/office/officeart/2009/3/layout/HorizontalOrganizationChart"/>
    <dgm:cxn modelId="{C0A59165-01A3-4B18-9C4E-2F7EBD6F77D8}" type="presParOf" srcId="{55640EF6-9E8F-49E2-B6E7-858EB1FC2AC2}" destId="{8D47EF22-BE56-407E-A2EF-479A703EF267}" srcOrd="0" destOrd="0" presId="urn:microsoft.com/office/officeart/2009/3/layout/HorizontalOrganizationChart"/>
    <dgm:cxn modelId="{9A73E1F1-341D-4DFB-BD01-D57EE8708953}" type="presParOf" srcId="{8D47EF22-BE56-407E-A2EF-479A703EF267}" destId="{2BF76C89-B774-4191-9C23-DB1AEA334BF7}" srcOrd="0" destOrd="0" presId="urn:microsoft.com/office/officeart/2009/3/layout/HorizontalOrganizationChart"/>
    <dgm:cxn modelId="{FDFA7F48-3E57-46AD-9523-90A74CD9BC0B}" type="presParOf" srcId="{8D47EF22-BE56-407E-A2EF-479A703EF267}" destId="{D4703504-171C-46E0-B4C6-9A962469E5A0}" srcOrd="1" destOrd="0" presId="urn:microsoft.com/office/officeart/2009/3/layout/HorizontalOrganizationChart"/>
    <dgm:cxn modelId="{C94C0B3F-D8D5-4A95-96C9-22E2E877F520}" type="presParOf" srcId="{55640EF6-9E8F-49E2-B6E7-858EB1FC2AC2}" destId="{19CE3079-1105-45D9-8D79-B748CD2AC83E}" srcOrd="1" destOrd="0" presId="urn:microsoft.com/office/officeart/2009/3/layout/HorizontalOrganizationChart"/>
    <dgm:cxn modelId="{9C10F2E5-CD06-4B77-899E-B8B30F851A3F}" type="presParOf" srcId="{19CE3079-1105-45D9-8D79-B748CD2AC83E}" destId="{7829EF71-6C5C-4E45-B04E-7CB1B379B196}" srcOrd="0" destOrd="0" presId="urn:microsoft.com/office/officeart/2009/3/layout/HorizontalOrganizationChart"/>
    <dgm:cxn modelId="{A0598425-A197-4BFA-A7A3-6FEBF9C91D29}" type="presParOf" srcId="{19CE3079-1105-45D9-8D79-B748CD2AC83E}" destId="{EE81433D-197C-4D73-AFDF-D9D4C04D952D}" srcOrd="1" destOrd="0" presId="urn:microsoft.com/office/officeart/2009/3/layout/HorizontalOrganizationChart"/>
    <dgm:cxn modelId="{6461515C-0A51-4CEC-8DF1-45B2392C31B8}" type="presParOf" srcId="{EE81433D-197C-4D73-AFDF-D9D4C04D952D}" destId="{79205E19-0538-4F74-8FCA-967E00AAC303}" srcOrd="0" destOrd="0" presId="urn:microsoft.com/office/officeart/2009/3/layout/HorizontalOrganizationChart"/>
    <dgm:cxn modelId="{B12F34DE-2EDB-49EE-934C-C411FD19FA1E}" type="presParOf" srcId="{79205E19-0538-4F74-8FCA-967E00AAC303}" destId="{0DA97793-718C-4E51-A5E9-4728BD52D1A0}" srcOrd="0" destOrd="0" presId="urn:microsoft.com/office/officeart/2009/3/layout/HorizontalOrganizationChart"/>
    <dgm:cxn modelId="{1DACF75F-6364-43EF-B441-E31C78596395}" type="presParOf" srcId="{79205E19-0538-4F74-8FCA-967E00AAC303}" destId="{266C0201-4771-43F9-83A6-3B2C4CBA3A05}" srcOrd="1" destOrd="0" presId="urn:microsoft.com/office/officeart/2009/3/layout/HorizontalOrganizationChart"/>
    <dgm:cxn modelId="{3337BA02-BBA8-4ED7-A6B7-53BBF8377610}" type="presParOf" srcId="{EE81433D-197C-4D73-AFDF-D9D4C04D952D}" destId="{671EA041-93A7-42C0-8F3C-FC5444C8664A}" srcOrd="1" destOrd="0" presId="urn:microsoft.com/office/officeart/2009/3/layout/HorizontalOrganizationChart"/>
    <dgm:cxn modelId="{FC19D51A-E419-4D1A-AAE8-611B99B7933F}" type="presParOf" srcId="{671EA041-93A7-42C0-8F3C-FC5444C8664A}" destId="{B0948F4E-1D07-4427-A280-99B907834A17}" srcOrd="0" destOrd="0" presId="urn:microsoft.com/office/officeart/2009/3/layout/HorizontalOrganizationChart"/>
    <dgm:cxn modelId="{B280CD30-601C-4C5D-9AD3-EC7B841E3A3B}" type="presParOf" srcId="{671EA041-93A7-42C0-8F3C-FC5444C8664A}" destId="{936296AD-2A7B-4644-A641-E594A1CB1C80}" srcOrd="1" destOrd="0" presId="urn:microsoft.com/office/officeart/2009/3/layout/HorizontalOrganizationChart"/>
    <dgm:cxn modelId="{6B379E22-D2BD-4A55-A3DA-849D3973DA67}" type="presParOf" srcId="{936296AD-2A7B-4644-A641-E594A1CB1C80}" destId="{2B1C2861-B7F2-4B8F-B13B-48D4E2EAA55C}" srcOrd="0" destOrd="0" presId="urn:microsoft.com/office/officeart/2009/3/layout/HorizontalOrganizationChart"/>
    <dgm:cxn modelId="{41F26638-3CFF-42B8-85C2-4A886BAAF010}" type="presParOf" srcId="{2B1C2861-B7F2-4B8F-B13B-48D4E2EAA55C}" destId="{C3B1C170-8AFD-4D7F-AB6D-38E507D0A594}" srcOrd="0" destOrd="0" presId="urn:microsoft.com/office/officeart/2009/3/layout/HorizontalOrganizationChart"/>
    <dgm:cxn modelId="{62AB6F4C-66DE-4359-98D6-8DF9C6E3657B}" type="presParOf" srcId="{2B1C2861-B7F2-4B8F-B13B-48D4E2EAA55C}" destId="{A318C122-F421-425B-BB0C-4D11D21D0695}" srcOrd="1" destOrd="0" presId="urn:microsoft.com/office/officeart/2009/3/layout/HorizontalOrganizationChart"/>
    <dgm:cxn modelId="{4B595578-71D1-4A63-BED6-A4AA96284F66}" type="presParOf" srcId="{936296AD-2A7B-4644-A641-E594A1CB1C80}" destId="{D8F2C16C-8252-4E13-A4B6-C0A024F71E1E}" srcOrd="1" destOrd="0" presId="urn:microsoft.com/office/officeart/2009/3/layout/HorizontalOrganizationChart"/>
    <dgm:cxn modelId="{EC76CBB6-FED2-44AC-8068-65BBB3A7A560}" type="presParOf" srcId="{D8F2C16C-8252-4E13-A4B6-C0A024F71E1E}" destId="{654D79EB-80F6-476C-942F-96B6871CC28B}" srcOrd="0" destOrd="0" presId="urn:microsoft.com/office/officeart/2009/3/layout/HorizontalOrganizationChart"/>
    <dgm:cxn modelId="{285AA03B-EF31-421D-A5D9-DD4CAC84249B}" type="presParOf" srcId="{D8F2C16C-8252-4E13-A4B6-C0A024F71E1E}" destId="{ACED29D7-221A-46BA-A97F-426CF4373C9C}" srcOrd="1" destOrd="0" presId="urn:microsoft.com/office/officeart/2009/3/layout/HorizontalOrganizationChart"/>
    <dgm:cxn modelId="{B6488F1D-6D5F-4265-ADA2-EFE26C64A88C}" type="presParOf" srcId="{ACED29D7-221A-46BA-A97F-426CF4373C9C}" destId="{F09473CA-D397-4043-B7F2-848FEC220FBF}" srcOrd="0" destOrd="0" presId="urn:microsoft.com/office/officeart/2009/3/layout/HorizontalOrganizationChart"/>
    <dgm:cxn modelId="{CFA5B9F9-62F8-4395-92D0-640D2A40328F}" type="presParOf" srcId="{F09473CA-D397-4043-B7F2-848FEC220FBF}" destId="{B25C7327-5BFC-4C61-A952-275C7AE011DF}" srcOrd="0" destOrd="0" presId="urn:microsoft.com/office/officeart/2009/3/layout/HorizontalOrganizationChart"/>
    <dgm:cxn modelId="{0B8395FA-DF59-41B4-B250-867E943D1A0C}" type="presParOf" srcId="{F09473CA-D397-4043-B7F2-848FEC220FBF}" destId="{89A8C459-F9EA-4463-A353-A9244D21B4AF}" srcOrd="1" destOrd="0" presId="urn:microsoft.com/office/officeart/2009/3/layout/HorizontalOrganizationChart"/>
    <dgm:cxn modelId="{79E527E1-ECBB-41DE-8CCF-F800DF7B4CCD}" type="presParOf" srcId="{ACED29D7-221A-46BA-A97F-426CF4373C9C}" destId="{1007D0E4-D3D8-40B8-A5C6-6A2CF264F767}" srcOrd="1" destOrd="0" presId="urn:microsoft.com/office/officeart/2009/3/layout/HorizontalOrganizationChart"/>
    <dgm:cxn modelId="{CB8AD690-2295-4DCD-8CB3-B3995F2F66AF}" type="presParOf" srcId="{ACED29D7-221A-46BA-A97F-426CF4373C9C}" destId="{28C557DA-27CA-433F-99C1-E2FCC6F1FD50}" srcOrd="2" destOrd="0" presId="urn:microsoft.com/office/officeart/2009/3/layout/HorizontalOrganizationChart"/>
    <dgm:cxn modelId="{374658D8-F286-4EF8-BD87-5CFDDBD994B3}" type="presParOf" srcId="{936296AD-2A7B-4644-A641-E594A1CB1C80}" destId="{86FABD00-E16A-4A01-A579-F8E50BB89AAE}" srcOrd="2" destOrd="0" presId="urn:microsoft.com/office/officeart/2009/3/layout/HorizontalOrganizationChart"/>
    <dgm:cxn modelId="{B4EC91DE-F45E-4CDD-8DAA-4EE91824A443}" type="presParOf" srcId="{EE81433D-197C-4D73-AFDF-D9D4C04D952D}" destId="{D7621A56-2B22-4C23-AA83-D09D8AEFEAF9}" srcOrd="2" destOrd="0" presId="urn:microsoft.com/office/officeart/2009/3/layout/HorizontalOrganizationChart"/>
    <dgm:cxn modelId="{C06AD716-E34B-4E43-91B2-2FD14B0B2458}" type="presParOf" srcId="{55640EF6-9E8F-49E2-B6E7-858EB1FC2AC2}" destId="{16E40BD5-0FB4-439A-8574-7ACE38DB430E}" srcOrd="2" destOrd="0" presId="urn:microsoft.com/office/officeart/2009/3/layout/HorizontalOrganizationChart"/>
    <dgm:cxn modelId="{78FE83E0-6DE7-40F3-9145-5ED72EB511C9}" type="presParOf" srcId="{63FDFF36-80D1-44C2-97DE-5381774F3CF8}" destId="{A4EF4FC8-53F4-4086-81BF-E80234A13826}" srcOrd="2" destOrd="0" presId="urn:microsoft.com/office/officeart/2009/3/layout/HorizontalOrganizationChart"/>
    <dgm:cxn modelId="{4677C834-FC43-4D42-AA9B-8161BD805BB9}" type="presParOf" srcId="{EE3C7BBC-5D43-4AFE-B1E0-602C3041BA08}" destId="{643937B8-93F7-42A3-9A46-5200E04F42FF}" srcOrd="2" destOrd="0" presId="urn:microsoft.com/office/officeart/2009/3/layout/HorizontalOrganizationChart"/>
    <dgm:cxn modelId="{DE983F76-652D-4C2E-9DD1-B7BC0FEC8A66}" type="presParOf" srcId="{EE3C7BBC-5D43-4AFE-B1E0-602C3041BA08}" destId="{B48BC343-3D0D-4FAF-87C9-6AE60898399F}" srcOrd="3" destOrd="0" presId="urn:microsoft.com/office/officeart/2009/3/layout/HorizontalOrganizationChart"/>
    <dgm:cxn modelId="{4B5A2084-A372-427A-A346-FB69D8D310D0}" type="presParOf" srcId="{B48BC343-3D0D-4FAF-87C9-6AE60898399F}" destId="{14A5D1E9-E594-4A49-9C22-E56F04543518}" srcOrd="0" destOrd="0" presId="urn:microsoft.com/office/officeart/2009/3/layout/HorizontalOrganizationChart"/>
    <dgm:cxn modelId="{D56EB828-6A81-42D6-9EF9-906FEA912DEA}" type="presParOf" srcId="{14A5D1E9-E594-4A49-9C22-E56F04543518}" destId="{B0157E2F-78CC-4017-B85A-8FF7410DF3A1}" srcOrd="0" destOrd="0" presId="urn:microsoft.com/office/officeart/2009/3/layout/HorizontalOrganizationChart"/>
    <dgm:cxn modelId="{D388196F-14D6-49E7-BB97-30E3F894B06F}" type="presParOf" srcId="{14A5D1E9-E594-4A49-9C22-E56F04543518}" destId="{3F76D60F-F251-449E-BF24-82D38FBA2B36}" srcOrd="1" destOrd="0" presId="urn:microsoft.com/office/officeart/2009/3/layout/HorizontalOrganizationChart"/>
    <dgm:cxn modelId="{066B6B2A-36EF-46A5-A8F6-284BD2DBA382}" type="presParOf" srcId="{B48BC343-3D0D-4FAF-87C9-6AE60898399F}" destId="{13CB3B7C-A0AB-4244-991A-C0616CCE4389}" srcOrd="1" destOrd="0" presId="urn:microsoft.com/office/officeart/2009/3/layout/HorizontalOrganizationChart"/>
    <dgm:cxn modelId="{0FFB9770-654A-497D-8C9E-D7EF8A7987FA}" type="presParOf" srcId="{13CB3B7C-A0AB-4244-991A-C0616CCE4389}" destId="{142B179F-08D8-4004-A287-8EC68182CD75}" srcOrd="0" destOrd="0" presId="urn:microsoft.com/office/officeart/2009/3/layout/HorizontalOrganizationChart"/>
    <dgm:cxn modelId="{D3AEDA5B-1982-4E44-A5C6-924F3396949F}" type="presParOf" srcId="{13CB3B7C-A0AB-4244-991A-C0616CCE4389}" destId="{CCE411D6-0644-4903-AD76-316E6CECD4C5}" srcOrd="1" destOrd="0" presId="urn:microsoft.com/office/officeart/2009/3/layout/HorizontalOrganizationChart"/>
    <dgm:cxn modelId="{5EA08BDC-84C7-47CA-9FCD-344D29FFE21A}" type="presParOf" srcId="{CCE411D6-0644-4903-AD76-316E6CECD4C5}" destId="{53B3C593-C583-467D-826D-79601CEB51C1}" srcOrd="0" destOrd="0" presId="urn:microsoft.com/office/officeart/2009/3/layout/HorizontalOrganizationChart"/>
    <dgm:cxn modelId="{6C9B615A-AB9E-4928-A489-AB7AEAC5214A}" type="presParOf" srcId="{53B3C593-C583-467D-826D-79601CEB51C1}" destId="{4302A6CC-8F41-4367-AE99-883F853655D3}" srcOrd="0" destOrd="0" presId="urn:microsoft.com/office/officeart/2009/3/layout/HorizontalOrganizationChart"/>
    <dgm:cxn modelId="{8BE8D9D3-094C-4999-A7D5-A193F0B60A87}" type="presParOf" srcId="{53B3C593-C583-467D-826D-79601CEB51C1}" destId="{9B201F3F-03A9-49E9-B732-C5F359D99184}" srcOrd="1" destOrd="0" presId="urn:microsoft.com/office/officeart/2009/3/layout/HorizontalOrganizationChart"/>
    <dgm:cxn modelId="{FC64B518-6C92-4107-8FF7-878502328C63}" type="presParOf" srcId="{CCE411D6-0644-4903-AD76-316E6CECD4C5}" destId="{19F78ECA-6DFD-445F-881F-D30F58D90848}" srcOrd="1" destOrd="0" presId="urn:microsoft.com/office/officeart/2009/3/layout/HorizontalOrganizationChart"/>
    <dgm:cxn modelId="{69F1DFFE-0CAF-48D4-82A3-FEEA19D18EF9}" type="presParOf" srcId="{19F78ECA-6DFD-445F-881F-D30F58D90848}" destId="{A0A70DFF-344C-4FC0-895E-DA5E8C63FB10}" srcOrd="0" destOrd="0" presId="urn:microsoft.com/office/officeart/2009/3/layout/HorizontalOrganizationChart"/>
    <dgm:cxn modelId="{2F90B685-0A0E-45D5-836C-2BCC633E69ED}" type="presParOf" srcId="{19F78ECA-6DFD-445F-881F-D30F58D90848}" destId="{1D26F9F0-53E3-46F0-A81B-65F54787C534}" srcOrd="1" destOrd="0" presId="urn:microsoft.com/office/officeart/2009/3/layout/HorizontalOrganizationChart"/>
    <dgm:cxn modelId="{73054C0C-82A3-4A48-8532-731DB9960DE5}" type="presParOf" srcId="{1D26F9F0-53E3-46F0-A81B-65F54787C534}" destId="{15BCB0DF-B845-4F7C-AA5C-600908DBB820}" srcOrd="0" destOrd="0" presId="urn:microsoft.com/office/officeart/2009/3/layout/HorizontalOrganizationChart"/>
    <dgm:cxn modelId="{BE3FF3C7-FF81-4A5C-A609-DBA376A5C0BC}" type="presParOf" srcId="{15BCB0DF-B845-4F7C-AA5C-600908DBB820}" destId="{6890E2B4-11C6-400A-B2EA-908CC59B68CB}" srcOrd="0" destOrd="0" presId="urn:microsoft.com/office/officeart/2009/3/layout/HorizontalOrganizationChart"/>
    <dgm:cxn modelId="{4F67FCFA-FFB6-4C80-85A2-90B8B21ED4BD}" type="presParOf" srcId="{15BCB0DF-B845-4F7C-AA5C-600908DBB820}" destId="{A883513C-DD3E-4086-8970-2DFD669DD2C2}" srcOrd="1" destOrd="0" presId="urn:microsoft.com/office/officeart/2009/3/layout/HorizontalOrganizationChart"/>
    <dgm:cxn modelId="{CCEBA2F1-BE4C-4E1A-A050-089CD68DAEF5}" type="presParOf" srcId="{1D26F9F0-53E3-46F0-A81B-65F54787C534}" destId="{75264DB4-4614-494E-AE4A-81B594BFD4C0}" srcOrd="1" destOrd="0" presId="urn:microsoft.com/office/officeart/2009/3/layout/HorizontalOrganizationChart"/>
    <dgm:cxn modelId="{9A9BE59C-4EEF-4FE1-8FAC-2E7102625D64}" type="presParOf" srcId="{75264DB4-4614-494E-AE4A-81B594BFD4C0}" destId="{A618627D-4D44-4954-9331-18362EC74E57}" srcOrd="0" destOrd="0" presId="urn:microsoft.com/office/officeart/2009/3/layout/HorizontalOrganizationChart"/>
    <dgm:cxn modelId="{C799BA56-562D-4EC8-B2D0-796EE1311AEF}" type="presParOf" srcId="{75264DB4-4614-494E-AE4A-81B594BFD4C0}" destId="{906E804E-D510-4867-B066-EC9EF1BD74D9}" srcOrd="1" destOrd="0" presId="urn:microsoft.com/office/officeart/2009/3/layout/HorizontalOrganizationChart"/>
    <dgm:cxn modelId="{D75F2762-8865-4BFE-B08B-2D7FA6FAD67F}" type="presParOf" srcId="{906E804E-D510-4867-B066-EC9EF1BD74D9}" destId="{768DD6C6-101C-4D1C-B059-687BE614D53E}" srcOrd="0" destOrd="0" presId="urn:microsoft.com/office/officeart/2009/3/layout/HorizontalOrganizationChart"/>
    <dgm:cxn modelId="{B4100BFC-78BE-440A-9954-DEEAE65940AA}" type="presParOf" srcId="{768DD6C6-101C-4D1C-B059-687BE614D53E}" destId="{17173999-4C97-4D7D-BB0C-8045D886852B}" srcOrd="0" destOrd="0" presId="urn:microsoft.com/office/officeart/2009/3/layout/HorizontalOrganizationChart"/>
    <dgm:cxn modelId="{9DE7FA12-1608-4655-9199-ADB5479CE11A}" type="presParOf" srcId="{768DD6C6-101C-4D1C-B059-687BE614D53E}" destId="{3C62A886-8020-4C1C-AE6E-1F82F134EB4E}" srcOrd="1" destOrd="0" presId="urn:microsoft.com/office/officeart/2009/3/layout/HorizontalOrganizationChart"/>
    <dgm:cxn modelId="{FFA4E021-47CE-4CA5-B832-F33B411FA244}" type="presParOf" srcId="{906E804E-D510-4867-B066-EC9EF1BD74D9}" destId="{F083CE93-D5AF-4397-8F86-C0B540E7FD26}" srcOrd="1" destOrd="0" presId="urn:microsoft.com/office/officeart/2009/3/layout/HorizontalOrganizationChart"/>
    <dgm:cxn modelId="{23DE7B38-9BA3-4EE8-8F6E-5C38C94C8271}" type="presParOf" srcId="{F083CE93-D5AF-4397-8F86-C0B540E7FD26}" destId="{7663C557-CA71-403F-8097-9A112202968D}" srcOrd="0" destOrd="0" presId="urn:microsoft.com/office/officeart/2009/3/layout/HorizontalOrganizationChart"/>
    <dgm:cxn modelId="{6CF5863D-2BD2-404A-9758-C87A5CEDE778}" type="presParOf" srcId="{F083CE93-D5AF-4397-8F86-C0B540E7FD26}" destId="{17206720-4D2E-4D02-A7CD-2D3592CD8A64}" srcOrd="1" destOrd="0" presId="urn:microsoft.com/office/officeart/2009/3/layout/HorizontalOrganizationChart"/>
    <dgm:cxn modelId="{C0E9CE02-EF4E-42C6-AA96-D24DC05D0AB1}" type="presParOf" srcId="{17206720-4D2E-4D02-A7CD-2D3592CD8A64}" destId="{FE87D48A-77C6-4C08-A64A-B6EEB2F68D12}" srcOrd="0" destOrd="0" presId="urn:microsoft.com/office/officeart/2009/3/layout/HorizontalOrganizationChart"/>
    <dgm:cxn modelId="{EBEC3850-81A7-44B4-8C23-F04954102DF8}" type="presParOf" srcId="{FE87D48A-77C6-4C08-A64A-B6EEB2F68D12}" destId="{B964279F-E3AD-4BD6-A737-AE836829F7B7}" srcOrd="0" destOrd="0" presId="urn:microsoft.com/office/officeart/2009/3/layout/HorizontalOrganizationChart"/>
    <dgm:cxn modelId="{6117B190-9F25-4769-B35B-FC113C57DDA9}" type="presParOf" srcId="{FE87D48A-77C6-4C08-A64A-B6EEB2F68D12}" destId="{18B28714-E3CE-4D12-A09A-07E83C305265}" srcOrd="1" destOrd="0" presId="urn:microsoft.com/office/officeart/2009/3/layout/HorizontalOrganizationChart"/>
    <dgm:cxn modelId="{43575431-7682-471E-81E7-20EC161D4C38}" type="presParOf" srcId="{17206720-4D2E-4D02-A7CD-2D3592CD8A64}" destId="{819B5F0D-87D2-450B-ADF9-8E170681C087}" srcOrd="1" destOrd="0" presId="urn:microsoft.com/office/officeart/2009/3/layout/HorizontalOrganizationChart"/>
    <dgm:cxn modelId="{73F56430-FD0B-4D9F-9B2F-785B9E3B5313}" type="presParOf" srcId="{17206720-4D2E-4D02-A7CD-2D3592CD8A64}" destId="{0F6974FC-A56F-4200-B153-51964AA9F9A4}" srcOrd="2" destOrd="0" presId="urn:microsoft.com/office/officeart/2009/3/layout/HorizontalOrganizationChart"/>
    <dgm:cxn modelId="{0375457F-E18F-4EAC-B081-FD12F48D0337}" type="presParOf" srcId="{906E804E-D510-4867-B066-EC9EF1BD74D9}" destId="{8B2968BC-2284-471E-904A-806D518B561B}" srcOrd="2" destOrd="0" presId="urn:microsoft.com/office/officeart/2009/3/layout/HorizontalOrganizationChart"/>
    <dgm:cxn modelId="{F2D95049-98B9-458C-819C-728ADA0D88A5}" type="presParOf" srcId="{1D26F9F0-53E3-46F0-A81B-65F54787C534}" destId="{271B08C7-C863-4603-A4F1-D31FFFE2754B}" srcOrd="2" destOrd="0" presId="urn:microsoft.com/office/officeart/2009/3/layout/HorizontalOrganizationChart"/>
    <dgm:cxn modelId="{1F379E19-FB94-4D2F-960A-3F46D2B8C511}" type="presParOf" srcId="{CCE411D6-0644-4903-AD76-316E6CECD4C5}" destId="{3CF974DC-46BC-4472-AD1A-62F00B4C2AD4}" srcOrd="2" destOrd="0" presId="urn:microsoft.com/office/officeart/2009/3/layout/HorizontalOrganizationChart"/>
    <dgm:cxn modelId="{955E0ACD-B973-4A4B-89E1-5A78AAC92F70}" type="presParOf" srcId="{B48BC343-3D0D-4FAF-87C9-6AE60898399F}" destId="{5566F829-0F1E-4D5E-81B8-150EC0A7FA55}" srcOrd="2" destOrd="0" presId="urn:microsoft.com/office/officeart/2009/3/layout/HorizontalOrganizationChart"/>
    <dgm:cxn modelId="{9792E083-7053-4A94-BAD8-22F3E7C18660}" type="presParOf" srcId="{A15FB6EC-D9F7-4CAF-BAC8-238AB0B183C5}" destId="{5B7FFFC7-3091-4A38-B1FD-841DA2EA4E28}" srcOrd="2" destOrd="0" presId="urn:microsoft.com/office/officeart/2009/3/layout/HorizontalOrganizationChart"/>
    <dgm:cxn modelId="{28C996F1-EFFC-4710-BBB6-5FD532CCB0E1}" type="presParOf" srcId="{32278E53-9EA7-4365-9049-5798E1B1FDB9}" destId="{B5E17617-3A3E-49A4-8FF3-E447F2FAF8DE}" srcOrd="2" destOrd="0" presId="urn:microsoft.com/office/officeart/2009/3/layout/HorizontalOrganizationChar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663C557-CA71-403F-8097-9A112202968D}">
      <dsp:nvSpPr>
        <dsp:cNvPr id="0" name=""/>
        <dsp:cNvSpPr/>
      </dsp:nvSpPr>
      <dsp:spPr>
        <a:xfrm>
          <a:off x="6064039" y="4111987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rgbClr val="00B05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618627D-4D44-4954-9331-18362EC74E57}">
      <dsp:nvSpPr>
        <dsp:cNvPr id="0" name=""/>
        <dsp:cNvSpPr/>
      </dsp:nvSpPr>
      <dsp:spPr>
        <a:xfrm>
          <a:off x="5024681" y="4111987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0A70DFF-344C-4FC0-895E-DA5E8C63FB10}">
      <dsp:nvSpPr>
        <dsp:cNvPr id="0" name=""/>
        <dsp:cNvSpPr/>
      </dsp:nvSpPr>
      <dsp:spPr>
        <a:xfrm>
          <a:off x="3985323" y="4111987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42B179F-08D8-4004-A287-8EC68182CD75}">
      <dsp:nvSpPr>
        <dsp:cNvPr id="0" name=""/>
        <dsp:cNvSpPr/>
      </dsp:nvSpPr>
      <dsp:spPr>
        <a:xfrm>
          <a:off x="2945965" y="4111987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3937B8-93F7-42A3-9A46-5200E04F42FF}">
      <dsp:nvSpPr>
        <dsp:cNvPr id="0" name=""/>
        <dsp:cNvSpPr/>
      </dsp:nvSpPr>
      <dsp:spPr>
        <a:xfrm>
          <a:off x="1906607" y="3971489"/>
          <a:ext cx="173226" cy="1862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86613" y="0"/>
              </a:lnTo>
              <a:lnTo>
                <a:pt x="86613" y="186218"/>
              </a:lnTo>
              <a:lnTo>
                <a:pt x="173226" y="186218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54D79EB-80F6-476C-942F-96B6871CC28B}">
      <dsp:nvSpPr>
        <dsp:cNvPr id="0" name=""/>
        <dsp:cNvSpPr/>
      </dsp:nvSpPr>
      <dsp:spPr>
        <a:xfrm>
          <a:off x="6064039" y="3739550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rgbClr val="00B05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0948F4E-1D07-4427-A280-99B907834A17}">
      <dsp:nvSpPr>
        <dsp:cNvPr id="0" name=""/>
        <dsp:cNvSpPr/>
      </dsp:nvSpPr>
      <dsp:spPr>
        <a:xfrm>
          <a:off x="5024681" y="3739550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29EF71-6C5C-4E45-B04E-7CB1B379B196}">
      <dsp:nvSpPr>
        <dsp:cNvPr id="0" name=""/>
        <dsp:cNvSpPr/>
      </dsp:nvSpPr>
      <dsp:spPr>
        <a:xfrm>
          <a:off x="3985323" y="3739550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EA683E3-8B55-49AE-A71E-E7F1F4BAA3D6}">
      <dsp:nvSpPr>
        <dsp:cNvPr id="0" name=""/>
        <dsp:cNvSpPr/>
      </dsp:nvSpPr>
      <dsp:spPr>
        <a:xfrm>
          <a:off x="2945965" y="3739550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89EC162-872A-4610-8A11-37AAC340B5B7}">
      <dsp:nvSpPr>
        <dsp:cNvPr id="0" name=""/>
        <dsp:cNvSpPr/>
      </dsp:nvSpPr>
      <dsp:spPr>
        <a:xfrm>
          <a:off x="1906607" y="3785270"/>
          <a:ext cx="173226" cy="186218"/>
        </a:xfrm>
        <a:custGeom>
          <a:avLst/>
          <a:gdLst/>
          <a:ahLst/>
          <a:cxnLst/>
          <a:rect l="0" t="0" r="0" b="0"/>
          <a:pathLst>
            <a:path>
              <a:moveTo>
                <a:pt x="0" y="186218"/>
              </a:moveTo>
              <a:lnTo>
                <a:pt x="86613" y="186218"/>
              </a:lnTo>
              <a:lnTo>
                <a:pt x="86613" y="0"/>
              </a:lnTo>
              <a:lnTo>
                <a:pt x="173226" y="0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5ED5F2-6123-4F99-AE79-EB52D76739B7}">
      <dsp:nvSpPr>
        <dsp:cNvPr id="0" name=""/>
        <dsp:cNvSpPr/>
      </dsp:nvSpPr>
      <dsp:spPr>
        <a:xfrm>
          <a:off x="867250" y="2761070"/>
          <a:ext cx="173226" cy="12104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86613" y="0"/>
              </a:lnTo>
              <a:lnTo>
                <a:pt x="86613" y="1210418"/>
              </a:lnTo>
              <a:lnTo>
                <a:pt x="173226" y="1210418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1D83D20-FC10-466E-8C4D-0248979DCE3D}">
      <dsp:nvSpPr>
        <dsp:cNvPr id="0" name=""/>
        <dsp:cNvSpPr/>
      </dsp:nvSpPr>
      <dsp:spPr>
        <a:xfrm>
          <a:off x="6064039" y="3367114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rgbClr val="00B05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1E453C0-FDD2-43EE-A535-D7E6CC18A6F1}">
      <dsp:nvSpPr>
        <dsp:cNvPr id="0" name=""/>
        <dsp:cNvSpPr/>
      </dsp:nvSpPr>
      <dsp:spPr>
        <a:xfrm>
          <a:off x="5024681" y="3367114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1208250-8B54-4044-9B8A-0D648458F629}">
      <dsp:nvSpPr>
        <dsp:cNvPr id="0" name=""/>
        <dsp:cNvSpPr/>
      </dsp:nvSpPr>
      <dsp:spPr>
        <a:xfrm>
          <a:off x="3985323" y="3367114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FF8A3E-D2A5-4AE4-87DD-3D16C028BCB3}">
      <dsp:nvSpPr>
        <dsp:cNvPr id="0" name=""/>
        <dsp:cNvSpPr/>
      </dsp:nvSpPr>
      <dsp:spPr>
        <a:xfrm>
          <a:off x="2945965" y="3367114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138551E-97FA-4EBD-B997-A183950D6554}">
      <dsp:nvSpPr>
        <dsp:cNvPr id="0" name=""/>
        <dsp:cNvSpPr/>
      </dsp:nvSpPr>
      <dsp:spPr>
        <a:xfrm>
          <a:off x="1906607" y="3226615"/>
          <a:ext cx="173226" cy="1862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86613" y="0"/>
              </a:lnTo>
              <a:lnTo>
                <a:pt x="86613" y="186218"/>
              </a:lnTo>
              <a:lnTo>
                <a:pt x="173226" y="186218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890E039-6C05-4E78-A8BF-C4ADE9821CB3}">
      <dsp:nvSpPr>
        <dsp:cNvPr id="0" name=""/>
        <dsp:cNvSpPr/>
      </dsp:nvSpPr>
      <dsp:spPr>
        <a:xfrm>
          <a:off x="6064039" y="2994677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rgbClr val="00B05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762FB3E-CFA6-4C35-9249-60BF99A39CB7}">
      <dsp:nvSpPr>
        <dsp:cNvPr id="0" name=""/>
        <dsp:cNvSpPr/>
      </dsp:nvSpPr>
      <dsp:spPr>
        <a:xfrm>
          <a:off x="5024681" y="2994677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EC14AED-CB06-4DD5-9892-A97124D72871}">
      <dsp:nvSpPr>
        <dsp:cNvPr id="0" name=""/>
        <dsp:cNvSpPr/>
      </dsp:nvSpPr>
      <dsp:spPr>
        <a:xfrm>
          <a:off x="3985323" y="2994677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DACAEE2-3D65-4043-AA44-C122BBF7AC58}">
      <dsp:nvSpPr>
        <dsp:cNvPr id="0" name=""/>
        <dsp:cNvSpPr/>
      </dsp:nvSpPr>
      <dsp:spPr>
        <a:xfrm>
          <a:off x="2945965" y="2994677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658B773-3897-45A1-8DBD-95C88D0AB9A6}">
      <dsp:nvSpPr>
        <dsp:cNvPr id="0" name=""/>
        <dsp:cNvSpPr/>
      </dsp:nvSpPr>
      <dsp:spPr>
        <a:xfrm>
          <a:off x="1906607" y="3040397"/>
          <a:ext cx="173226" cy="186218"/>
        </a:xfrm>
        <a:custGeom>
          <a:avLst/>
          <a:gdLst/>
          <a:ahLst/>
          <a:cxnLst/>
          <a:rect l="0" t="0" r="0" b="0"/>
          <a:pathLst>
            <a:path>
              <a:moveTo>
                <a:pt x="0" y="186218"/>
              </a:moveTo>
              <a:lnTo>
                <a:pt x="86613" y="186218"/>
              </a:lnTo>
              <a:lnTo>
                <a:pt x="86613" y="0"/>
              </a:lnTo>
              <a:lnTo>
                <a:pt x="173226" y="0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35CF6A3-14AF-4758-B9C2-53E3BCBF4DAE}">
      <dsp:nvSpPr>
        <dsp:cNvPr id="0" name=""/>
        <dsp:cNvSpPr/>
      </dsp:nvSpPr>
      <dsp:spPr>
        <a:xfrm>
          <a:off x="867250" y="2761070"/>
          <a:ext cx="173226" cy="4655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86613" y="0"/>
              </a:lnTo>
              <a:lnTo>
                <a:pt x="86613" y="465545"/>
              </a:lnTo>
              <a:lnTo>
                <a:pt x="173226" y="465545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B90C86E-EA4A-4398-82D6-3B67329A716D}">
      <dsp:nvSpPr>
        <dsp:cNvPr id="0" name=""/>
        <dsp:cNvSpPr/>
      </dsp:nvSpPr>
      <dsp:spPr>
        <a:xfrm>
          <a:off x="7103397" y="2622241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rgbClr val="00B05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25F1862-2983-4A82-B417-D086061E0D1F}">
      <dsp:nvSpPr>
        <dsp:cNvPr id="0" name=""/>
        <dsp:cNvSpPr/>
      </dsp:nvSpPr>
      <dsp:spPr>
        <a:xfrm>
          <a:off x="6064039" y="2622241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rgbClr val="00B05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1E8B891-152F-4636-B512-7D9368447BB0}">
      <dsp:nvSpPr>
        <dsp:cNvPr id="0" name=""/>
        <dsp:cNvSpPr/>
      </dsp:nvSpPr>
      <dsp:spPr>
        <a:xfrm>
          <a:off x="5024681" y="2622241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592DA8-C91D-4D85-87A2-9BD4D297D5B3}">
      <dsp:nvSpPr>
        <dsp:cNvPr id="0" name=""/>
        <dsp:cNvSpPr/>
      </dsp:nvSpPr>
      <dsp:spPr>
        <a:xfrm>
          <a:off x="3985323" y="2622241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D9E7714-8D30-4BB1-B72A-3D00D41058E2}">
      <dsp:nvSpPr>
        <dsp:cNvPr id="0" name=""/>
        <dsp:cNvSpPr/>
      </dsp:nvSpPr>
      <dsp:spPr>
        <a:xfrm>
          <a:off x="2945965" y="2622241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FD0D816-FD19-4B3A-8F6A-8664F659E5A0}">
      <dsp:nvSpPr>
        <dsp:cNvPr id="0" name=""/>
        <dsp:cNvSpPr/>
      </dsp:nvSpPr>
      <dsp:spPr>
        <a:xfrm>
          <a:off x="1906607" y="1550651"/>
          <a:ext cx="173226" cy="111730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86613" y="0"/>
              </a:lnTo>
              <a:lnTo>
                <a:pt x="86613" y="1117309"/>
              </a:lnTo>
              <a:lnTo>
                <a:pt x="173226" y="1117309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0F57AF6-366D-46E1-B763-392546053991}">
      <dsp:nvSpPr>
        <dsp:cNvPr id="0" name=""/>
        <dsp:cNvSpPr/>
      </dsp:nvSpPr>
      <dsp:spPr>
        <a:xfrm>
          <a:off x="7103397" y="2249804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rgbClr val="00B05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F769A0-5566-4ACC-A846-786AE4291702}">
      <dsp:nvSpPr>
        <dsp:cNvPr id="0" name=""/>
        <dsp:cNvSpPr/>
      </dsp:nvSpPr>
      <dsp:spPr>
        <a:xfrm>
          <a:off x="6064039" y="2249804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rgbClr val="00B05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5492361-4532-4945-AFFC-EC5364D0A7DB}">
      <dsp:nvSpPr>
        <dsp:cNvPr id="0" name=""/>
        <dsp:cNvSpPr/>
      </dsp:nvSpPr>
      <dsp:spPr>
        <a:xfrm>
          <a:off x="5024681" y="2249804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3D54A22-0605-44ED-9F77-EF4D670F6A14}">
      <dsp:nvSpPr>
        <dsp:cNvPr id="0" name=""/>
        <dsp:cNvSpPr/>
      </dsp:nvSpPr>
      <dsp:spPr>
        <a:xfrm>
          <a:off x="3985323" y="2249804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670BA0-1356-4AC4-9E42-F936D916D2D4}">
      <dsp:nvSpPr>
        <dsp:cNvPr id="0" name=""/>
        <dsp:cNvSpPr/>
      </dsp:nvSpPr>
      <dsp:spPr>
        <a:xfrm>
          <a:off x="2945965" y="2249804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990FFF1-C1CE-4066-B839-6DDBB801C3ED}">
      <dsp:nvSpPr>
        <dsp:cNvPr id="0" name=""/>
        <dsp:cNvSpPr/>
      </dsp:nvSpPr>
      <dsp:spPr>
        <a:xfrm>
          <a:off x="1906607" y="1550651"/>
          <a:ext cx="173226" cy="74487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86613" y="0"/>
              </a:lnTo>
              <a:lnTo>
                <a:pt x="86613" y="744873"/>
              </a:lnTo>
              <a:lnTo>
                <a:pt x="173226" y="744873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71BC00B-A693-40C6-A724-30A9DAFC95D6}">
      <dsp:nvSpPr>
        <dsp:cNvPr id="0" name=""/>
        <dsp:cNvSpPr/>
      </dsp:nvSpPr>
      <dsp:spPr>
        <a:xfrm>
          <a:off x="6064039" y="1877367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rgbClr val="00B05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A4F2FE-ADC3-415D-96C7-7B3FC592242C}">
      <dsp:nvSpPr>
        <dsp:cNvPr id="0" name=""/>
        <dsp:cNvSpPr/>
      </dsp:nvSpPr>
      <dsp:spPr>
        <a:xfrm>
          <a:off x="5024681" y="1877367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C7AEA2-DC4A-4FDD-ADE8-22F1C211D1CF}">
      <dsp:nvSpPr>
        <dsp:cNvPr id="0" name=""/>
        <dsp:cNvSpPr/>
      </dsp:nvSpPr>
      <dsp:spPr>
        <a:xfrm>
          <a:off x="3985323" y="1877367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5440312-3FA1-4186-B57A-DA18684FDE7A}">
      <dsp:nvSpPr>
        <dsp:cNvPr id="0" name=""/>
        <dsp:cNvSpPr/>
      </dsp:nvSpPr>
      <dsp:spPr>
        <a:xfrm>
          <a:off x="2945965" y="1877367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93D52D7-8AEA-4BD6-BA8E-53122247C019}">
      <dsp:nvSpPr>
        <dsp:cNvPr id="0" name=""/>
        <dsp:cNvSpPr/>
      </dsp:nvSpPr>
      <dsp:spPr>
        <a:xfrm>
          <a:off x="1906607" y="1550651"/>
          <a:ext cx="173226" cy="3724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86613" y="0"/>
              </a:lnTo>
              <a:lnTo>
                <a:pt x="86613" y="372436"/>
              </a:lnTo>
              <a:lnTo>
                <a:pt x="173226" y="372436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378A597-71DC-42EE-B362-8992EB282C4D}">
      <dsp:nvSpPr>
        <dsp:cNvPr id="0" name=""/>
        <dsp:cNvSpPr/>
      </dsp:nvSpPr>
      <dsp:spPr>
        <a:xfrm>
          <a:off x="6064039" y="1504931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rgbClr val="00B05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F0B66C1-0E9C-4BFE-8C25-D0C3137C9355}">
      <dsp:nvSpPr>
        <dsp:cNvPr id="0" name=""/>
        <dsp:cNvSpPr/>
      </dsp:nvSpPr>
      <dsp:spPr>
        <a:xfrm>
          <a:off x="5024681" y="1504931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34D2D4B-267A-4844-B7D6-EF33E8121FE0}">
      <dsp:nvSpPr>
        <dsp:cNvPr id="0" name=""/>
        <dsp:cNvSpPr/>
      </dsp:nvSpPr>
      <dsp:spPr>
        <a:xfrm>
          <a:off x="3985323" y="1504931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5A14AC6-DFB9-4A07-AFBD-5901284ADC44}">
      <dsp:nvSpPr>
        <dsp:cNvPr id="0" name=""/>
        <dsp:cNvSpPr/>
      </dsp:nvSpPr>
      <dsp:spPr>
        <a:xfrm>
          <a:off x="2945965" y="1504931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48CA769-D527-4AFD-952C-501E85E95D58}">
      <dsp:nvSpPr>
        <dsp:cNvPr id="0" name=""/>
        <dsp:cNvSpPr/>
      </dsp:nvSpPr>
      <dsp:spPr>
        <a:xfrm>
          <a:off x="1906607" y="1504931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E86227F-FE25-46ED-8944-13A944A20981}">
      <dsp:nvSpPr>
        <dsp:cNvPr id="0" name=""/>
        <dsp:cNvSpPr/>
      </dsp:nvSpPr>
      <dsp:spPr>
        <a:xfrm>
          <a:off x="6064039" y="1132494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rgbClr val="00B05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C616035-0992-4208-86E0-0733F978F95E}">
      <dsp:nvSpPr>
        <dsp:cNvPr id="0" name=""/>
        <dsp:cNvSpPr/>
      </dsp:nvSpPr>
      <dsp:spPr>
        <a:xfrm>
          <a:off x="5024681" y="1132494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E91465E-22BF-46AB-8E4D-F2CED3C374ED}">
      <dsp:nvSpPr>
        <dsp:cNvPr id="0" name=""/>
        <dsp:cNvSpPr/>
      </dsp:nvSpPr>
      <dsp:spPr>
        <a:xfrm>
          <a:off x="3985323" y="1132494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95A7521-14B4-4F35-9462-F5AB3B57C0CD}">
      <dsp:nvSpPr>
        <dsp:cNvPr id="0" name=""/>
        <dsp:cNvSpPr/>
      </dsp:nvSpPr>
      <dsp:spPr>
        <a:xfrm>
          <a:off x="2945965" y="1132494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1F55775-F66C-45E1-9520-51DC19A18AA9}">
      <dsp:nvSpPr>
        <dsp:cNvPr id="0" name=""/>
        <dsp:cNvSpPr/>
      </dsp:nvSpPr>
      <dsp:spPr>
        <a:xfrm>
          <a:off x="1906607" y="1178214"/>
          <a:ext cx="173226" cy="372436"/>
        </a:xfrm>
        <a:custGeom>
          <a:avLst/>
          <a:gdLst/>
          <a:ahLst/>
          <a:cxnLst/>
          <a:rect l="0" t="0" r="0" b="0"/>
          <a:pathLst>
            <a:path>
              <a:moveTo>
                <a:pt x="0" y="372436"/>
              </a:moveTo>
              <a:lnTo>
                <a:pt x="86613" y="372436"/>
              </a:lnTo>
              <a:lnTo>
                <a:pt x="86613" y="0"/>
              </a:lnTo>
              <a:lnTo>
                <a:pt x="173226" y="0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E0551F8-C370-42BE-AD73-EE52F354D611}">
      <dsp:nvSpPr>
        <dsp:cNvPr id="0" name=""/>
        <dsp:cNvSpPr/>
      </dsp:nvSpPr>
      <dsp:spPr>
        <a:xfrm>
          <a:off x="6064039" y="760058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rgbClr val="00B05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39B0B1C-8FE9-4693-BC1A-95DD9536FEF4}">
      <dsp:nvSpPr>
        <dsp:cNvPr id="0" name=""/>
        <dsp:cNvSpPr/>
      </dsp:nvSpPr>
      <dsp:spPr>
        <a:xfrm>
          <a:off x="5024681" y="760058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169778A-21F0-45D1-90BE-127F622EA783}">
      <dsp:nvSpPr>
        <dsp:cNvPr id="0" name=""/>
        <dsp:cNvSpPr/>
      </dsp:nvSpPr>
      <dsp:spPr>
        <a:xfrm>
          <a:off x="3985323" y="760058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6D1CCE-0F20-49E2-A849-8502039D0082}">
      <dsp:nvSpPr>
        <dsp:cNvPr id="0" name=""/>
        <dsp:cNvSpPr/>
      </dsp:nvSpPr>
      <dsp:spPr>
        <a:xfrm>
          <a:off x="2945965" y="760058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D8260F4-9619-48CE-A95D-15479F1CFEE7}">
      <dsp:nvSpPr>
        <dsp:cNvPr id="0" name=""/>
        <dsp:cNvSpPr/>
      </dsp:nvSpPr>
      <dsp:spPr>
        <a:xfrm>
          <a:off x="1906607" y="805778"/>
          <a:ext cx="173226" cy="744873"/>
        </a:xfrm>
        <a:custGeom>
          <a:avLst/>
          <a:gdLst/>
          <a:ahLst/>
          <a:cxnLst/>
          <a:rect l="0" t="0" r="0" b="0"/>
          <a:pathLst>
            <a:path>
              <a:moveTo>
                <a:pt x="0" y="744873"/>
              </a:moveTo>
              <a:lnTo>
                <a:pt x="86613" y="744873"/>
              </a:lnTo>
              <a:lnTo>
                <a:pt x="86613" y="0"/>
              </a:lnTo>
              <a:lnTo>
                <a:pt x="173226" y="0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1FE68F-28B1-4F29-AC7B-1FEA36C69026}">
      <dsp:nvSpPr>
        <dsp:cNvPr id="0" name=""/>
        <dsp:cNvSpPr/>
      </dsp:nvSpPr>
      <dsp:spPr>
        <a:xfrm>
          <a:off x="6064039" y="387621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rgbClr val="00B050"/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A2E853-17C2-4EB3-A9B7-776492FB2621}">
      <dsp:nvSpPr>
        <dsp:cNvPr id="0" name=""/>
        <dsp:cNvSpPr/>
      </dsp:nvSpPr>
      <dsp:spPr>
        <a:xfrm>
          <a:off x="5024681" y="387621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0865F3-CC4D-4C32-89B7-66D85D40CA7B}">
      <dsp:nvSpPr>
        <dsp:cNvPr id="0" name=""/>
        <dsp:cNvSpPr/>
      </dsp:nvSpPr>
      <dsp:spPr>
        <a:xfrm>
          <a:off x="3985323" y="387621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EDAC0C8-972D-4A2C-BEE2-4FDCB59138E9}">
      <dsp:nvSpPr>
        <dsp:cNvPr id="0" name=""/>
        <dsp:cNvSpPr/>
      </dsp:nvSpPr>
      <dsp:spPr>
        <a:xfrm>
          <a:off x="2945965" y="387621"/>
          <a:ext cx="17322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173226" y="45720"/>
              </a:lnTo>
            </a:path>
          </a:pathLst>
        </a:custGeom>
        <a:noFill/>
        <a:ln w="254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2152855-3FC3-4055-80D7-A6C7AC13C58F}">
      <dsp:nvSpPr>
        <dsp:cNvPr id="0" name=""/>
        <dsp:cNvSpPr/>
      </dsp:nvSpPr>
      <dsp:spPr>
        <a:xfrm>
          <a:off x="1906607" y="433341"/>
          <a:ext cx="173226" cy="1117309"/>
        </a:xfrm>
        <a:custGeom>
          <a:avLst/>
          <a:gdLst/>
          <a:ahLst/>
          <a:cxnLst/>
          <a:rect l="0" t="0" r="0" b="0"/>
          <a:pathLst>
            <a:path>
              <a:moveTo>
                <a:pt x="0" y="1117309"/>
              </a:moveTo>
              <a:lnTo>
                <a:pt x="86613" y="1117309"/>
              </a:lnTo>
              <a:lnTo>
                <a:pt x="86613" y="0"/>
              </a:lnTo>
              <a:lnTo>
                <a:pt x="173226" y="0"/>
              </a:lnTo>
            </a:path>
          </a:pathLst>
        </a:custGeom>
        <a:noFill/>
        <a:ln w="254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9B2DCAB-DB6D-4BCB-A45F-ED218925934F}">
      <dsp:nvSpPr>
        <dsp:cNvPr id="0" name=""/>
        <dsp:cNvSpPr/>
      </dsp:nvSpPr>
      <dsp:spPr>
        <a:xfrm>
          <a:off x="867250" y="1550651"/>
          <a:ext cx="173226" cy="1210418"/>
        </a:xfrm>
        <a:custGeom>
          <a:avLst/>
          <a:gdLst/>
          <a:ahLst/>
          <a:cxnLst/>
          <a:rect l="0" t="0" r="0" b="0"/>
          <a:pathLst>
            <a:path>
              <a:moveTo>
                <a:pt x="0" y="1210418"/>
              </a:moveTo>
              <a:lnTo>
                <a:pt x="86613" y="1210418"/>
              </a:lnTo>
              <a:lnTo>
                <a:pt x="86613" y="0"/>
              </a:lnTo>
              <a:lnTo>
                <a:pt x="173226" y="0"/>
              </a:lnTo>
            </a:path>
          </a:pathLst>
        </a:custGeom>
        <a:noFill/>
        <a:ln w="254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F2BB8F-324F-4102-AACD-F165B06E6FA3}">
      <dsp:nvSpPr>
        <dsp:cNvPr id="0" name=""/>
        <dsp:cNvSpPr/>
      </dsp:nvSpPr>
      <dsp:spPr>
        <a:xfrm>
          <a:off x="1118" y="2628985"/>
          <a:ext cx="866131" cy="264170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Instant Calculator</a:t>
          </a:r>
        </a:p>
      </dsp:txBody>
      <dsp:txXfrm>
        <a:off x="1118" y="2628985"/>
        <a:ext cx="866131" cy="264170"/>
      </dsp:txXfrm>
    </dsp:sp>
    <dsp:sp modelId="{CE59DDAF-3C17-4429-9643-2E0D78101BF1}">
      <dsp:nvSpPr>
        <dsp:cNvPr id="0" name=""/>
        <dsp:cNvSpPr/>
      </dsp:nvSpPr>
      <dsp:spPr>
        <a:xfrm>
          <a:off x="1040476" y="1418566"/>
          <a:ext cx="866131" cy="264170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Residential</a:t>
          </a:r>
        </a:p>
      </dsp:txBody>
      <dsp:txXfrm>
        <a:off x="1040476" y="1418566"/>
        <a:ext cx="866131" cy="264170"/>
      </dsp:txXfrm>
    </dsp:sp>
    <dsp:sp modelId="{8887508F-D350-4746-827E-96BDF8FC3128}">
      <dsp:nvSpPr>
        <dsp:cNvPr id="0" name=""/>
        <dsp:cNvSpPr/>
      </dsp:nvSpPr>
      <dsp:spPr>
        <a:xfrm>
          <a:off x="2079834" y="301256"/>
          <a:ext cx="866131" cy="264170"/>
        </a:xfrm>
        <a:prstGeom prst="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Single Storey Terrace House</a:t>
          </a:r>
        </a:p>
      </dsp:txBody>
      <dsp:txXfrm>
        <a:off x="2079834" y="301256"/>
        <a:ext cx="866131" cy="264170"/>
      </dsp:txXfrm>
    </dsp:sp>
    <dsp:sp modelId="{D041D4DA-A8DF-4ED4-BE09-8DB498A88D2D}">
      <dsp:nvSpPr>
        <dsp:cNvPr id="0" name=""/>
        <dsp:cNvSpPr/>
      </dsp:nvSpPr>
      <dsp:spPr>
        <a:xfrm>
          <a:off x="3119192" y="301256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Land Size</a:t>
          </a:r>
        </a:p>
      </dsp:txBody>
      <dsp:txXfrm>
        <a:off x="3119192" y="301256"/>
        <a:ext cx="866131" cy="264170"/>
      </dsp:txXfrm>
    </dsp:sp>
    <dsp:sp modelId="{81283112-1583-4314-A16B-FD14B59BC505}">
      <dsp:nvSpPr>
        <dsp:cNvPr id="0" name=""/>
        <dsp:cNvSpPr/>
      </dsp:nvSpPr>
      <dsp:spPr>
        <a:xfrm>
          <a:off x="4158550" y="301256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Land Cost</a:t>
          </a:r>
        </a:p>
      </dsp:txBody>
      <dsp:txXfrm>
        <a:off x="4158550" y="301256"/>
        <a:ext cx="866131" cy="264170"/>
      </dsp:txXfrm>
    </dsp:sp>
    <dsp:sp modelId="{250BED15-B5D9-4301-B12E-0E4387A1788B}">
      <dsp:nvSpPr>
        <dsp:cNvPr id="0" name=""/>
        <dsp:cNvSpPr/>
      </dsp:nvSpPr>
      <dsp:spPr>
        <a:xfrm>
          <a:off x="5197908" y="301256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Selling Price (psf)</a:t>
          </a:r>
        </a:p>
      </dsp:txBody>
      <dsp:txXfrm>
        <a:off x="5197908" y="301256"/>
        <a:ext cx="866131" cy="264170"/>
      </dsp:txXfrm>
    </dsp:sp>
    <dsp:sp modelId="{0B25A48D-AB22-4CAA-A5CB-8A1405261F64}">
      <dsp:nvSpPr>
        <dsp:cNvPr id="0" name=""/>
        <dsp:cNvSpPr/>
      </dsp:nvSpPr>
      <dsp:spPr>
        <a:xfrm>
          <a:off x="6237266" y="301256"/>
          <a:ext cx="866131" cy="264170"/>
        </a:xfrm>
        <a:prstGeom prst="rect">
          <a:avLst/>
        </a:prstGeom>
        <a:solidFill>
          <a:srgbClr val="00B05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Built Up (sq. ft)</a:t>
          </a:r>
        </a:p>
      </dsp:txBody>
      <dsp:txXfrm>
        <a:off x="6237266" y="301256"/>
        <a:ext cx="866131" cy="264170"/>
      </dsp:txXfrm>
    </dsp:sp>
    <dsp:sp modelId="{F81EE62F-25D7-4C82-A0EB-6836E060B7D7}">
      <dsp:nvSpPr>
        <dsp:cNvPr id="0" name=""/>
        <dsp:cNvSpPr/>
      </dsp:nvSpPr>
      <dsp:spPr>
        <a:xfrm>
          <a:off x="2079834" y="673693"/>
          <a:ext cx="866131" cy="264170"/>
        </a:xfrm>
        <a:prstGeom prst="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Double Storey Terrace House</a:t>
          </a:r>
        </a:p>
      </dsp:txBody>
      <dsp:txXfrm>
        <a:off x="2079834" y="673693"/>
        <a:ext cx="866131" cy="264170"/>
      </dsp:txXfrm>
    </dsp:sp>
    <dsp:sp modelId="{2FECC62C-D35D-462E-8346-B9AD0F0E6528}">
      <dsp:nvSpPr>
        <dsp:cNvPr id="0" name=""/>
        <dsp:cNvSpPr/>
      </dsp:nvSpPr>
      <dsp:spPr>
        <a:xfrm>
          <a:off x="3119192" y="673693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Land Size</a:t>
          </a:r>
        </a:p>
      </dsp:txBody>
      <dsp:txXfrm>
        <a:off x="3119192" y="673693"/>
        <a:ext cx="866131" cy="264170"/>
      </dsp:txXfrm>
    </dsp:sp>
    <dsp:sp modelId="{086EFBC6-16F1-4276-BE7E-36D1954C7EEF}">
      <dsp:nvSpPr>
        <dsp:cNvPr id="0" name=""/>
        <dsp:cNvSpPr/>
      </dsp:nvSpPr>
      <dsp:spPr>
        <a:xfrm>
          <a:off x="4158550" y="673693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Land Cost</a:t>
          </a:r>
        </a:p>
      </dsp:txBody>
      <dsp:txXfrm>
        <a:off x="4158550" y="673693"/>
        <a:ext cx="866131" cy="264170"/>
      </dsp:txXfrm>
    </dsp:sp>
    <dsp:sp modelId="{6339568D-D41D-4B88-B6E9-3A4AE2D35E17}">
      <dsp:nvSpPr>
        <dsp:cNvPr id="0" name=""/>
        <dsp:cNvSpPr/>
      </dsp:nvSpPr>
      <dsp:spPr>
        <a:xfrm>
          <a:off x="5197908" y="673693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Selling Price (psf)</a:t>
          </a:r>
        </a:p>
      </dsp:txBody>
      <dsp:txXfrm>
        <a:off x="5197908" y="673693"/>
        <a:ext cx="866131" cy="264170"/>
      </dsp:txXfrm>
    </dsp:sp>
    <dsp:sp modelId="{177EAB6F-2165-4F7A-A24D-E4082AE116B5}">
      <dsp:nvSpPr>
        <dsp:cNvPr id="0" name=""/>
        <dsp:cNvSpPr/>
      </dsp:nvSpPr>
      <dsp:spPr>
        <a:xfrm>
          <a:off x="6237266" y="673693"/>
          <a:ext cx="866131" cy="264170"/>
        </a:xfrm>
        <a:prstGeom prst="rect">
          <a:avLst/>
        </a:prstGeom>
        <a:solidFill>
          <a:srgbClr val="00B05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Built Up (sq. ft)</a:t>
          </a:r>
        </a:p>
      </dsp:txBody>
      <dsp:txXfrm>
        <a:off x="6237266" y="673693"/>
        <a:ext cx="866131" cy="264170"/>
      </dsp:txXfrm>
    </dsp:sp>
    <dsp:sp modelId="{FB50FA32-BFA7-4B26-9D5B-B04E380B7FC6}">
      <dsp:nvSpPr>
        <dsp:cNvPr id="0" name=""/>
        <dsp:cNvSpPr/>
      </dsp:nvSpPr>
      <dsp:spPr>
        <a:xfrm>
          <a:off x="2079834" y="1046129"/>
          <a:ext cx="866131" cy="264170"/>
        </a:xfrm>
        <a:prstGeom prst="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Cluster House</a:t>
          </a:r>
        </a:p>
      </dsp:txBody>
      <dsp:txXfrm>
        <a:off x="2079834" y="1046129"/>
        <a:ext cx="866131" cy="264170"/>
      </dsp:txXfrm>
    </dsp:sp>
    <dsp:sp modelId="{9B04B985-A18B-4F9A-9FBA-F769F7861ED8}">
      <dsp:nvSpPr>
        <dsp:cNvPr id="0" name=""/>
        <dsp:cNvSpPr/>
      </dsp:nvSpPr>
      <dsp:spPr>
        <a:xfrm>
          <a:off x="3119192" y="1046129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Land Size</a:t>
          </a:r>
        </a:p>
      </dsp:txBody>
      <dsp:txXfrm>
        <a:off x="3119192" y="1046129"/>
        <a:ext cx="866131" cy="264170"/>
      </dsp:txXfrm>
    </dsp:sp>
    <dsp:sp modelId="{90B988C7-F84D-4142-AB51-0AB68C0121DA}">
      <dsp:nvSpPr>
        <dsp:cNvPr id="0" name=""/>
        <dsp:cNvSpPr/>
      </dsp:nvSpPr>
      <dsp:spPr>
        <a:xfrm>
          <a:off x="4158550" y="1046129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Land Cost</a:t>
          </a:r>
        </a:p>
      </dsp:txBody>
      <dsp:txXfrm>
        <a:off x="4158550" y="1046129"/>
        <a:ext cx="866131" cy="264170"/>
      </dsp:txXfrm>
    </dsp:sp>
    <dsp:sp modelId="{64537B98-3A5C-49B4-9AB0-334A8A60E0A6}">
      <dsp:nvSpPr>
        <dsp:cNvPr id="0" name=""/>
        <dsp:cNvSpPr/>
      </dsp:nvSpPr>
      <dsp:spPr>
        <a:xfrm>
          <a:off x="5197908" y="1046129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Selling Price (psf)</a:t>
          </a:r>
        </a:p>
      </dsp:txBody>
      <dsp:txXfrm>
        <a:off x="5197908" y="1046129"/>
        <a:ext cx="866131" cy="264170"/>
      </dsp:txXfrm>
    </dsp:sp>
    <dsp:sp modelId="{A1B42791-FD45-4E68-B4CF-88CFD00D0AFF}">
      <dsp:nvSpPr>
        <dsp:cNvPr id="0" name=""/>
        <dsp:cNvSpPr/>
      </dsp:nvSpPr>
      <dsp:spPr>
        <a:xfrm>
          <a:off x="6237266" y="1046129"/>
          <a:ext cx="866131" cy="264170"/>
        </a:xfrm>
        <a:prstGeom prst="rect">
          <a:avLst/>
        </a:prstGeom>
        <a:solidFill>
          <a:srgbClr val="00B05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Built Up (sq. ft)</a:t>
          </a:r>
        </a:p>
      </dsp:txBody>
      <dsp:txXfrm>
        <a:off x="6237266" y="1046129"/>
        <a:ext cx="866131" cy="264170"/>
      </dsp:txXfrm>
    </dsp:sp>
    <dsp:sp modelId="{7EF1DB41-40F0-4FBC-BEFC-6350CC7E0B79}">
      <dsp:nvSpPr>
        <dsp:cNvPr id="0" name=""/>
        <dsp:cNvSpPr/>
      </dsp:nvSpPr>
      <dsp:spPr>
        <a:xfrm>
          <a:off x="2079834" y="1418566"/>
          <a:ext cx="866131" cy="264170"/>
        </a:xfrm>
        <a:prstGeom prst="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Semi Detached House</a:t>
          </a:r>
        </a:p>
      </dsp:txBody>
      <dsp:txXfrm>
        <a:off x="2079834" y="1418566"/>
        <a:ext cx="866131" cy="264170"/>
      </dsp:txXfrm>
    </dsp:sp>
    <dsp:sp modelId="{597D55C0-1D4D-4E09-B6A7-DAD81A981DD8}">
      <dsp:nvSpPr>
        <dsp:cNvPr id="0" name=""/>
        <dsp:cNvSpPr/>
      </dsp:nvSpPr>
      <dsp:spPr>
        <a:xfrm>
          <a:off x="3119192" y="1418566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Land Size</a:t>
          </a:r>
        </a:p>
      </dsp:txBody>
      <dsp:txXfrm>
        <a:off x="3119192" y="1418566"/>
        <a:ext cx="866131" cy="264170"/>
      </dsp:txXfrm>
    </dsp:sp>
    <dsp:sp modelId="{387741B1-7DC9-4D80-89E3-9F8F03C20360}">
      <dsp:nvSpPr>
        <dsp:cNvPr id="0" name=""/>
        <dsp:cNvSpPr/>
      </dsp:nvSpPr>
      <dsp:spPr>
        <a:xfrm>
          <a:off x="4158550" y="1418566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Land Cost</a:t>
          </a:r>
        </a:p>
      </dsp:txBody>
      <dsp:txXfrm>
        <a:off x="4158550" y="1418566"/>
        <a:ext cx="866131" cy="264170"/>
      </dsp:txXfrm>
    </dsp:sp>
    <dsp:sp modelId="{386DB6C8-AB0D-4F47-A3EF-E16DB994150C}">
      <dsp:nvSpPr>
        <dsp:cNvPr id="0" name=""/>
        <dsp:cNvSpPr/>
      </dsp:nvSpPr>
      <dsp:spPr>
        <a:xfrm>
          <a:off x="5197908" y="1418566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Selling Price (psf)</a:t>
          </a:r>
        </a:p>
      </dsp:txBody>
      <dsp:txXfrm>
        <a:off x="5197908" y="1418566"/>
        <a:ext cx="866131" cy="264170"/>
      </dsp:txXfrm>
    </dsp:sp>
    <dsp:sp modelId="{78CEF747-917A-4D38-86DE-3BA4F2E8E793}">
      <dsp:nvSpPr>
        <dsp:cNvPr id="0" name=""/>
        <dsp:cNvSpPr/>
      </dsp:nvSpPr>
      <dsp:spPr>
        <a:xfrm>
          <a:off x="6237266" y="1418566"/>
          <a:ext cx="866131" cy="264170"/>
        </a:xfrm>
        <a:prstGeom prst="rect">
          <a:avLst/>
        </a:prstGeom>
        <a:solidFill>
          <a:srgbClr val="00B05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Built Up (sq. ft)</a:t>
          </a:r>
        </a:p>
      </dsp:txBody>
      <dsp:txXfrm>
        <a:off x="6237266" y="1418566"/>
        <a:ext cx="866131" cy="264170"/>
      </dsp:txXfrm>
    </dsp:sp>
    <dsp:sp modelId="{9BC0220E-B5DC-44B4-84E2-44CE917359CE}">
      <dsp:nvSpPr>
        <dsp:cNvPr id="0" name=""/>
        <dsp:cNvSpPr/>
      </dsp:nvSpPr>
      <dsp:spPr>
        <a:xfrm>
          <a:off x="2079834" y="1791002"/>
          <a:ext cx="866131" cy="264170"/>
        </a:xfrm>
        <a:prstGeom prst="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Bungalow House</a:t>
          </a:r>
        </a:p>
      </dsp:txBody>
      <dsp:txXfrm>
        <a:off x="2079834" y="1791002"/>
        <a:ext cx="866131" cy="264170"/>
      </dsp:txXfrm>
    </dsp:sp>
    <dsp:sp modelId="{3348E48D-2065-4A15-B0FB-3484949D65B8}">
      <dsp:nvSpPr>
        <dsp:cNvPr id="0" name=""/>
        <dsp:cNvSpPr/>
      </dsp:nvSpPr>
      <dsp:spPr>
        <a:xfrm>
          <a:off x="3119192" y="1791002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Land Size</a:t>
          </a:r>
        </a:p>
      </dsp:txBody>
      <dsp:txXfrm>
        <a:off x="3119192" y="1791002"/>
        <a:ext cx="866131" cy="264170"/>
      </dsp:txXfrm>
    </dsp:sp>
    <dsp:sp modelId="{8FD0F083-8F1F-4A91-952A-780B19BF1325}">
      <dsp:nvSpPr>
        <dsp:cNvPr id="0" name=""/>
        <dsp:cNvSpPr/>
      </dsp:nvSpPr>
      <dsp:spPr>
        <a:xfrm>
          <a:off x="4158550" y="1791002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Land Cost</a:t>
          </a:r>
        </a:p>
      </dsp:txBody>
      <dsp:txXfrm>
        <a:off x="4158550" y="1791002"/>
        <a:ext cx="866131" cy="264170"/>
      </dsp:txXfrm>
    </dsp:sp>
    <dsp:sp modelId="{9951D50A-7EB8-47A8-A13E-5FE1BB4E2195}">
      <dsp:nvSpPr>
        <dsp:cNvPr id="0" name=""/>
        <dsp:cNvSpPr/>
      </dsp:nvSpPr>
      <dsp:spPr>
        <a:xfrm>
          <a:off x="5197908" y="1791002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Selling Price (psf)</a:t>
          </a:r>
        </a:p>
      </dsp:txBody>
      <dsp:txXfrm>
        <a:off x="5197908" y="1791002"/>
        <a:ext cx="866131" cy="264170"/>
      </dsp:txXfrm>
    </dsp:sp>
    <dsp:sp modelId="{FFD7152F-D8BE-431A-B70F-59101558E54B}">
      <dsp:nvSpPr>
        <dsp:cNvPr id="0" name=""/>
        <dsp:cNvSpPr/>
      </dsp:nvSpPr>
      <dsp:spPr>
        <a:xfrm>
          <a:off x="6237266" y="1791002"/>
          <a:ext cx="866131" cy="264170"/>
        </a:xfrm>
        <a:prstGeom prst="rect">
          <a:avLst/>
        </a:prstGeom>
        <a:solidFill>
          <a:srgbClr val="00B05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Built Up (sq. ft)</a:t>
          </a:r>
        </a:p>
      </dsp:txBody>
      <dsp:txXfrm>
        <a:off x="6237266" y="1791002"/>
        <a:ext cx="866131" cy="264170"/>
      </dsp:txXfrm>
    </dsp:sp>
    <dsp:sp modelId="{5971CF8A-1DA0-454C-89F9-6E5A414D8F88}">
      <dsp:nvSpPr>
        <dsp:cNvPr id="0" name=""/>
        <dsp:cNvSpPr/>
      </dsp:nvSpPr>
      <dsp:spPr>
        <a:xfrm>
          <a:off x="2079834" y="2163439"/>
          <a:ext cx="866131" cy="264170"/>
        </a:xfrm>
        <a:prstGeom prst="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Apartment</a:t>
          </a:r>
        </a:p>
      </dsp:txBody>
      <dsp:txXfrm>
        <a:off x="2079834" y="2163439"/>
        <a:ext cx="866131" cy="264170"/>
      </dsp:txXfrm>
    </dsp:sp>
    <dsp:sp modelId="{21E37CD9-19BC-464D-9415-40940216E25D}">
      <dsp:nvSpPr>
        <dsp:cNvPr id="0" name=""/>
        <dsp:cNvSpPr/>
      </dsp:nvSpPr>
      <dsp:spPr>
        <a:xfrm>
          <a:off x="3119192" y="2163439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Land Size</a:t>
          </a:r>
        </a:p>
      </dsp:txBody>
      <dsp:txXfrm>
        <a:off x="3119192" y="2163439"/>
        <a:ext cx="866131" cy="264170"/>
      </dsp:txXfrm>
    </dsp:sp>
    <dsp:sp modelId="{693428E8-B3F0-4CC1-A603-3D2F42F9938A}">
      <dsp:nvSpPr>
        <dsp:cNvPr id="0" name=""/>
        <dsp:cNvSpPr/>
      </dsp:nvSpPr>
      <dsp:spPr>
        <a:xfrm>
          <a:off x="4158550" y="2163439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Land Cost</a:t>
          </a:r>
        </a:p>
      </dsp:txBody>
      <dsp:txXfrm>
        <a:off x="4158550" y="2163439"/>
        <a:ext cx="866131" cy="264170"/>
      </dsp:txXfrm>
    </dsp:sp>
    <dsp:sp modelId="{1051EDE6-969F-4E85-82A1-C287032394E6}">
      <dsp:nvSpPr>
        <dsp:cNvPr id="0" name=""/>
        <dsp:cNvSpPr/>
      </dsp:nvSpPr>
      <dsp:spPr>
        <a:xfrm>
          <a:off x="5197908" y="2163439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Selling Price (psf)</a:t>
          </a:r>
        </a:p>
      </dsp:txBody>
      <dsp:txXfrm>
        <a:off x="5197908" y="2163439"/>
        <a:ext cx="866131" cy="264170"/>
      </dsp:txXfrm>
    </dsp:sp>
    <dsp:sp modelId="{73BA35F8-8079-42AF-A612-27DDC31A3CE0}">
      <dsp:nvSpPr>
        <dsp:cNvPr id="0" name=""/>
        <dsp:cNvSpPr/>
      </dsp:nvSpPr>
      <dsp:spPr>
        <a:xfrm>
          <a:off x="6237266" y="2163439"/>
          <a:ext cx="866131" cy="264170"/>
        </a:xfrm>
        <a:prstGeom prst="rect">
          <a:avLst/>
        </a:prstGeom>
        <a:solidFill>
          <a:srgbClr val="00B05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Built Up (sq. ft)</a:t>
          </a:r>
        </a:p>
      </dsp:txBody>
      <dsp:txXfrm>
        <a:off x="6237266" y="2163439"/>
        <a:ext cx="866131" cy="264170"/>
      </dsp:txXfrm>
    </dsp:sp>
    <dsp:sp modelId="{3EA0960A-4B89-4F6A-90AA-9C8986FA867B}">
      <dsp:nvSpPr>
        <dsp:cNvPr id="0" name=""/>
        <dsp:cNvSpPr/>
      </dsp:nvSpPr>
      <dsp:spPr>
        <a:xfrm>
          <a:off x="7276623" y="2163439"/>
          <a:ext cx="866131" cy="264170"/>
        </a:xfrm>
        <a:prstGeom prst="rect">
          <a:avLst/>
        </a:prstGeom>
        <a:solidFill>
          <a:srgbClr val="00B05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Density (units/acre)</a:t>
          </a:r>
        </a:p>
      </dsp:txBody>
      <dsp:txXfrm>
        <a:off x="7276623" y="2163439"/>
        <a:ext cx="866131" cy="264170"/>
      </dsp:txXfrm>
    </dsp:sp>
    <dsp:sp modelId="{660D40C1-FCF1-4534-A7C1-7AEC17E60DEA}">
      <dsp:nvSpPr>
        <dsp:cNvPr id="0" name=""/>
        <dsp:cNvSpPr/>
      </dsp:nvSpPr>
      <dsp:spPr>
        <a:xfrm>
          <a:off x="2079834" y="2535876"/>
          <a:ext cx="866131" cy="264170"/>
        </a:xfrm>
        <a:prstGeom prst="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Flat</a:t>
          </a:r>
        </a:p>
      </dsp:txBody>
      <dsp:txXfrm>
        <a:off x="2079834" y="2535876"/>
        <a:ext cx="866131" cy="264170"/>
      </dsp:txXfrm>
    </dsp:sp>
    <dsp:sp modelId="{07F8DA4B-4F27-4758-9E64-2A6760C470BF}">
      <dsp:nvSpPr>
        <dsp:cNvPr id="0" name=""/>
        <dsp:cNvSpPr/>
      </dsp:nvSpPr>
      <dsp:spPr>
        <a:xfrm>
          <a:off x="3119192" y="2535876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Land Size</a:t>
          </a:r>
        </a:p>
      </dsp:txBody>
      <dsp:txXfrm>
        <a:off x="3119192" y="2535876"/>
        <a:ext cx="866131" cy="264170"/>
      </dsp:txXfrm>
    </dsp:sp>
    <dsp:sp modelId="{E6FC27B2-2C6B-4D42-B4F8-FA6F9C145DA9}">
      <dsp:nvSpPr>
        <dsp:cNvPr id="0" name=""/>
        <dsp:cNvSpPr/>
      </dsp:nvSpPr>
      <dsp:spPr>
        <a:xfrm>
          <a:off x="4158550" y="2535876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Land Cost</a:t>
          </a:r>
        </a:p>
      </dsp:txBody>
      <dsp:txXfrm>
        <a:off x="4158550" y="2535876"/>
        <a:ext cx="866131" cy="264170"/>
      </dsp:txXfrm>
    </dsp:sp>
    <dsp:sp modelId="{B5C04FA8-C96E-4820-A69D-6C63132539BC}">
      <dsp:nvSpPr>
        <dsp:cNvPr id="0" name=""/>
        <dsp:cNvSpPr/>
      </dsp:nvSpPr>
      <dsp:spPr>
        <a:xfrm>
          <a:off x="5197908" y="2535876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Selling Price (psf)</a:t>
          </a:r>
        </a:p>
      </dsp:txBody>
      <dsp:txXfrm>
        <a:off x="5197908" y="2535876"/>
        <a:ext cx="866131" cy="264170"/>
      </dsp:txXfrm>
    </dsp:sp>
    <dsp:sp modelId="{DEB939A3-1C39-401D-93CA-A1887140AD7A}">
      <dsp:nvSpPr>
        <dsp:cNvPr id="0" name=""/>
        <dsp:cNvSpPr/>
      </dsp:nvSpPr>
      <dsp:spPr>
        <a:xfrm>
          <a:off x="6237266" y="2535876"/>
          <a:ext cx="866131" cy="264170"/>
        </a:xfrm>
        <a:prstGeom prst="rect">
          <a:avLst/>
        </a:prstGeom>
        <a:solidFill>
          <a:srgbClr val="00B05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Built Up (sq. ft)</a:t>
          </a:r>
        </a:p>
      </dsp:txBody>
      <dsp:txXfrm>
        <a:off x="6237266" y="2535876"/>
        <a:ext cx="866131" cy="264170"/>
      </dsp:txXfrm>
    </dsp:sp>
    <dsp:sp modelId="{6470A7DF-ABAD-422A-AA4D-0E60D763B092}">
      <dsp:nvSpPr>
        <dsp:cNvPr id="0" name=""/>
        <dsp:cNvSpPr/>
      </dsp:nvSpPr>
      <dsp:spPr>
        <a:xfrm>
          <a:off x="7276623" y="2535876"/>
          <a:ext cx="866131" cy="264170"/>
        </a:xfrm>
        <a:prstGeom prst="rect">
          <a:avLst/>
        </a:prstGeom>
        <a:solidFill>
          <a:srgbClr val="00B05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Density (units/acre)</a:t>
          </a:r>
        </a:p>
      </dsp:txBody>
      <dsp:txXfrm>
        <a:off x="7276623" y="2535876"/>
        <a:ext cx="866131" cy="264170"/>
      </dsp:txXfrm>
    </dsp:sp>
    <dsp:sp modelId="{515D153B-071E-4CF3-9011-81AA310FE163}">
      <dsp:nvSpPr>
        <dsp:cNvPr id="0" name=""/>
        <dsp:cNvSpPr/>
      </dsp:nvSpPr>
      <dsp:spPr>
        <a:xfrm>
          <a:off x="1040476" y="3094530"/>
          <a:ext cx="866131" cy="264170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Commercial</a:t>
          </a:r>
        </a:p>
      </dsp:txBody>
      <dsp:txXfrm>
        <a:off x="1040476" y="3094530"/>
        <a:ext cx="866131" cy="264170"/>
      </dsp:txXfrm>
    </dsp:sp>
    <dsp:sp modelId="{1F1B05F1-8C26-4A1E-8C5A-736A6F31FD6A}">
      <dsp:nvSpPr>
        <dsp:cNvPr id="0" name=""/>
        <dsp:cNvSpPr/>
      </dsp:nvSpPr>
      <dsp:spPr>
        <a:xfrm>
          <a:off x="2079834" y="2908312"/>
          <a:ext cx="866131" cy="264170"/>
        </a:xfrm>
        <a:prstGeom prst="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Terrace Shop</a:t>
          </a:r>
        </a:p>
      </dsp:txBody>
      <dsp:txXfrm>
        <a:off x="2079834" y="2908312"/>
        <a:ext cx="866131" cy="264170"/>
      </dsp:txXfrm>
    </dsp:sp>
    <dsp:sp modelId="{4EE12F86-E319-4517-BB7E-073263FA389E}">
      <dsp:nvSpPr>
        <dsp:cNvPr id="0" name=""/>
        <dsp:cNvSpPr/>
      </dsp:nvSpPr>
      <dsp:spPr>
        <a:xfrm>
          <a:off x="3119192" y="2908312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Land Size</a:t>
          </a:r>
        </a:p>
      </dsp:txBody>
      <dsp:txXfrm>
        <a:off x="3119192" y="2908312"/>
        <a:ext cx="866131" cy="264170"/>
      </dsp:txXfrm>
    </dsp:sp>
    <dsp:sp modelId="{E0A8204A-DFC5-48D9-9EFF-4F007D9BE756}">
      <dsp:nvSpPr>
        <dsp:cNvPr id="0" name=""/>
        <dsp:cNvSpPr/>
      </dsp:nvSpPr>
      <dsp:spPr>
        <a:xfrm>
          <a:off x="4158550" y="2908312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Land Cost</a:t>
          </a:r>
        </a:p>
      </dsp:txBody>
      <dsp:txXfrm>
        <a:off x="4158550" y="2908312"/>
        <a:ext cx="866131" cy="264170"/>
      </dsp:txXfrm>
    </dsp:sp>
    <dsp:sp modelId="{4C9146BF-A811-45A0-BDEB-316C14880DC1}">
      <dsp:nvSpPr>
        <dsp:cNvPr id="0" name=""/>
        <dsp:cNvSpPr/>
      </dsp:nvSpPr>
      <dsp:spPr>
        <a:xfrm>
          <a:off x="5197908" y="2908312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Selling Price (psf)</a:t>
          </a:r>
        </a:p>
      </dsp:txBody>
      <dsp:txXfrm>
        <a:off x="5197908" y="2908312"/>
        <a:ext cx="866131" cy="264170"/>
      </dsp:txXfrm>
    </dsp:sp>
    <dsp:sp modelId="{1A944F28-F1A4-4F61-88D3-0525A484192A}">
      <dsp:nvSpPr>
        <dsp:cNvPr id="0" name=""/>
        <dsp:cNvSpPr/>
      </dsp:nvSpPr>
      <dsp:spPr>
        <a:xfrm>
          <a:off x="6237266" y="2908312"/>
          <a:ext cx="866131" cy="264170"/>
        </a:xfrm>
        <a:prstGeom prst="rect">
          <a:avLst/>
        </a:prstGeom>
        <a:solidFill>
          <a:srgbClr val="00B05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Built Up (sq. ft)</a:t>
          </a:r>
        </a:p>
      </dsp:txBody>
      <dsp:txXfrm>
        <a:off x="6237266" y="2908312"/>
        <a:ext cx="866131" cy="264170"/>
      </dsp:txXfrm>
    </dsp:sp>
    <dsp:sp modelId="{DABAE861-4F48-4FF1-A788-909D7595F9F4}">
      <dsp:nvSpPr>
        <dsp:cNvPr id="0" name=""/>
        <dsp:cNvSpPr/>
      </dsp:nvSpPr>
      <dsp:spPr>
        <a:xfrm>
          <a:off x="2079834" y="3280749"/>
          <a:ext cx="866131" cy="264170"/>
        </a:xfrm>
        <a:prstGeom prst="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Serviced Apartment</a:t>
          </a:r>
        </a:p>
      </dsp:txBody>
      <dsp:txXfrm>
        <a:off x="2079834" y="3280749"/>
        <a:ext cx="866131" cy="264170"/>
      </dsp:txXfrm>
    </dsp:sp>
    <dsp:sp modelId="{A83CDB52-7C56-450E-B2A1-0B365FACD0C6}">
      <dsp:nvSpPr>
        <dsp:cNvPr id="0" name=""/>
        <dsp:cNvSpPr/>
      </dsp:nvSpPr>
      <dsp:spPr>
        <a:xfrm>
          <a:off x="3119192" y="3280749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Land Size</a:t>
          </a:r>
        </a:p>
      </dsp:txBody>
      <dsp:txXfrm>
        <a:off x="3119192" y="3280749"/>
        <a:ext cx="866131" cy="264170"/>
      </dsp:txXfrm>
    </dsp:sp>
    <dsp:sp modelId="{4512ABBD-9A60-4BC7-B0F4-4FDC3C970C4D}">
      <dsp:nvSpPr>
        <dsp:cNvPr id="0" name=""/>
        <dsp:cNvSpPr/>
      </dsp:nvSpPr>
      <dsp:spPr>
        <a:xfrm>
          <a:off x="4158550" y="3280749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Land Cost</a:t>
          </a:r>
        </a:p>
      </dsp:txBody>
      <dsp:txXfrm>
        <a:off x="4158550" y="3280749"/>
        <a:ext cx="866131" cy="264170"/>
      </dsp:txXfrm>
    </dsp:sp>
    <dsp:sp modelId="{B27FBD91-BD38-405C-A4AC-844C56BA066B}">
      <dsp:nvSpPr>
        <dsp:cNvPr id="0" name=""/>
        <dsp:cNvSpPr/>
      </dsp:nvSpPr>
      <dsp:spPr>
        <a:xfrm>
          <a:off x="5197908" y="3280749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Selling Price (psf)</a:t>
          </a:r>
        </a:p>
      </dsp:txBody>
      <dsp:txXfrm>
        <a:off x="5197908" y="3280749"/>
        <a:ext cx="866131" cy="264170"/>
      </dsp:txXfrm>
    </dsp:sp>
    <dsp:sp modelId="{3048FF3E-1CE1-4A7A-91A2-5C7F6C73F9E5}">
      <dsp:nvSpPr>
        <dsp:cNvPr id="0" name=""/>
        <dsp:cNvSpPr/>
      </dsp:nvSpPr>
      <dsp:spPr>
        <a:xfrm>
          <a:off x="6237266" y="3280749"/>
          <a:ext cx="866131" cy="264170"/>
        </a:xfrm>
        <a:prstGeom prst="rect">
          <a:avLst/>
        </a:prstGeom>
        <a:solidFill>
          <a:srgbClr val="00B05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Plot Ratio</a:t>
          </a:r>
        </a:p>
      </dsp:txBody>
      <dsp:txXfrm>
        <a:off x="6237266" y="3280749"/>
        <a:ext cx="866131" cy="264170"/>
      </dsp:txXfrm>
    </dsp:sp>
    <dsp:sp modelId="{83DED5D7-63E1-4DE6-8976-61C7BED26448}">
      <dsp:nvSpPr>
        <dsp:cNvPr id="0" name=""/>
        <dsp:cNvSpPr/>
      </dsp:nvSpPr>
      <dsp:spPr>
        <a:xfrm>
          <a:off x="1040476" y="3839404"/>
          <a:ext cx="866131" cy="264170"/>
        </a:xfrm>
        <a:prstGeom prst="rect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Industrial</a:t>
          </a:r>
        </a:p>
      </dsp:txBody>
      <dsp:txXfrm>
        <a:off x="1040476" y="3839404"/>
        <a:ext cx="866131" cy="264170"/>
      </dsp:txXfrm>
    </dsp:sp>
    <dsp:sp modelId="{BBE36DAD-5DF3-4B71-8101-CFBB8346DEE1}">
      <dsp:nvSpPr>
        <dsp:cNvPr id="0" name=""/>
        <dsp:cNvSpPr/>
      </dsp:nvSpPr>
      <dsp:spPr>
        <a:xfrm>
          <a:off x="2079834" y="3653185"/>
          <a:ext cx="866131" cy="264170"/>
        </a:xfrm>
        <a:prstGeom prst="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Terrace Factory</a:t>
          </a:r>
        </a:p>
      </dsp:txBody>
      <dsp:txXfrm>
        <a:off x="2079834" y="3653185"/>
        <a:ext cx="866131" cy="264170"/>
      </dsp:txXfrm>
    </dsp:sp>
    <dsp:sp modelId="{2BF76C89-B774-4191-9C23-DB1AEA334BF7}">
      <dsp:nvSpPr>
        <dsp:cNvPr id="0" name=""/>
        <dsp:cNvSpPr/>
      </dsp:nvSpPr>
      <dsp:spPr>
        <a:xfrm>
          <a:off x="3119192" y="3653185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Land Size</a:t>
          </a:r>
        </a:p>
      </dsp:txBody>
      <dsp:txXfrm>
        <a:off x="3119192" y="3653185"/>
        <a:ext cx="866131" cy="264170"/>
      </dsp:txXfrm>
    </dsp:sp>
    <dsp:sp modelId="{0DA97793-718C-4E51-A5E9-4728BD52D1A0}">
      <dsp:nvSpPr>
        <dsp:cNvPr id="0" name=""/>
        <dsp:cNvSpPr/>
      </dsp:nvSpPr>
      <dsp:spPr>
        <a:xfrm>
          <a:off x="4158550" y="3653185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Land Cost</a:t>
          </a:r>
        </a:p>
      </dsp:txBody>
      <dsp:txXfrm>
        <a:off x="4158550" y="3653185"/>
        <a:ext cx="866131" cy="264170"/>
      </dsp:txXfrm>
    </dsp:sp>
    <dsp:sp modelId="{C3B1C170-8AFD-4D7F-AB6D-38E507D0A594}">
      <dsp:nvSpPr>
        <dsp:cNvPr id="0" name=""/>
        <dsp:cNvSpPr/>
      </dsp:nvSpPr>
      <dsp:spPr>
        <a:xfrm>
          <a:off x="5197908" y="3653185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Selling Price (psf)</a:t>
          </a:r>
        </a:p>
      </dsp:txBody>
      <dsp:txXfrm>
        <a:off x="5197908" y="3653185"/>
        <a:ext cx="866131" cy="264170"/>
      </dsp:txXfrm>
    </dsp:sp>
    <dsp:sp modelId="{B25C7327-5BFC-4C61-A952-275C7AE011DF}">
      <dsp:nvSpPr>
        <dsp:cNvPr id="0" name=""/>
        <dsp:cNvSpPr/>
      </dsp:nvSpPr>
      <dsp:spPr>
        <a:xfrm>
          <a:off x="6237266" y="3653185"/>
          <a:ext cx="866131" cy="264170"/>
        </a:xfrm>
        <a:prstGeom prst="rect">
          <a:avLst/>
        </a:prstGeom>
        <a:solidFill>
          <a:srgbClr val="00B05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Built Up (sq. ft)</a:t>
          </a:r>
        </a:p>
      </dsp:txBody>
      <dsp:txXfrm>
        <a:off x="6237266" y="3653185"/>
        <a:ext cx="866131" cy="264170"/>
      </dsp:txXfrm>
    </dsp:sp>
    <dsp:sp modelId="{B0157E2F-78CC-4017-B85A-8FF7410DF3A1}">
      <dsp:nvSpPr>
        <dsp:cNvPr id="0" name=""/>
        <dsp:cNvSpPr/>
      </dsp:nvSpPr>
      <dsp:spPr>
        <a:xfrm>
          <a:off x="2079834" y="4025622"/>
          <a:ext cx="866131" cy="264170"/>
        </a:xfrm>
        <a:prstGeom prst="rect">
          <a:avLst/>
        </a:prstGeom>
        <a:solidFill>
          <a:schemeClr val="accent5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Semi Detached  Factory</a:t>
          </a:r>
        </a:p>
      </dsp:txBody>
      <dsp:txXfrm>
        <a:off x="2079834" y="4025622"/>
        <a:ext cx="866131" cy="264170"/>
      </dsp:txXfrm>
    </dsp:sp>
    <dsp:sp modelId="{4302A6CC-8F41-4367-AE99-883F853655D3}">
      <dsp:nvSpPr>
        <dsp:cNvPr id="0" name=""/>
        <dsp:cNvSpPr/>
      </dsp:nvSpPr>
      <dsp:spPr>
        <a:xfrm>
          <a:off x="3119192" y="4025622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Land Size</a:t>
          </a:r>
        </a:p>
      </dsp:txBody>
      <dsp:txXfrm>
        <a:off x="3119192" y="4025622"/>
        <a:ext cx="866131" cy="264170"/>
      </dsp:txXfrm>
    </dsp:sp>
    <dsp:sp modelId="{6890E2B4-11C6-400A-B2EA-908CC59B68CB}">
      <dsp:nvSpPr>
        <dsp:cNvPr id="0" name=""/>
        <dsp:cNvSpPr/>
      </dsp:nvSpPr>
      <dsp:spPr>
        <a:xfrm>
          <a:off x="4158550" y="4025622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Land Cost</a:t>
          </a:r>
        </a:p>
      </dsp:txBody>
      <dsp:txXfrm>
        <a:off x="4158550" y="4025622"/>
        <a:ext cx="866131" cy="264170"/>
      </dsp:txXfrm>
    </dsp:sp>
    <dsp:sp modelId="{17173999-4C97-4D7D-BB0C-8045D886852B}">
      <dsp:nvSpPr>
        <dsp:cNvPr id="0" name=""/>
        <dsp:cNvSpPr/>
      </dsp:nvSpPr>
      <dsp:spPr>
        <a:xfrm>
          <a:off x="5197908" y="4025622"/>
          <a:ext cx="866131" cy="264170"/>
        </a:xfrm>
        <a:prstGeom prst="rect">
          <a:avLst/>
        </a:prstGeom>
        <a:solidFill>
          <a:schemeClr val="accent6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Selling Price (psf)</a:t>
          </a:r>
        </a:p>
      </dsp:txBody>
      <dsp:txXfrm>
        <a:off x="5197908" y="4025622"/>
        <a:ext cx="866131" cy="264170"/>
      </dsp:txXfrm>
    </dsp:sp>
    <dsp:sp modelId="{B964279F-E3AD-4BD6-A737-AE836829F7B7}">
      <dsp:nvSpPr>
        <dsp:cNvPr id="0" name=""/>
        <dsp:cNvSpPr/>
      </dsp:nvSpPr>
      <dsp:spPr>
        <a:xfrm>
          <a:off x="6237266" y="4025622"/>
          <a:ext cx="866131" cy="264170"/>
        </a:xfrm>
        <a:prstGeom prst="rect">
          <a:avLst/>
        </a:prstGeom>
        <a:solidFill>
          <a:srgbClr val="00B050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715" tIns="5715" rIns="5715" bIns="5715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MY" sz="900" kern="1200"/>
            <a:t>Built Up (sq. ft)</a:t>
          </a:r>
        </a:p>
      </dsp:txBody>
      <dsp:txXfrm>
        <a:off x="6237266" y="4025622"/>
        <a:ext cx="866131" cy="26417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9/3/layout/HorizontalOrganizationChart">
  <dgm:title val=""/>
  <dgm:desc val=""/>
  <dgm:catLst>
    <dgm:cat type="hierarchy" pri="43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T"/>
          <dgm:param type="chAlign" val="l"/>
        </dgm:alg>
      </dgm:if>
      <dgm:else name="Name2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305"/>
      <dgm:constr type="w" for="des" forName="rootComposite" refType="w" fact="10"/>
      <dgm:constr type="h" for="des" forName="rootComposite" refType="w" refFor="des" refForName="rootComposite1" fact="0.305"/>
      <dgm:constr type="w" for="des" forName="rootComposite3" refType="w" fact="10"/>
      <dgm:constr type="h" for="des" forName="rootComposite3" refType="w" refFor="des" refForName="rootComposite1" fact="0.305"/>
      <dgm:constr type="primFontSz" for="des" ptType="node" op="equ"/>
      <dgm:constr type="sp" for="des" op="equ"/>
      <dgm:constr type="sp" for="des" forName="hierRoot1" refType="w" refFor="des" refForName="rootComposite1" fact="0.2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125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125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func="var" arg="dir" op="equ" val="norm">
                  <dgm:alg type="hierRoot">
                    <dgm:param type="hierAlign" val="lT"/>
                  </dgm:alg>
                  <dgm:constrLst>
                    <dgm:constr type="alignOff" val="0.75"/>
                  </dgm:constrLst>
                </dgm:if>
                <dgm:else name="Name9">
                  <dgm:alg type="hierRoot">
                    <dgm:param type="hierAlign" val="rT"/>
                  </dgm:alg>
                  <dgm:constrLst>
                    <dgm:constr type="alignOff" val="0.75"/>
                  </dgm:constrLst>
                </dgm:else>
              </dgm:choose>
            </dgm:if>
            <dgm:if name="Name10" func="var" arg="hierBranch" op="equ" val="r">
              <dgm:choose name="Name11">
                <dgm:if name="Name12" func="var" arg="dir" op="equ" val="norm">
                  <dgm:alg type="hierRoot">
                    <dgm:param type="hierAlign" val="lB"/>
                  </dgm:alg>
                  <dgm:constrLst>
                    <dgm:constr type="alignOff" val="0.75"/>
                  </dgm:constrLst>
                </dgm:if>
                <dgm:else name="Name13">
                  <dgm:alg type="hierRoot">
                    <dgm:param type="hierAlign" val="rB"/>
                  </dgm:alg>
                  <dgm:constrLst>
                    <dgm:constr type="alignOff" val="0.75"/>
                  </dgm:constrLst>
                </dgm:else>
              </dgm:choose>
            </dgm:if>
            <dgm:if name="Name14" func="var" arg="hierBranch" op="equ" val="hang">
              <dgm:choose name="Name15">
                <dgm:if name="Name16" func="var" arg="dir" op="equ" val="norm">
                  <dgm:alg type="hierRoot">
                    <dgm:param type="hierAlign" val="lCtrCh"/>
                  </dgm:alg>
                  <dgm:constrLst>
                    <dgm:constr type="alignOff" val="0.65"/>
                  </dgm:constrLst>
                </dgm:if>
                <dgm:else name="Name17">
                  <dgm:alg type="hierRoot">
                    <dgm:param type="hierAlign" val="rCtrCh"/>
                  </dgm:alg>
                  <dgm:constrLst>
                    <dgm:constr type="alignOff" val="0.65"/>
                  </dgm:constrLst>
                </dgm:else>
              </dgm:choose>
            </dgm:if>
            <dgm:else name="Name18">
              <dgm:choose name="Name19">
                <dgm:if name="Name20" func="var" arg="dir" op="equ" val="norm">
                  <dgm:alg type="hierRoot">
                    <dgm:param type="hierAlign" val="l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if>
                <dgm:else name="Name21">
                  <dgm:alg type="hierRoot">
                    <dgm:param type="hierAlign" val="rCtrCh"/>
                  </dgm:alg>
                  <dgm:constrLst>
                    <dgm:constr type="alignOff"/>
                    <dgm:constr type="bendDist" for="des" ptType="parTrans" refType="sp" fact="0.5"/>
                  </dgm:constrLst>
                </dgm:else>
              </dgm:choose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22">
              <dgm:if name="Name23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4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25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6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7">
              <dgm:if name="Name28" func="var" arg="hierBranch" op="equ" val="l">
                <dgm:choose name="Name29">
                  <dgm:if name="Name30" func="var" arg="dir" op="equ" val="norm">
                    <dgm:alg type="hierChild">
                      <dgm:param type="chAlign" val="t"/>
                      <dgm:param type="linDir" val="fromL"/>
                    </dgm:alg>
                  </dgm:if>
                  <dgm:else name="Name31">
                    <dgm:alg type="hierChild">
                      <dgm:param type="chAlign" val="t"/>
                      <dgm:param type="linDir" val="fromR"/>
                    </dgm:alg>
                  </dgm:else>
                </dgm:choose>
              </dgm:if>
              <dgm:if name="Name32" func="var" arg="hierBranch" op="equ" val="r">
                <dgm:choose name="Name33">
                  <dgm:if name="Name34" func="var" arg="dir" op="equ" val="norm">
                    <dgm:alg type="hierChild">
                      <dgm:param type="chAlign" val="b"/>
                      <dgm:param type="linDir" val="fromL"/>
                    </dgm:alg>
                  </dgm:if>
                  <dgm:else name="Name35">
                    <dgm:alg type="hierChild">
                      <dgm:param type="chAlign" val="b"/>
                      <dgm:param type="linDir" val="fromR"/>
                    </dgm:alg>
                  </dgm:else>
                </dgm:choose>
              </dgm:if>
              <dgm:if name="Name36" func="var" arg="hierBranch" op="equ" val="hang">
                <dgm:choose name="Name37">
                  <dgm:if name="Name38" func="var" arg="dir" op="equ" val="norm">
                    <dgm:alg type="hierChild">
                      <dgm:param type="chAlign" val="l"/>
                      <dgm:param type="linDir" val="fromT"/>
                      <dgm:param type="secChAlign" val="t"/>
                      <dgm:param type="secLinDir" val="fromL"/>
                    </dgm:alg>
                  </dgm:if>
                  <dgm:else name="Name39">
                    <dgm:alg type="hierChild">
                      <dgm:param type="chAlign" val="r"/>
                      <dgm:param type="linDir" val="fromT"/>
                      <dgm:param type="secChAlign" val="t"/>
                      <dgm:param type="secLinDir" val="fromR"/>
                    </dgm:alg>
                  </dgm:else>
                </dgm:choose>
              </dgm:if>
              <dgm:else name="Name40">
                <dgm:choose name="Name41">
                  <dgm:if name="Name42" func="var" arg="dir" op="equ" val="norm">
                    <dgm:alg type="hierChild">
                      <dgm:param type="linDir" val="fromT"/>
                      <dgm:param type="chAlign" val="l"/>
                    </dgm:alg>
                  </dgm:if>
                  <dgm:else name="Name43">
                    <dgm:alg type="hierChild">
                      <dgm:param type="linDir" val="fromT"/>
                      <dgm:param type="chAlign" val="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44" axis="precedSib" ptType="parTrans" st="-1" cnt="1">
                <dgm:choose name="Name45">
                  <dgm:if name="Name46" func="var" arg="hierBranch" op="equ" val="hang">
                    <dgm:layoutNode name="Name47">
                      <dgm:choose name="Name48">
                        <dgm:if name="Name4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 tCtr"/>
                          </dgm:alg>
                        </dgm:if>
                        <dgm:else name="Name5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 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1" func="var" arg="hierBranch" op="equ" val="l">
                    <dgm:layoutNode name="Name52">
                      <dgm:choose name="Name53">
                        <dgm:if name="Name54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tCtr"/>
                          </dgm:alg>
                        </dgm:if>
                        <dgm:else name="Name55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t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56" func="var" arg="hierBranch" op="equ" val="r">
                    <dgm:layoutNode name="Name57">
                      <dgm:choose name="Name58">
                        <dgm:if name="Name59" func="var" arg="dir" op="equ" val="norm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bCtr"/>
                          </dgm:alg>
                        </dgm:if>
                        <dgm:else name="Name6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bCtr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61">
                    <dgm:choose name="Name62">
                      <dgm:if name="Name63" func="var" arg="dir" op="equ" val="norm">
                        <dgm:layoutNode name="Name64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R"/>
                            <dgm:param type="endPts" val="midL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if>
                      <dgm:else name="Name65">
                        <dgm:layoutNode name="Name66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midL"/>
                            <dgm:param type="endPts" val="midR"/>
                            <dgm:param type="bendPt" val="end"/>
                          </dgm:alg>
                          <dgm:shape xmlns:r="http://schemas.openxmlformats.org/officeDocument/2006/relationships" type="conn" r:blip="" zOrderOff="-99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else>
                    </dgm:choos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7">
                  <dgm:if name="Name68" func="var" arg="hierBranch" op="equ" val="l">
                    <dgm:choose name="Name69">
                      <dgm:if name="Name70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71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2" func="var" arg="hierBranch" op="equ" val="r">
                    <dgm:choose name="Name73">
                      <dgm:if name="Name74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75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76" func="var" arg="hierBranch" op="equ" val="hang">
                    <dgm:choose name="Name77">
                      <dgm:if name="Name78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79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80">
                    <dgm:choose name="Name81">
                      <dgm:if name="Name82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83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84">
                    <dgm:if name="Name85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6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7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8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9">
                    <dgm:if name="Name90" func="var" arg="hierBranch" op="equ" val="l">
                      <dgm:choose name="Name91">
                        <dgm:if name="Name92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93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r">
                      <dgm:choose name="Name95">
                        <dgm:if name="Name96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97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98" func="var" arg="hierBranch" op="equ" val="hang">
                      <dgm:choose name="Name99">
                        <dgm:if name="Name100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01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02">
                      <dgm:choose name="Name103">
                        <dgm:if name="Name104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05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a"/>
                </dgm:layoutNode>
                <dgm:layoutNode name="hierChild5">
                  <dgm:choose name="Name107">
                    <dgm:if name="Name108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09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10" ref="rep2b"/>
                </dgm:layoutNode>
              </dgm:layoutNode>
            </dgm:forEach>
          </dgm:layoutNode>
          <dgm:layoutNode name="hierChild3">
            <dgm:choose name="Name111">
              <dgm:if name="Name112" func="var" arg="dir" op="equ" val="norm">
                <dgm:alg type="hierChild">
                  <dgm:param type="chAlign" val="l"/>
                  <dgm:param type="linDir" val="fromT"/>
                  <dgm:param type="secChAlign" val="t"/>
                  <dgm:param type="secLinDir" val="fromL"/>
                </dgm:alg>
              </dgm:if>
              <dgm:else name="Name113">
                <dgm:alg type="hierChild">
                  <dgm:param type="chAlign" val="r"/>
                  <dgm:param type="linDir" val="fromT"/>
                  <dgm:param type="secChAlign" val="t"/>
                  <dgm:param type="sec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4" axis="precedSib" ptType="parTrans" st="-1" cnt="1">
                <dgm:layoutNode name="Name115">
                  <dgm:choose name="Name116">
                    <dgm:if name="Name117" func="var" arg="dir" op="equ" val="norm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R"/>
                        <dgm:param type="endPts" val="bCtr tCtr"/>
                      </dgm:alg>
                    </dgm:if>
                    <dgm:else name="Name11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midL"/>
                        <dgm:param type="endPts" val="bCtr tCtr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9">
                  <dgm:if name="Name120" func="var" arg="hierBranch" op="equ" val="l">
                    <dgm:choose name="Name121">
                      <dgm:if name="Name122" func="var" arg="dir" op="equ" val="norm">
                        <dgm:alg type="hierRoot">
                          <dgm:param type="hierAlign" val="lT"/>
                        </dgm:alg>
                        <dgm:constrLst>
                          <dgm:constr type="alignOff" val="0.75"/>
                        </dgm:constrLst>
                      </dgm:if>
                      <dgm:else name="Name123">
                        <dgm:alg type="hierRoot">
                          <dgm:param type="hierAlign" val="rT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4" func="var" arg="hierBranch" op="equ" val="r">
                    <dgm:choose name="Name125">
                      <dgm:if name="Name126" func="var" arg="dir" op="equ" val="norm">
                        <dgm:alg type="hierRoot">
                          <dgm:param type="hierAlign" val="lB"/>
                        </dgm:alg>
                        <dgm:constrLst>
                          <dgm:constr type="alignOff" val="0.75"/>
                        </dgm:constrLst>
                      </dgm:if>
                      <dgm:else name="Name127">
                        <dgm:alg type="hierRoot">
                          <dgm:param type="hierAlign" val="rB"/>
                        </dgm:alg>
                        <dgm:constrLst>
                          <dgm:constr type="alignOff" val="0.75"/>
                        </dgm:constrLst>
                      </dgm:else>
                    </dgm:choose>
                  </dgm:if>
                  <dgm:if name="Name128" func="var" arg="hierBranch" op="equ" val="hang">
                    <dgm:choose name="Name129">
                      <dgm:if name="Name130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 val="0.65"/>
                        </dgm:constrLst>
                      </dgm:if>
                      <dgm:else name="Name131">
                        <dgm:alg type="hierRoot">
                          <dgm:param type="hierAlign" val="rCtrCh"/>
                        </dgm:alg>
                        <dgm:constrLst>
                          <dgm:constr type="alignOff" val="0.65"/>
                        </dgm:constrLst>
                      </dgm:else>
                    </dgm:choose>
                  </dgm:if>
                  <dgm:else name="Name132">
                    <dgm:choose name="Name133">
                      <dgm:if name="Name134" func="var" arg="dir" op="equ" val="norm">
                        <dgm:alg type="hierRoot">
                          <dgm:param type="hierAlign" val="l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if>
                      <dgm:else name="Name135">
                        <dgm:alg type="hierRoot">
                          <dgm:param type="hierAlign" val="rCtrCh"/>
                        </dgm:alg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36">
                    <dgm:if name="Name137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8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39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40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41">
                    <dgm:if name="Name142" func="var" arg="hierBranch" op="equ" val="l">
                      <dgm:choose name="Name143">
                        <dgm:if name="Name144" func="var" arg="dir" op="equ" val="norm">
                          <dgm:alg type="hierChild">
                            <dgm:param type="chAlign" val="t"/>
                            <dgm:param type="linDir" val="fromL"/>
                          </dgm:alg>
                        </dgm:if>
                        <dgm:else name="Name145">
                          <dgm:alg type="hierChild">
                            <dgm:param type="chAlign" val="t"/>
                            <dgm:param type="linDir" val="fromR"/>
                          </dgm:alg>
                        </dgm:else>
                      </dgm:choose>
                    </dgm:if>
                    <dgm:if name="Name146" func="var" arg="hierBranch" op="equ" val="r">
                      <dgm:choose name="Name147">
                        <dgm:if name="Name148" func="var" arg="dir" op="equ" val="norm">
                          <dgm:alg type="hierChild">
                            <dgm:param type="chAlign" val="b"/>
                            <dgm:param type="linDir" val="fromL"/>
                          </dgm:alg>
                        </dgm:if>
                        <dgm:else name="Name149">
                          <dgm:alg type="hierChild">
                            <dgm:param type="chAlign" val="b"/>
                            <dgm:param type="linDir" val="fromR"/>
                          </dgm:alg>
                        </dgm:else>
                      </dgm:choose>
                    </dgm:if>
                    <dgm:if name="Name150" func="var" arg="hierBranch" op="equ" val="hang">
                      <dgm:choose name="Name151">
                        <dgm:if name="Name152" func="var" arg="dir" op="equ" val="norm">
                          <dgm:alg type="hierChild">
                            <dgm:param type="chAlign" val="l"/>
                            <dgm:param type="linDir" val="fromT"/>
                            <dgm:param type="secChAlign" val="t"/>
                            <dgm:param type="secLinDir" val="fromL"/>
                          </dgm:alg>
                        </dgm:if>
                        <dgm:else name="Name153">
                          <dgm:alg type="hierChild">
                            <dgm:param type="chAlign" val="r"/>
                            <dgm:param type="linDir" val="fromT"/>
                            <dgm:param type="secChAlign" val="t"/>
                            <dgm:param type="secLinDir" val="fromR"/>
                          </dgm:alg>
                        </dgm:else>
                      </dgm:choose>
                    </dgm:if>
                    <dgm:else name="Name154">
                      <dgm:choose name="Name155">
                        <dgm:if name="Name156" func="var" arg="dir" op="equ" val="norm">
                          <dgm:alg type="hierChild">
                            <dgm:param type="linDir" val="fromT"/>
                            <dgm:param type="chAlign" val="l"/>
                          </dgm:alg>
                        </dgm:if>
                        <dgm:else name="Name157">
                          <dgm:alg type="hierChild">
                            <dgm:param type="linDir" val="fromT"/>
                            <dgm:param type="chAlign" val="r"/>
                          </dgm:alg>
                        </dgm:else>
                      </dgm:choose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58" ref="rep2a"/>
                </dgm:layoutNode>
                <dgm:layoutNode name="hierChild7">
                  <dgm:choose name="Name159">
                    <dgm:if name="Name160" func="var" arg="dir" op="equ" val="norm">
                      <dgm:alg type="hierChild">
                        <dgm:param type="chAlign" val="l"/>
                        <dgm:param type="linDir" val="fromT"/>
                        <dgm:param type="secChAlign" val="t"/>
                        <dgm:param type="secLinDir" val="fromL"/>
                      </dgm:alg>
                    </dgm:if>
                    <dgm:else name="Name161">
                      <dgm:alg type="hierChild">
                        <dgm:param type="chAlign" val="r"/>
                        <dgm:param type="linDir" val="fromT"/>
                        <dgm:param type="secChAlign" val="t"/>
                        <dgm:param type="secLinDir" val="fromR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62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114300</xdr:rowOff>
    </xdr:from>
    <xdr:to>
      <xdr:col>14</xdr:col>
      <xdr:colOff>219074</xdr:colOff>
      <xdr:row>29</xdr:row>
      <xdr:rowOff>133349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2</xdr:col>
      <xdr:colOff>257175</xdr:colOff>
      <xdr:row>2</xdr:row>
      <xdr:rowOff>0</xdr:rowOff>
    </xdr:from>
    <xdr:to>
      <xdr:col>4</xdr:col>
      <xdr:colOff>95250</xdr:colOff>
      <xdr:row>4</xdr:row>
      <xdr:rowOff>85725</xdr:rowOff>
    </xdr:to>
    <xdr:sp macro="" textlink="">
      <xdr:nvSpPr>
        <xdr:cNvPr id="3" name="Rectangle 2"/>
        <xdr:cNvSpPr/>
      </xdr:nvSpPr>
      <xdr:spPr>
        <a:xfrm>
          <a:off x="1476375" y="381000"/>
          <a:ext cx="1057275" cy="466725"/>
        </a:xfrm>
        <a:prstGeom prst="rect">
          <a:avLst/>
        </a:prstGeom>
        <a:solidFill>
          <a:schemeClr val="accent4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MY" sz="1100" b="1" u="sng">
              <a:solidFill>
                <a:sysClr val="windowText" lastClr="000000"/>
              </a:solidFill>
            </a:rPr>
            <a:t>Class</a:t>
          </a:r>
          <a:r>
            <a:rPr lang="en-MY" sz="1100" b="1" u="sng" baseline="0">
              <a:solidFill>
                <a:sysClr val="windowText" lastClr="000000"/>
              </a:solidFill>
            </a:rPr>
            <a:t> of Development</a:t>
          </a:r>
          <a:endParaRPr lang="en-MY" sz="1100" b="1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200025</xdr:colOff>
      <xdr:row>2</xdr:row>
      <xdr:rowOff>0</xdr:rowOff>
    </xdr:from>
    <xdr:to>
      <xdr:col>6</xdr:col>
      <xdr:colOff>38100</xdr:colOff>
      <xdr:row>4</xdr:row>
      <xdr:rowOff>85725</xdr:rowOff>
    </xdr:to>
    <xdr:sp macro="" textlink="">
      <xdr:nvSpPr>
        <xdr:cNvPr id="4" name="Rectangle 3"/>
        <xdr:cNvSpPr/>
      </xdr:nvSpPr>
      <xdr:spPr>
        <a:xfrm>
          <a:off x="2638425" y="381000"/>
          <a:ext cx="1057275" cy="466725"/>
        </a:xfrm>
        <a:prstGeom prst="rect">
          <a:avLst/>
        </a:prstGeom>
        <a:solidFill>
          <a:schemeClr val="accent5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MY" sz="1100" b="1" u="sng">
              <a:solidFill>
                <a:sysClr val="windowText" lastClr="000000"/>
              </a:solidFill>
            </a:rPr>
            <a:t>Type </a:t>
          </a:r>
          <a:r>
            <a:rPr lang="en-MY" sz="1100" b="1" u="sng" baseline="0">
              <a:solidFill>
                <a:sysClr val="windowText" lastClr="000000"/>
              </a:solidFill>
            </a:rPr>
            <a:t>of Development</a:t>
          </a:r>
          <a:endParaRPr lang="en-MY" sz="1100" b="1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142875</xdr:colOff>
      <xdr:row>2</xdr:row>
      <xdr:rowOff>0</xdr:rowOff>
    </xdr:from>
    <xdr:to>
      <xdr:col>10</xdr:col>
      <xdr:colOff>590550</xdr:colOff>
      <xdr:row>4</xdr:row>
      <xdr:rowOff>85725</xdr:rowOff>
    </xdr:to>
    <xdr:sp macro="" textlink="">
      <xdr:nvSpPr>
        <xdr:cNvPr id="5" name="Rectangle 4"/>
        <xdr:cNvSpPr/>
      </xdr:nvSpPr>
      <xdr:spPr>
        <a:xfrm>
          <a:off x="3800475" y="381000"/>
          <a:ext cx="2886075" cy="466725"/>
        </a:xfrm>
        <a:prstGeom prst="rect">
          <a:avLst/>
        </a:prstGeom>
        <a:solidFill>
          <a:schemeClr val="accent6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100" b="1" u="sng">
              <a:solidFill>
                <a:sysClr val="windowText" lastClr="000000"/>
              </a:solidFill>
            </a:rPr>
            <a:t>Basic Input</a:t>
          </a:r>
        </a:p>
      </xdr:txBody>
    </xdr:sp>
    <xdr:clientData/>
  </xdr:twoCellAnchor>
  <xdr:twoCellAnchor>
    <xdr:from>
      <xdr:col>11</xdr:col>
      <xdr:colOff>95250</xdr:colOff>
      <xdr:row>2</xdr:row>
      <xdr:rowOff>0</xdr:rowOff>
    </xdr:from>
    <xdr:to>
      <xdr:col>14</xdr:col>
      <xdr:colOff>190500</xdr:colOff>
      <xdr:row>4</xdr:row>
      <xdr:rowOff>85725</xdr:rowOff>
    </xdr:to>
    <xdr:sp macro="" textlink="">
      <xdr:nvSpPr>
        <xdr:cNvPr id="6" name="Rectangle 5"/>
        <xdr:cNvSpPr/>
      </xdr:nvSpPr>
      <xdr:spPr>
        <a:xfrm>
          <a:off x="6800850" y="381000"/>
          <a:ext cx="1924050" cy="466725"/>
        </a:xfrm>
        <a:prstGeom prst="rect">
          <a:avLst/>
        </a:prstGeom>
        <a:solidFill>
          <a:srgbClr val="00B050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100" b="1" u="sng">
              <a:solidFill>
                <a:sysClr val="windowText" lastClr="000000"/>
              </a:solidFill>
            </a:rPr>
            <a:t>Advanced</a:t>
          </a:r>
          <a:r>
            <a:rPr lang="en-MY" sz="1100" b="1" u="sng" baseline="0">
              <a:solidFill>
                <a:sysClr val="windowText" lastClr="000000"/>
              </a:solidFill>
            </a:rPr>
            <a:t> Input</a:t>
          </a:r>
          <a:endParaRPr lang="en-MY" sz="1100" b="1" u="sng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</xdr:row>
      <xdr:rowOff>0</xdr:rowOff>
    </xdr:from>
    <xdr:to>
      <xdr:col>11</xdr:col>
      <xdr:colOff>533400</xdr:colOff>
      <xdr:row>8</xdr:row>
      <xdr:rowOff>180975</xdr:rowOff>
    </xdr:to>
    <xdr:sp macro="" textlink="">
      <xdr:nvSpPr>
        <xdr:cNvPr id="2" name="Right Brace 1"/>
        <xdr:cNvSpPr/>
      </xdr:nvSpPr>
      <xdr:spPr>
        <a:xfrm>
          <a:off x="8724900" y="400050"/>
          <a:ext cx="304800" cy="13335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13</xdr:col>
      <xdr:colOff>390525</xdr:colOff>
      <xdr:row>22</xdr:row>
      <xdr:rowOff>0</xdr:rowOff>
    </xdr:from>
    <xdr:to>
      <xdr:col>15</xdr:col>
      <xdr:colOff>361950</xdr:colOff>
      <xdr:row>30</xdr:row>
      <xdr:rowOff>0</xdr:rowOff>
    </xdr:to>
    <xdr:sp macro="" textlink="">
      <xdr:nvSpPr>
        <xdr:cNvPr id="3" name="Up Arrow Callout 2"/>
        <xdr:cNvSpPr/>
      </xdr:nvSpPr>
      <xdr:spPr>
        <a:xfrm>
          <a:off x="11639550" y="4286250"/>
          <a:ext cx="1285875" cy="1524000"/>
        </a:xfrm>
        <a:prstGeom prst="upArrowCallou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MY" sz="1100" i="1">
              <a:solidFill>
                <a:sysClr val="windowText" lastClr="000000"/>
              </a:solidFill>
            </a:rPr>
            <a:t>Default built up area, use value specified by user if input is provided by user.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114300</xdr:rowOff>
    </xdr:from>
    <xdr:to>
      <xdr:col>12</xdr:col>
      <xdr:colOff>2124075</xdr:colOff>
      <xdr:row>4</xdr:row>
      <xdr:rowOff>123825</xdr:rowOff>
    </xdr:to>
    <xdr:sp macro="" textlink="">
      <xdr:nvSpPr>
        <xdr:cNvPr id="2" name="Left Arrow Callout 1"/>
        <xdr:cNvSpPr/>
      </xdr:nvSpPr>
      <xdr:spPr>
        <a:xfrm>
          <a:off x="8353425" y="314325"/>
          <a:ext cx="2724150" cy="609600"/>
        </a:xfrm>
        <a:prstGeom prst="leftArrowCallout">
          <a:avLst>
            <a:gd name="adj1" fmla="val 25000"/>
            <a:gd name="adj2" fmla="val 25000"/>
            <a:gd name="adj3" fmla="val 25000"/>
            <a:gd name="adj4" fmla="val 84557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i="1">
              <a:solidFill>
                <a:sysClr val="windowText" lastClr="000000"/>
              </a:solidFill>
            </a:rPr>
            <a:t>Default built up area, use value specified by user if input is provided by user.</a:t>
          </a:r>
        </a:p>
      </xdr:txBody>
    </xdr:sp>
    <xdr:clientData/>
  </xdr:twoCellAnchor>
  <xdr:twoCellAnchor>
    <xdr:from>
      <xdr:col>13</xdr:col>
      <xdr:colOff>409575</xdr:colOff>
      <xdr:row>12</xdr:row>
      <xdr:rowOff>0</xdr:rowOff>
    </xdr:from>
    <xdr:to>
      <xdr:col>15</xdr:col>
      <xdr:colOff>371475</xdr:colOff>
      <xdr:row>20</xdr:row>
      <xdr:rowOff>0</xdr:rowOff>
    </xdr:to>
    <xdr:sp macro="" textlink="">
      <xdr:nvSpPr>
        <xdr:cNvPr id="3" name="Up Arrow Callout 2"/>
        <xdr:cNvSpPr/>
      </xdr:nvSpPr>
      <xdr:spPr>
        <a:xfrm>
          <a:off x="11506200" y="2362200"/>
          <a:ext cx="1285875" cy="1524000"/>
        </a:xfrm>
        <a:prstGeom prst="upArrowCallou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MY" sz="1100" i="1">
              <a:solidFill>
                <a:sysClr val="windowText" lastClr="000000"/>
              </a:solidFill>
            </a:rPr>
            <a:t>Default built up area, use value specified by user if input is provided by user.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104775</xdr:rowOff>
    </xdr:from>
    <xdr:to>
      <xdr:col>12</xdr:col>
      <xdr:colOff>2114550</xdr:colOff>
      <xdr:row>4</xdr:row>
      <xdr:rowOff>114300</xdr:rowOff>
    </xdr:to>
    <xdr:sp macro="" textlink="">
      <xdr:nvSpPr>
        <xdr:cNvPr id="2" name="Left Arrow Callout 1"/>
        <xdr:cNvSpPr/>
      </xdr:nvSpPr>
      <xdr:spPr>
        <a:xfrm>
          <a:off x="8343900" y="304800"/>
          <a:ext cx="2724150" cy="609600"/>
        </a:xfrm>
        <a:prstGeom prst="leftArrowCallout">
          <a:avLst>
            <a:gd name="adj1" fmla="val 25000"/>
            <a:gd name="adj2" fmla="val 25000"/>
            <a:gd name="adj3" fmla="val 25000"/>
            <a:gd name="adj4" fmla="val 84557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i="1">
              <a:solidFill>
                <a:sysClr val="windowText" lastClr="000000"/>
              </a:solidFill>
            </a:rPr>
            <a:t>Default built up area, use value specified by user if input is provided by user.</a:t>
          </a:r>
        </a:p>
      </xdr:txBody>
    </xdr:sp>
    <xdr:clientData/>
  </xdr:twoCellAnchor>
  <xdr:twoCellAnchor>
    <xdr:from>
      <xdr:col>13</xdr:col>
      <xdr:colOff>295275</xdr:colOff>
      <xdr:row>12</xdr:row>
      <xdr:rowOff>0</xdr:rowOff>
    </xdr:from>
    <xdr:to>
      <xdr:col>15</xdr:col>
      <xdr:colOff>361950</xdr:colOff>
      <xdr:row>20</xdr:row>
      <xdr:rowOff>0</xdr:rowOff>
    </xdr:to>
    <xdr:sp macro="" textlink="">
      <xdr:nvSpPr>
        <xdr:cNvPr id="3" name="Up Arrow Callout 2"/>
        <xdr:cNvSpPr/>
      </xdr:nvSpPr>
      <xdr:spPr>
        <a:xfrm>
          <a:off x="11391900" y="2362200"/>
          <a:ext cx="1285875" cy="1524000"/>
        </a:xfrm>
        <a:prstGeom prst="upArrowCallou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MY" sz="1100" i="1">
              <a:solidFill>
                <a:sysClr val="windowText" lastClr="000000"/>
              </a:solidFill>
            </a:rPr>
            <a:t>Default built up area, use value specified by user if input is provided by user.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3009901</xdr:colOff>
      <xdr:row>13</xdr:row>
      <xdr:rowOff>85725</xdr:rowOff>
    </xdr:from>
    <xdr:to>
      <xdr:col>2</xdr:col>
      <xdr:colOff>1</xdr:colOff>
      <xdr:row>14</xdr:row>
      <xdr:rowOff>171450</xdr:rowOff>
    </xdr:to>
    <xdr:sp macro="" textlink="">
      <xdr:nvSpPr>
        <xdr:cNvPr id="2" name="Rectangle 1"/>
        <xdr:cNvSpPr/>
      </xdr:nvSpPr>
      <xdr:spPr>
        <a:xfrm>
          <a:off x="7705726" y="2914650"/>
          <a:ext cx="1371600" cy="2762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MY" sz="1100" b="1">
              <a:solidFill>
                <a:schemeClr val="tx1"/>
              </a:solidFill>
            </a:rPr>
            <a:t>CALCULATE / </a:t>
          </a:r>
          <a:r>
            <a:rPr lang="zh-CN" altLang="en-US" sz="1100" b="1">
              <a:solidFill>
                <a:schemeClr val="tx1"/>
              </a:solidFill>
            </a:rPr>
            <a:t>计算</a:t>
          </a:r>
          <a:endParaRPr lang="en-MY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16</xdr:row>
      <xdr:rowOff>28575</xdr:rowOff>
    </xdr:from>
    <xdr:to>
      <xdr:col>4</xdr:col>
      <xdr:colOff>666750</xdr:colOff>
      <xdr:row>25</xdr:row>
      <xdr:rowOff>57150</xdr:rowOff>
    </xdr:to>
    <xdr:sp macro="" textlink="">
      <xdr:nvSpPr>
        <xdr:cNvPr id="2" name="Rectangle 1"/>
        <xdr:cNvSpPr/>
      </xdr:nvSpPr>
      <xdr:spPr>
        <a:xfrm>
          <a:off x="952500" y="2314575"/>
          <a:ext cx="3962400" cy="1743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MY" sz="1600" b="1"/>
            <a:t>Profit Sensitivity Chart</a:t>
          </a:r>
          <a:r>
            <a:rPr lang="en-MY" sz="1600" b="1" baseline="0"/>
            <a:t> as show in "Sample Result" Sheet.</a:t>
          </a:r>
          <a:endParaRPr lang="en-MY" sz="16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4</xdr:row>
      <xdr:rowOff>166687</xdr:rowOff>
    </xdr:from>
    <xdr:to>
      <xdr:col>12</xdr:col>
      <xdr:colOff>381001</xdr:colOff>
      <xdr:row>21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22</xdr:row>
      <xdr:rowOff>9525</xdr:rowOff>
    </xdr:from>
    <xdr:to>
      <xdr:col>12</xdr:col>
      <xdr:colOff>209550</xdr:colOff>
      <xdr:row>38</xdr:row>
      <xdr:rowOff>147637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opLeftCell="I1" workbookViewId="0">
      <selection activeCell="S14" sqref="S14"/>
    </sheetView>
  </sheetViews>
  <sheetFormatPr defaultRowHeight="15" x14ac:dyDescent="0.25"/>
  <cols>
    <col min="1" max="1" width="9.140625" style="2"/>
    <col min="16" max="17" width="9.140625" style="2"/>
    <col min="19" max="19" width="22.5703125" customWidth="1"/>
    <col min="20" max="20" width="27.140625" customWidth="1"/>
    <col min="21" max="21" width="19" customWidth="1"/>
    <col min="22" max="22" width="21.5703125" customWidth="1"/>
  </cols>
  <sheetData>
    <row r="1" spans="2:22" s="2" customFormat="1" x14ac:dyDescent="0.25"/>
    <row r="2" spans="2:22" s="2" customFormat="1" x14ac:dyDescent="0.25">
      <c r="S2" s="25" t="s">
        <v>31</v>
      </c>
      <c r="T2" s="26" t="s">
        <v>32</v>
      </c>
      <c r="U2" s="26" t="s">
        <v>33</v>
      </c>
      <c r="V2" s="26" t="s">
        <v>34</v>
      </c>
    </row>
    <row r="3" spans="2:22" x14ac:dyDescent="0.25">
      <c r="B3" s="7"/>
      <c r="S3" s="66" t="s">
        <v>20</v>
      </c>
      <c r="T3" s="27" t="s">
        <v>35</v>
      </c>
      <c r="U3" s="27" t="s">
        <v>59</v>
      </c>
      <c r="V3" s="27" t="s">
        <v>42</v>
      </c>
    </row>
    <row r="4" spans="2:22" x14ac:dyDescent="0.25">
      <c r="B4" s="6"/>
      <c r="S4" s="66"/>
      <c r="T4" s="28" t="s">
        <v>36</v>
      </c>
      <c r="U4" s="28" t="s">
        <v>41</v>
      </c>
      <c r="V4" s="28" t="s">
        <v>43</v>
      </c>
    </row>
    <row r="5" spans="2:22" x14ac:dyDescent="0.25">
      <c r="B5" s="6"/>
      <c r="S5" s="66"/>
      <c r="T5" s="28" t="s">
        <v>37</v>
      </c>
      <c r="U5" s="28"/>
      <c r="V5" s="28"/>
    </row>
    <row r="6" spans="2:22" x14ac:dyDescent="0.25">
      <c r="B6" s="6"/>
      <c r="S6" s="66"/>
      <c r="T6" s="28" t="s">
        <v>38</v>
      </c>
      <c r="U6" s="28"/>
      <c r="V6" s="28"/>
    </row>
    <row r="7" spans="2:22" x14ac:dyDescent="0.25">
      <c r="B7" s="6"/>
      <c r="S7" s="66"/>
      <c r="T7" s="28" t="s">
        <v>39</v>
      </c>
      <c r="U7" s="28"/>
      <c r="V7" s="28"/>
    </row>
    <row r="8" spans="2:22" x14ac:dyDescent="0.25">
      <c r="B8" s="6"/>
      <c r="S8" s="66"/>
      <c r="T8" s="28" t="s">
        <v>13</v>
      </c>
      <c r="U8" s="28"/>
      <c r="V8" s="28"/>
    </row>
    <row r="9" spans="2:22" x14ac:dyDescent="0.25">
      <c r="S9" s="66"/>
      <c r="T9" s="12" t="s">
        <v>40</v>
      </c>
      <c r="U9" s="12"/>
      <c r="V9" s="12"/>
    </row>
  </sheetData>
  <mergeCells count="1">
    <mergeCell ref="S3:S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opLeftCell="E10" workbookViewId="0">
      <selection activeCell="P21" sqref="P21"/>
    </sheetView>
  </sheetViews>
  <sheetFormatPr defaultRowHeight="15" x14ac:dyDescent="0.25"/>
  <cols>
    <col min="1" max="8" width="9.140625" style="2"/>
    <col min="9" max="9" width="30.85546875" style="2" customWidth="1"/>
    <col min="10" max="10" width="13" style="2" customWidth="1"/>
    <col min="11" max="11" width="10.42578125" style="2" customWidth="1"/>
    <col min="13" max="13" width="32.140625" customWidth="1"/>
    <col min="14" max="14" width="10.5703125" customWidth="1"/>
    <col min="18" max="18" width="10.85546875" customWidth="1"/>
  </cols>
  <sheetData>
    <row r="1" spans="1:18" ht="15.75" thickBot="1" x14ac:dyDescent="0.3">
      <c r="A1" s="1"/>
    </row>
    <row r="2" spans="1:18" ht="15.75" thickBot="1" x14ac:dyDescent="0.3">
      <c r="A2" s="33" t="s">
        <v>6</v>
      </c>
      <c r="I2" s="8" t="s">
        <v>20</v>
      </c>
      <c r="J2" s="9" t="s">
        <v>2</v>
      </c>
      <c r="K2" s="10" t="s">
        <v>21</v>
      </c>
    </row>
    <row r="3" spans="1:18" ht="15.75" thickTop="1" x14ac:dyDescent="0.25">
      <c r="A3" s="2" t="s">
        <v>6</v>
      </c>
      <c r="B3" s="11" t="s">
        <v>3</v>
      </c>
      <c r="C3" s="5" t="s">
        <v>15</v>
      </c>
      <c r="D3" s="5"/>
      <c r="E3" s="5"/>
      <c r="F3" s="5"/>
      <c r="G3" s="11"/>
      <c r="I3" s="14" t="s">
        <v>35</v>
      </c>
      <c r="J3" s="12">
        <v>11</v>
      </c>
      <c r="K3" s="48">
        <v>1000</v>
      </c>
    </row>
    <row r="4" spans="1:18" ht="15.75" thickBot="1" x14ac:dyDescent="0.3">
      <c r="C4" s="5"/>
      <c r="D4" s="5"/>
      <c r="E4" s="5"/>
      <c r="F4" s="5"/>
      <c r="G4" s="5"/>
      <c r="I4" s="15" t="s">
        <v>36</v>
      </c>
      <c r="J4" s="13">
        <v>11</v>
      </c>
      <c r="K4" s="49">
        <v>2000</v>
      </c>
    </row>
    <row r="5" spans="1:18" x14ac:dyDescent="0.25">
      <c r="C5" s="5"/>
      <c r="D5" s="5"/>
      <c r="E5" s="5"/>
      <c r="F5" s="5"/>
      <c r="G5" s="5"/>
      <c r="I5" s="15" t="s">
        <v>37</v>
      </c>
      <c r="J5" s="13">
        <v>7</v>
      </c>
      <c r="K5" s="49">
        <v>2000</v>
      </c>
      <c r="M5" s="67" t="s">
        <v>80</v>
      </c>
    </row>
    <row r="6" spans="1:18" x14ac:dyDescent="0.25">
      <c r="I6" s="15" t="s">
        <v>38</v>
      </c>
      <c r="J6" s="13">
        <v>7</v>
      </c>
      <c r="K6" s="49">
        <v>2800</v>
      </c>
      <c r="M6" s="68"/>
    </row>
    <row r="7" spans="1:18" ht="15.75" thickBot="1" x14ac:dyDescent="0.3">
      <c r="I7" s="15" t="s">
        <v>39</v>
      </c>
      <c r="J7" s="13">
        <v>4</v>
      </c>
      <c r="K7" s="49">
        <v>3500</v>
      </c>
      <c r="M7" s="69"/>
    </row>
    <row r="8" spans="1:18" x14ac:dyDescent="0.25">
      <c r="A8" s="7"/>
      <c r="I8" s="30" t="s">
        <v>13</v>
      </c>
      <c r="J8" s="43" t="s">
        <v>60</v>
      </c>
      <c r="K8" s="49">
        <v>850</v>
      </c>
    </row>
    <row r="9" spans="1:18" ht="15.75" thickBot="1" x14ac:dyDescent="0.3">
      <c r="A9" s="6"/>
      <c r="I9" s="16" t="s">
        <v>40</v>
      </c>
      <c r="J9" s="41" t="s">
        <v>60</v>
      </c>
      <c r="K9" s="50">
        <v>720</v>
      </c>
    </row>
    <row r="10" spans="1:18" x14ac:dyDescent="0.25">
      <c r="A10" s="6"/>
      <c r="I10"/>
      <c r="J10"/>
      <c r="K10"/>
    </row>
    <row r="11" spans="1:18" x14ac:dyDescent="0.25">
      <c r="A11" s="6"/>
      <c r="H11"/>
      <c r="J11" s="44" t="s">
        <v>60</v>
      </c>
      <c r="K11" s="17" t="s">
        <v>3</v>
      </c>
      <c r="L11" s="2" t="s">
        <v>66</v>
      </c>
    </row>
    <row r="12" spans="1:18" x14ac:dyDescent="0.25">
      <c r="H12"/>
      <c r="I12"/>
      <c r="J12"/>
      <c r="K12"/>
    </row>
    <row r="13" spans="1:18" x14ac:dyDescent="0.25">
      <c r="A13" s="33" t="s">
        <v>27</v>
      </c>
      <c r="H13"/>
      <c r="I13"/>
      <c r="J13"/>
      <c r="K13"/>
    </row>
    <row r="14" spans="1:18" ht="15.75" thickBot="1" x14ac:dyDescent="0.3">
      <c r="B14" s="1" t="s">
        <v>29</v>
      </c>
      <c r="E14" s="17"/>
      <c r="I14"/>
      <c r="J14"/>
      <c r="K14"/>
    </row>
    <row r="15" spans="1:18" ht="15.75" thickBot="1" x14ac:dyDescent="0.3">
      <c r="A15" s="4" t="s">
        <v>7</v>
      </c>
      <c r="B15" s="2" t="s">
        <v>22</v>
      </c>
      <c r="E15" s="17" t="s">
        <v>3</v>
      </c>
      <c r="F15" s="2" t="s">
        <v>25</v>
      </c>
      <c r="J15" s="17" t="s">
        <v>3</v>
      </c>
      <c r="K15" s="17"/>
      <c r="L15" s="2"/>
      <c r="M15" s="8" t="s">
        <v>20</v>
      </c>
      <c r="N15" s="9" t="s">
        <v>2</v>
      </c>
      <c r="O15" s="18" t="s">
        <v>21</v>
      </c>
      <c r="P15" s="18" t="s">
        <v>4</v>
      </c>
      <c r="Q15" s="18" t="s">
        <v>5</v>
      </c>
      <c r="R15" s="10" t="s">
        <v>12</v>
      </c>
    </row>
    <row r="16" spans="1:18" ht="15.75" thickTop="1" x14ac:dyDescent="0.25">
      <c r="A16" s="4" t="s">
        <v>8</v>
      </c>
      <c r="B16" s="2" t="s">
        <v>0</v>
      </c>
      <c r="E16" s="17" t="s">
        <v>3</v>
      </c>
      <c r="F16" s="2" t="s">
        <v>17</v>
      </c>
      <c r="J16" s="17" t="s">
        <v>3</v>
      </c>
      <c r="L16" s="2"/>
      <c r="M16" s="14" t="s">
        <v>35</v>
      </c>
      <c r="N16" s="12">
        <v>11</v>
      </c>
      <c r="O16" s="53">
        <v>1000</v>
      </c>
      <c r="P16" s="19">
        <v>113</v>
      </c>
      <c r="Q16" s="19">
        <f>ROUND(N16/125,3)</f>
        <v>8.7999999999999995E-2</v>
      </c>
      <c r="R16" s="36">
        <v>500000</v>
      </c>
    </row>
    <row r="17" spans="1:18" x14ac:dyDescent="0.25">
      <c r="A17" s="4" t="s">
        <v>9</v>
      </c>
      <c r="B17" s="2" t="s">
        <v>24</v>
      </c>
      <c r="E17" s="17" t="s">
        <v>3</v>
      </c>
      <c r="F17" s="2" t="s">
        <v>18</v>
      </c>
      <c r="J17" s="17" t="s">
        <v>3</v>
      </c>
      <c r="K17" s="65"/>
      <c r="L17" s="2"/>
      <c r="M17" s="15" t="s">
        <v>36</v>
      </c>
      <c r="N17" s="13">
        <v>11</v>
      </c>
      <c r="O17" s="54">
        <v>2000</v>
      </c>
      <c r="P17" s="20">
        <v>113</v>
      </c>
      <c r="Q17" s="19">
        <f t="shared" ref="Q17:Q20" si="0">ROUND(N17/125,3)</f>
        <v>8.7999999999999995E-2</v>
      </c>
      <c r="R17" s="36">
        <v>500000</v>
      </c>
    </row>
    <row r="18" spans="1:18" x14ac:dyDescent="0.25">
      <c r="A18" s="4" t="s">
        <v>10</v>
      </c>
      <c r="B18" s="2" t="s">
        <v>23</v>
      </c>
      <c r="E18" s="17" t="s">
        <v>3</v>
      </c>
      <c r="F18" s="2" t="s">
        <v>19</v>
      </c>
      <c r="J18" s="17" t="s">
        <v>3</v>
      </c>
      <c r="L18" s="2"/>
      <c r="M18" s="15" t="s">
        <v>37</v>
      </c>
      <c r="N18" s="13">
        <v>7</v>
      </c>
      <c r="O18" s="54">
        <v>2000</v>
      </c>
      <c r="P18" s="20">
        <v>115</v>
      </c>
      <c r="Q18" s="19">
        <f t="shared" si="0"/>
        <v>5.6000000000000001E-2</v>
      </c>
      <c r="R18" s="36">
        <v>500000</v>
      </c>
    </row>
    <row r="19" spans="1:18" x14ac:dyDescent="0.25">
      <c r="A19" s="4" t="s">
        <v>11</v>
      </c>
      <c r="B19" s="2" t="s">
        <v>1</v>
      </c>
      <c r="E19" s="17" t="s">
        <v>3</v>
      </c>
      <c r="F19" s="2" t="s">
        <v>57</v>
      </c>
      <c r="J19" s="17" t="s">
        <v>3</v>
      </c>
      <c r="L19" s="2"/>
      <c r="M19" s="15" t="s">
        <v>38</v>
      </c>
      <c r="N19" s="13">
        <v>7</v>
      </c>
      <c r="O19" s="54">
        <v>2800</v>
      </c>
      <c r="P19" s="20">
        <v>167</v>
      </c>
      <c r="Q19" s="19">
        <f t="shared" si="0"/>
        <v>5.6000000000000001E-2</v>
      </c>
      <c r="R19" s="36">
        <v>500000</v>
      </c>
    </row>
    <row r="20" spans="1:18" x14ac:dyDescent="0.25">
      <c r="A20" s="4"/>
      <c r="L20" s="2"/>
      <c r="M20" s="15" t="s">
        <v>39</v>
      </c>
      <c r="N20" s="13">
        <v>4</v>
      </c>
      <c r="O20" s="54">
        <v>3500</v>
      </c>
      <c r="P20" s="20">
        <v>217</v>
      </c>
      <c r="Q20" s="19">
        <f t="shared" si="0"/>
        <v>3.2000000000000001E-2</v>
      </c>
      <c r="R20" s="36">
        <v>500000</v>
      </c>
    </row>
    <row r="21" spans="1:18" x14ac:dyDescent="0.25">
      <c r="A21" s="4"/>
      <c r="B21" s="1"/>
      <c r="C21" s="3"/>
      <c r="L21" s="2"/>
      <c r="M21" s="30" t="s">
        <v>13</v>
      </c>
      <c r="N21" s="43" t="s">
        <v>60</v>
      </c>
      <c r="O21" s="54">
        <v>850</v>
      </c>
      <c r="P21" s="34">
        <v>155</v>
      </c>
      <c r="Q21" s="19" t="s">
        <v>51</v>
      </c>
      <c r="R21" s="36">
        <v>2000000</v>
      </c>
    </row>
    <row r="22" spans="1:18" ht="15.75" thickBot="1" x14ac:dyDescent="0.3">
      <c r="A22" s="4"/>
      <c r="B22" s="1" t="s">
        <v>49</v>
      </c>
      <c r="C22" s="3"/>
      <c r="L22" s="2"/>
      <c r="M22" s="16" t="s">
        <v>40</v>
      </c>
      <c r="N22" s="41" t="s">
        <v>60</v>
      </c>
      <c r="O22" s="55">
        <v>720</v>
      </c>
      <c r="P22" s="35">
        <v>135</v>
      </c>
      <c r="Q22" s="32" t="s">
        <v>51</v>
      </c>
      <c r="R22" s="37">
        <v>900000</v>
      </c>
    </row>
    <row r="23" spans="1:18" x14ac:dyDescent="0.25">
      <c r="A23" s="4" t="s">
        <v>7</v>
      </c>
      <c r="B23" s="2" t="s">
        <v>22</v>
      </c>
      <c r="E23" s="17" t="s">
        <v>3</v>
      </c>
      <c r="F23" s="2" t="s">
        <v>26</v>
      </c>
      <c r="J23" s="17" t="s">
        <v>3</v>
      </c>
      <c r="L23" s="2"/>
    </row>
    <row r="24" spans="1:18" x14ac:dyDescent="0.25">
      <c r="A24" s="4" t="s">
        <v>8</v>
      </c>
      <c r="B24" s="2" t="s">
        <v>24</v>
      </c>
      <c r="E24" s="17" t="s">
        <v>3</v>
      </c>
      <c r="F24" s="2" t="s">
        <v>18</v>
      </c>
      <c r="J24" s="17" t="s">
        <v>3</v>
      </c>
      <c r="L24" s="4"/>
    </row>
    <row r="25" spans="1:18" x14ac:dyDescent="0.25">
      <c r="A25" s="4" t="s">
        <v>9</v>
      </c>
      <c r="B25" s="2" t="s">
        <v>23</v>
      </c>
      <c r="E25" s="17" t="s">
        <v>3</v>
      </c>
      <c r="F25" s="2" t="s">
        <v>19</v>
      </c>
      <c r="J25" s="17" t="s">
        <v>3</v>
      </c>
      <c r="L25" s="4"/>
    </row>
    <row r="26" spans="1:18" x14ac:dyDescent="0.25">
      <c r="A26" s="4" t="s">
        <v>10</v>
      </c>
      <c r="B26" s="2" t="s">
        <v>1</v>
      </c>
      <c r="E26" s="17" t="s">
        <v>3</v>
      </c>
      <c r="F26" s="2" t="s">
        <v>69</v>
      </c>
      <c r="J26" s="17" t="s">
        <v>3</v>
      </c>
      <c r="L26" s="4"/>
    </row>
    <row r="27" spans="1:18" x14ac:dyDescent="0.25">
      <c r="L27" s="4"/>
    </row>
    <row r="28" spans="1:18" x14ac:dyDescent="0.25">
      <c r="L28" s="4"/>
    </row>
    <row r="29" spans="1:18" x14ac:dyDescent="0.25">
      <c r="B29" s="1" t="s">
        <v>16</v>
      </c>
      <c r="L29" s="2"/>
    </row>
    <row r="30" spans="1:18" x14ac:dyDescent="0.25">
      <c r="B30" s="2" t="s">
        <v>27</v>
      </c>
      <c r="C30" s="17" t="s">
        <v>3</v>
      </c>
      <c r="D30" s="2" t="s">
        <v>50</v>
      </c>
      <c r="L30" s="2"/>
    </row>
    <row r="31" spans="1:18" x14ac:dyDescent="0.25">
      <c r="H31"/>
      <c r="I31"/>
      <c r="J31"/>
      <c r="L31" s="2"/>
    </row>
    <row r="32" spans="1:18" x14ac:dyDescent="0.25">
      <c r="H32"/>
      <c r="I32"/>
      <c r="J32"/>
      <c r="L32" s="2"/>
    </row>
    <row r="33" spans="1:12" x14ac:dyDescent="0.25">
      <c r="L33" s="2"/>
    </row>
    <row r="34" spans="1:12" s="2" customFormat="1" x14ac:dyDescent="0.25">
      <c r="A34" s="33" t="s">
        <v>47</v>
      </c>
      <c r="H34"/>
      <c r="I34"/>
      <c r="J34"/>
      <c r="K34"/>
    </row>
    <row r="35" spans="1:12" x14ac:dyDescent="0.25">
      <c r="A35" s="2" t="s">
        <v>48</v>
      </c>
      <c r="H35"/>
      <c r="I35"/>
      <c r="J35"/>
      <c r="K35"/>
    </row>
    <row r="37" spans="1:12" s="2" customFormat="1" x14ac:dyDescent="0.25"/>
    <row r="38" spans="1:12" s="2" customFormat="1" x14ac:dyDescent="0.25">
      <c r="A38" s="33" t="s">
        <v>28</v>
      </c>
      <c r="B38" s="24"/>
    </row>
    <row r="39" spans="1:12" s="2" customFormat="1" x14ac:dyDescent="0.25">
      <c r="A39" s="2" t="s">
        <v>30</v>
      </c>
      <c r="H39"/>
      <c r="I39"/>
      <c r="J39"/>
      <c r="K39"/>
    </row>
    <row r="40" spans="1:12" x14ac:dyDescent="0.25">
      <c r="H40"/>
      <c r="I40"/>
      <c r="J40"/>
      <c r="K40"/>
    </row>
    <row r="41" spans="1:12" x14ac:dyDescent="0.25">
      <c r="H41"/>
      <c r="I41"/>
      <c r="J41"/>
      <c r="K41"/>
    </row>
    <row r="42" spans="1:12" x14ac:dyDescent="0.25">
      <c r="H42"/>
      <c r="I42"/>
      <c r="J42"/>
      <c r="K42"/>
    </row>
    <row r="43" spans="1:12" x14ac:dyDescent="0.25">
      <c r="H43"/>
      <c r="I43"/>
      <c r="J43"/>
      <c r="K43"/>
    </row>
    <row r="44" spans="1:12" x14ac:dyDescent="0.25">
      <c r="H44"/>
      <c r="I44"/>
      <c r="J44"/>
      <c r="K44"/>
    </row>
    <row r="45" spans="1:12" x14ac:dyDescent="0.25">
      <c r="H45"/>
      <c r="I45"/>
      <c r="J45"/>
      <c r="K45"/>
    </row>
    <row r="46" spans="1:12" x14ac:dyDescent="0.25">
      <c r="H46"/>
      <c r="I46"/>
      <c r="J46"/>
      <c r="K46"/>
    </row>
    <row r="47" spans="1:12" x14ac:dyDescent="0.25">
      <c r="H47"/>
      <c r="I47"/>
      <c r="J47"/>
      <c r="K47"/>
    </row>
    <row r="48" spans="1:12" x14ac:dyDescent="0.25">
      <c r="H48"/>
      <c r="I48"/>
      <c r="J48"/>
      <c r="K48"/>
    </row>
    <row r="49" spans="8:11" x14ac:dyDescent="0.25">
      <c r="H49"/>
      <c r="I49"/>
      <c r="J49"/>
      <c r="K49"/>
    </row>
    <row r="50" spans="8:11" x14ac:dyDescent="0.25">
      <c r="H50"/>
      <c r="I50"/>
      <c r="J50"/>
      <c r="K50"/>
    </row>
    <row r="51" spans="8:11" x14ac:dyDescent="0.25">
      <c r="H51"/>
      <c r="I51"/>
      <c r="J51"/>
      <c r="K51"/>
    </row>
    <row r="52" spans="8:11" x14ac:dyDescent="0.25">
      <c r="H52"/>
      <c r="I52"/>
      <c r="J52"/>
      <c r="K52"/>
    </row>
    <row r="53" spans="8:11" x14ac:dyDescent="0.25">
      <c r="H53"/>
      <c r="I53"/>
      <c r="J53"/>
      <c r="K53"/>
    </row>
    <row r="54" spans="8:11" x14ac:dyDescent="0.25">
      <c r="H54"/>
      <c r="I54"/>
      <c r="J54"/>
      <c r="K54"/>
    </row>
    <row r="55" spans="8:11" x14ac:dyDescent="0.25">
      <c r="H55"/>
      <c r="I55"/>
      <c r="J55"/>
      <c r="K55"/>
    </row>
    <row r="56" spans="8:11" x14ac:dyDescent="0.25">
      <c r="H56"/>
      <c r="I56"/>
      <c r="J56"/>
      <c r="K56"/>
    </row>
    <row r="57" spans="8:11" x14ac:dyDescent="0.25">
      <c r="H57"/>
      <c r="I57"/>
      <c r="J57"/>
      <c r="K57"/>
    </row>
    <row r="58" spans="8:11" x14ac:dyDescent="0.25">
      <c r="H58"/>
      <c r="I58"/>
      <c r="J58"/>
      <c r="K58"/>
    </row>
    <row r="59" spans="8:11" x14ac:dyDescent="0.25">
      <c r="H59"/>
      <c r="I59"/>
      <c r="J59"/>
      <c r="K59"/>
    </row>
    <row r="60" spans="8:11" x14ac:dyDescent="0.25">
      <c r="H60"/>
      <c r="I60"/>
      <c r="J60"/>
      <c r="K60"/>
    </row>
    <row r="61" spans="8:11" x14ac:dyDescent="0.25">
      <c r="H61"/>
      <c r="I61"/>
      <c r="J61"/>
      <c r="K61"/>
    </row>
    <row r="62" spans="8:11" x14ac:dyDescent="0.25">
      <c r="H62"/>
      <c r="I62"/>
      <c r="J62"/>
      <c r="K62"/>
    </row>
    <row r="63" spans="8:11" x14ac:dyDescent="0.25">
      <c r="H63"/>
      <c r="I63"/>
      <c r="J63"/>
      <c r="K63"/>
    </row>
    <row r="64" spans="8:11" x14ac:dyDescent="0.25">
      <c r="H64"/>
      <c r="I64"/>
      <c r="J64"/>
      <c r="K64"/>
    </row>
    <row r="65" spans="8:11" x14ac:dyDescent="0.25">
      <c r="H65"/>
      <c r="I65"/>
      <c r="J65"/>
      <c r="K65"/>
    </row>
    <row r="66" spans="8:11" x14ac:dyDescent="0.25">
      <c r="H66"/>
      <c r="I66"/>
      <c r="J66"/>
      <c r="K66"/>
    </row>
    <row r="67" spans="8:11" x14ac:dyDescent="0.25">
      <c r="H67"/>
      <c r="I67"/>
      <c r="J67"/>
      <c r="K67"/>
    </row>
    <row r="68" spans="8:11" x14ac:dyDescent="0.25">
      <c r="H68"/>
      <c r="I68"/>
      <c r="J68"/>
      <c r="K68"/>
    </row>
    <row r="69" spans="8:11" x14ac:dyDescent="0.25">
      <c r="H69"/>
      <c r="I69"/>
      <c r="J69"/>
      <c r="K69"/>
    </row>
    <row r="70" spans="8:11" x14ac:dyDescent="0.25">
      <c r="H70"/>
      <c r="I70"/>
      <c r="J70"/>
      <c r="K70"/>
    </row>
    <row r="71" spans="8:11" x14ac:dyDescent="0.25">
      <c r="H71"/>
      <c r="I71"/>
      <c r="J71"/>
      <c r="K71"/>
    </row>
    <row r="72" spans="8:11" x14ac:dyDescent="0.25">
      <c r="H72"/>
      <c r="I72"/>
      <c r="J72"/>
      <c r="K72"/>
    </row>
    <row r="73" spans="8:11" x14ac:dyDescent="0.25">
      <c r="H73"/>
      <c r="I73"/>
      <c r="J73"/>
      <c r="K73"/>
    </row>
    <row r="74" spans="8:11" x14ac:dyDescent="0.25">
      <c r="H74"/>
      <c r="I74"/>
      <c r="J74"/>
      <c r="K74"/>
    </row>
    <row r="75" spans="8:11" x14ac:dyDescent="0.25">
      <c r="H75"/>
      <c r="I75"/>
      <c r="J75"/>
      <c r="K75"/>
    </row>
    <row r="76" spans="8:11" x14ac:dyDescent="0.25">
      <c r="H76"/>
      <c r="K76"/>
    </row>
    <row r="77" spans="8:11" x14ac:dyDescent="0.25">
      <c r="K77"/>
    </row>
  </sheetData>
  <mergeCells count="1">
    <mergeCell ref="M5:M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J20" sqref="J20"/>
    </sheetView>
  </sheetViews>
  <sheetFormatPr defaultRowHeight="15" x14ac:dyDescent="0.25"/>
  <cols>
    <col min="1" max="8" width="9.140625" style="2"/>
    <col min="9" max="9" width="30.85546875" style="2" customWidth="1"/>
    <col min="10" max="10" width="10.7109375" style="2" customWidth="1"/>
    <col min="11" max="11" width="10.42578125" style="2" customWidth="1"/>
    <col min="12" max="12" width="9.140625" style="2"/>
    <col min="13" max="13" width="32.140625" style="2" customWidth="1"/>
    <col min="14" max="14" width="10.7109375" style="2" customWidth="1"/>
    <col min="15" max="16" width="9.140625" style="2"/>
    <col min="17" max="17" width="10.5703125" style="2" bestFit="1" customWidth="1"/>
    <col min="18" max="18" width="10.85546875" style="2" customWidth="1"/>
    <col min="19" max="16384" width="9.140625" style="2"/>
  </cols>
  <sheetData>
    <row r="1" spans="1:17" ht="15.75" thickBot="1" x14ac:dyDescent="0.3">
      <c r="A1" s="1"/>
    </row>
    <row r="2" spans="1:17" ht="15.75" customHeight="1" thickBot="1" x14ac:dyDescent="0.3">
      <c r="A2" s="33" t="s">
        <v>107</v>
      </c>
      <c r="B2" s="24"/>
      <c r="I2" s="8" t="s">
        <v>20</v>
      </c>
      <c r="J2" s="9" t="s">
        <v>2</v>
      </c>
      <c r="K2" s="10" t="s">
        <v>21</v>
      </c>
    </row>
    <row r="3" spans="1:17" ht="15.75" thickTop="1" x14ac:dyDescent="0.25">
      <c r="A3" s="58" t="s">
        <v>6</v>
      </c>
      <c r="B3" s="59" t="s">
        <v>3</v>
      </c>
      <c r="C3" s="60" t="s">
        <v>15</v>
      </c>
      <c r="D3" s="60"/>
      <c r="E3" s="60"/>
      <c r="F3" s="60"/>
      <c r="G3" s="59"/>
      <c r="I3" s="14" t="s">
        <v>59</v>
      </c>
      <c r="J3" s="12">
        <v>7</v>
      </c>
      <c r="K3" s="48">
        <v>5700</v>
      </c>
    </row>
    <row r="4" spans="1:17" ht="15.75" thickBot="1" x14ac:dyDescent="0.3">
      <c r="A4" s="6"/>
      <c r="I4" s="16" t="s">
        <v>41</v>
      </c>
      <c r="J4" s="41" t="s">
        <v>65</v>
      </c>
      <c r="K4" s="50">
        <v>1</v>
      </c>
    </row>
    <row r="5" spans="1:17" x14ac:dyDescent="0.25">
      <c r="A5" s="6"/>
    </row>
    <row r="6" spans="1:17" x14ac:dyDescent="0.25">
      <c r="A6" s="33" t="s">
        <v>108</v>
      </c>
      <c r="B6" s="24"/>
      <c r="C6" s="24"/>
      <c r="J6" s="42" t="s">
        <v>65</v>
      </c>
      <c r="K6" s="17" t="s">
        <v>3</v>
      </c>
      <c r="L6" s="2" t="s">
        <v>64</v>
      </c>
    </row>
    <row r="7" spans="1:17" x14ac:dyDescent="0.25">
      <c r="A7" s="58" t="s">
        <v>6</v>
      </c>
      <c r="B7" s="59" t="s">
        <v>3</v>
      </c>
      <c r="C7" s="60" t="s">
        <v>109</v>
      </c>
      <c r="D7" s="60"/>
      <c r="E7" s="58"/>
      <c r="F7" s="58"/>
      <c r="G7" s="58"/>
      <c r="H7" s="58"/>
      <c r="I7" s="4" t="s">
        <v>61</v>
      </c>
      <c r="J7" s="2" t="s">
        <v>62</v>
      </c>
      <c r="K7" s="17" t="s">
        <v>3</v>
      </c>
      <c r="L7" s="2" t="s">
        <v>63</v>
      </c>
    </row>
    <row r="8" spans="1:17" x14ac:dyDescent="0.25">
      <c r="A8" s="6"/>
    </row>
    <row r="9" spans="1:17" ht="15.75" thickBot="1" x14ac:dyDescent="0.3"/>
    <row r="10" spans="1:17" ht="15.75" thickBot="1" x14ac:dyDescent="0.3">
      <c r="A10" s="33" t="s">
        <v>27</v>
      </c>
      <c r="J10" s="17"/>
      <c r="K10" s="17"/>
      <c r="M10" s="8" t="s">
        <v>20</v>
      </c>
      <c r="N10" s="9" t="s">
        <v>2</v>
      </c>
      <c r="O10" s="18" t="s">
        <v>21</v>
      </c>
      <c r="P10" s="18" t="s">
        <v>4</v>
      </c>
      <c r="Q10" s="10" t="s">
        <v>12</v>
      </c>
    </row>
    <row r="11" spans="1:17" ht="15.75" thickTop="1" x14ac:dyDescent="0.25">
      <c r="B11" s="1" t="s">
        <v>56</v>
      </c>
      <c r="E11" s="17"/>
      <c r="J11" s="17"/>
      <c r="M11" s="14" t="s">
        <v>59</v>
      </c>
      <c r="N11" s="12">
        <v>7</v>
      </c>
      <c r="O11" s="53">
        <v>5700</v>
      </c>
      <c r="P11" s="19">
        <v>93</v>
      </c>
      <c r="Q11" s="36">
        <v>500000</v>
      </c>
    </row>
    <row r="12" spans="1:17" ht="15.75" thickBot="1" x14ac:dyDescent="0.3">
      <c r="A12" s="4" t="s">
        <v>7</v>
      </c>
      <c r="B12" s="2" t="s">
        <v>22</v>
      </c>
      <c r="E12" s="17" t="s">
        <v>3</v>
      </c>
      <c r="F12" s="2" t="s">
        <v>25</v>
      </c>
      <c r="J12" s="17"/>
      <c r="M12" s="16" t="s">
        <v>41</v>
      </c>
      <c r="N12" s="41" t="s">
        <v>65</v>
      </c>
      <c r="O12" s="57">
        <v>1</v>
      </c>
      <c r="P12" s="57">
        <v>166</v>
      </c>
      <c r="Q12" s="37">
        <v>2000000</v>
      </c>
    </row>
    <row r="13" spans="1:17" x14ac:dyDescent="0.25">
      <c r="A13" s="4" t="s">
        <v>8</v>
      </c>
      <c r="B13" s="2" t="s">
        <v>24</v>
      </c>
      <c r="E13" s="17" t="s">
        <v>3</v>
      </c>
      <c r="F13" s="2" t="s">
        <v>18</v>
      </c>
      <c r="J13" s="17"/>
    </row>
    <row r="14" spans="1:17" x14ac:dyDescent="0.25">
      <c r="A14" s="4" t="s">
        <v>9</v>
      </c>
      <c r="B14" s="2" t="s">
        <v>23</v>
      </c>
      <c r="E14" s="17" t="s">
        <v>3</v>
      </c>
      <c r="F14" s="2" t="s">
        <v>19</v>
      </c>
    </row>
    <row r="15" spans="1:17" x14ac:dyDescent="0.25">
      <c r="A15" s="4" t="s">
        <v>10</v>
      </c>
      <c r="B15" s="2" t="s">
        <v>1</v>
      </c>
      <c r="E15" s="17" t="s">
        <v>3</v>
      </c>
      <c r="F15" s="2" t="s">
        <v>57</v>
      </c>
    </row>
    <row r="16" spans="1:17" x14ac:dyDescent="0.25">
      <c r="A16" s="4"/>
      <c r="L16" s="4"/>
    </row>
    <row r="18" spans="1:4" x14ac:dyDescent="0.25">
      <c r="B18" s="1" t="s">
        <v>16</v>
      </c>
    </row>
    <row r="19" spans="1:4" x14ac:dyDescent="0.25">
      <c r="B19" s="2" t="s">
        <v>27</v>
      </c>
      <c r="C19" s="17" t="s">
        <v>3</v>
      </c>
      <c r="D19" s="2" t="s">
        <v>58</v>
      </c>
    </row>
    <row r="23" spans="1:4" x14ac:dyDescent="0.25">
      <c r="A23" s="33" t="s">
        <v>47</v>
      </c>
    </row>
    <row r="24" spans="1:4" x14ac:dyDescent="0.25">
      <c r="A24" s="2" t="s">
        <v>48</v>
      </c>
    </row>
    <row r="27" spans="1:4" x14ac:dyDescent="0.25">
      <c r="A27" s="33" t="s">
        <v>28</v>
      </c>
      <c r="B27" s="24"/>
    </row>
    <row r="28" spans="1:4" x14ac:dyDescent="0.25">
      <c r="A28" s="2" t="s">
        <v>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G5" sqref="G5"/>
    </sheetView>
  </sheetViews>
  <sheetFormatPr defaultRowHeight="15" x14ac:dyDescent="0.25"/>
  <cols>
    <col min="1" max="8" width="9.140625" style="2"/>
    <col min="9" max="9" width="30.85546875" style="2" customWidth="1"/>
    <col min="10" max="10" width="10.7109375" style="2" customWidth="1"/>
    <col min="11" max="11" width="10.42578125" style="2" customWidth="1"/>
    <col min="12" max="12" width="9.140625" style="2"/>
    <col min="13" max="13" width="32.140625" style="2" customWidth="1"/>
    <col min="14" max="17" width="9.140625" style="2"/>
    <col min="18" max="18" width="10.85546875" style="2" customWidth="1"/>
    <col min="19" max="16384" width="9.140625" style="2"/>
  </cols>
  <sheetData>
    <row r="1" spans="1:17" ht="15.75" thickBot="1" x14ac:dyDescent="0.3">
      <c r="A1" s="1"/>
    </row>
    <row r="2" spans="1:17" ht="15.75" thickBot="1" x14ac:dyDescent="0.3">
      <c r="A2" s="33" t="s">
        <v>6</v>
      </c>
      <c r="I2" s="8" t="s">
        <v>20</v>
      </c>
      <c r="J2" s="9" t="s">
        <v>2</v>
      </c>
      <c r="K2" s="10" t="s">
        <v>21</v>
      </c>
    </row>
    <row r="3" spans="1:17" ht="15.75" thickTop="1" x14ac:dyDescent="0.25">
      <c r="A3" s="2" t="s">
        <v>6</v>
      </c>
      <c r="B3" s="17" t="s">
        <v>3</v>
      </c>
      <c r="C3" s="5" t="s">
        <v>15</v>
      </c>
      <c r="D3" s="5"/>
      <c r="E3" s="5"/>
      <c r="F3" s="5"/>
      <c r="G3" s="17"/>
      <c r="I3" s="14" t="s">
        <v>42</v>
      </c>
      <c r="J3" s="12">
        <v>5</v>
      </c>
      <c r="K3" s="48">
        <v>4000</v>
      </c>
    </row>
    <row r="4" spans="1:17" ht="15.75" thickBot="1" x14ac:dyDescent="0.3">
      <c r="A4" s="6"/>
      <c r="I4" s="16" t="s">
        <v>55</v>
      </c>
      <c r="J4" s="31">
        <v>2.5</v>
      </c>
      <c r="K4" s="50">
        <v>7000</v>
      </c>
    </row>
    <row r="5" spans="1:17" x14ac:dyDescent="0.25">
      <c r="A5" s="6"/>
    </row>
    <row r="6" spans="1:17" x14ac:dyDescent="0.25">
      <c r="A6" s="6"/>
    </row>
    <row r="8" spans="1:17" x14ac:dyDescent="0.25">
      <c r="A8" s="33" t="s">
        <v>27</v>
      </c>
    </row>
    <row r="9" spans="1:17" ht="15.75" thickBot="1" x14ac:dyDescent="0.3">
      <c r="B9" s="1" t="s">
        <v>56</v>
      </c>
      <c r="E9" s="17"/>
    </row>
    <row r="10" spans="1:17" ht="15.75" thickBot="1" x14ac:dyDescent="0.3">
      <c r="A10" s="4" t="s">
        <v>7</v>
      </c>
      <c r="B10" s="2" t="s">
        <v>22</v>
      </c>
      <c r="E10" s="17" t="s">
        <v>3</v>
      </c>
      <c r="F10" s="2" t="s">
        <v>25</v>
      </c>
      <c r="J10" s="17" t="s">
        <v>3</v>
      </c>
      <c r="K10" s="17"/>
      <c r="M10" s="8" t="s">
        <v>20</v>
      </c>
      <c r="N10" s="9" t="s">
        <v>2</v>
      </c>
      <c r="O10" s="18" t="s">
        <v>21</v>
      </c>
      <c r="P10" s="18" t="s">
        <v>4</v>
      </c>
      <c r="Q10" s="10" t="s">
        <v>12</v>
      </c>
    </row>
    <row r="11" spans="1:17" ht="15.75" thickTop="1" x14ac:dyDescent="0.25">
      <c r="A11" s="4" t="s">
        <v>8</v>
      </c>
      <c r="B11" s="2" t="s">
        <v>24</v>
      </c>
      <c r="E11" s="17" t="s">
        <v>3</v>
      </c>
      <c r="F11" s="2" t="s">
        <v>18</v>
      </c>
      <c r="J11" s="17" t="s">
        <v>3</v>
      </c>
      <c r="M11" s="14" t="s">
        <v>42</v>
      </c>
      <c r="N11" s="12">
        <v>5</v>
      </c>
      <c r="O11" s="53">
        <v>4000</v>
      </c>
      <c r="P11" s="19">
        <v>125</v>
      </c>
      <c r="Q11" s="36">
        <v>500000</v>
      </c>
    </row>
    <row r="12" spans="1:17" ht="15.75" thickBot="1" x14ac:dyDescent="0.3">
      <c r="A12" s="4" t="s">
        <v>9</v>
      </c>
      <c r="B12" s="2" t="s">
        <v>23</v>
      </c>
      <c r="E12" s="17" t="s">
        <v>3</v>
      </c>
      <c r="F12" s="2" t="s">
        <v>19</v>
      </c>
      <c r="J12" s="17" t="s">
        <v>3</v>
      </c>
      <c r="M12" s="16" t="s">
        <v>55</v>
      </c>
      <c r="N12" s="31">
        <v>2.5</v>
      </c>
      <c r="O12" s="55">
        <v>7000</v>
      </c>
      <c r="P12" s="35">
        <v>125</v>
      </c>
      <c r="Q12" s="37">
        <v>500000</v>
      </c>
    </row>
    <row r="13" spans="1:17" x14ac:dyDescent="0.25">
      <c r="A13" s="4" t="s">
        <v>10</v>
      </c>
      <c r="B13" s="2" t="s">
        <v>1</v>
      </c>
      <c r="E13" s="17" t="s">
        <v>3</v>
      </c>
      <c r="F13" s="2" t="s">
        <v>57</v>
      </c>
      <c r="J13" s="17" t="s">
        <v>3</v>
      </c>
    </row>
    <row r="14" spans="1:17" x14ac:dyDescent="0.25">
      <c r="A14" s="4"/>
    </row>
    <row r="16" spans="1:17" x14ac:dyDescent="0.25">
      <c r="B16" s="1" t="s">
        <v>16</v>
      </c>
      <c r="L16" s="4"/>
    </row>
    <row r="17" spans="1:4" x14ac:dyDescent="0.25">
      <c r="B17" s="2" t="s">
        <v>27</v>
      </c>
      <c r="C17" s="17" t="s">
        <v>3</v>
      </c>
      <c r="D17" s="2" t="s">
        <v>58</v>
      </c>
    </row>
    <row r="21" spans="1:4" x14ac:dyDescent="0.25">
      <c r="A21" s="33" t="s">
        <v>47</v>
      </c>
    </row>
    <row r="22" spans="1:4" x14ac:dyDescent="0.25">
      <c r="A22" s="2" t="s">
        <v>48</v>
      </c>
    </row>
    <row r="25" spans="1:4" x14ac:dyDescent="0.25">
      <c r="A25" s="33" t="s">
        <v>28</v>
      </c>
      <c r="B25" s="24"/>
    </row>
    <row r="26" spans="1:4" x14ac:dyDescent="0.25">
      <c r="A26" s="2" t="s"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A4" sqref="A4"/>
    </sheetView>
  </sheetViews>
  <sheetFormatPr defaultRowHeight="15" x14ac:dyDescent="0.25"/>
  <cols>
    <col min="1" max="1" width="76.140625" customWidth="1"/>
    <col min="2" max="2" width="65.7109375" customWidth="1"/>
    <col min="8" max="8" width="22.7109375" customWidth="1"/>
    <col min="9" max="9" width="37.85546875" customWidth="1"/>
    <col min="10" max="10" width="31.7109375" customWidth="1"/>
    <col min="11" max="11" width="39.85546875" customWidth="1"/>
  </cols>
  <sheetData>
    <row r="1" spans="1:11" ht="18" x14ac:dyDescent="0.25">
      <c r="A1" s="22" t="s">
        <v>75</v>
      </c>
      <c r="B1" s="23" t="s">
        <v>32</v>
      </c>
    </row>
    <row r="2" spans="1:11" ht="18.75" x14ac:dyDescent="0.25">
      <c r="A2" s="22" t="s">
        <v>84</v>
      </c>
      <c r="B2" s="29" t="s">
        <v>44</v>
      </c>
      <c r="H2" s="25" t="s">
        <v>31</v>
      </c>
      <c r="I2" s="26" t="s">
        <v>32</v>
      </c>
      <c r="J2" s="26" t="s">
        <v>33</v>
      </c>
      <c r="K2" s="26" t="s">
        <v>34</v>
      </c>
    </row>
    <row r="3" spans="1:11" ht="18" customHeight="1" x14ac:dyDescent="0.25">
      <c r="A3" s="22" t="s">
        <v>76</v>
      </c>
      <c r="B3" s="23">
        <v>10</v>
      </c>
      <c r="C3" s="70" t="s">
        <v>79</v>
      </c>
      <c r="D3" s="71"/>
      <c r="E3" s="71"/>
      <c r="F3" s="71"/>
      <c r="H3" s="66" t="s">
        <v>20</v>
      </c>
      <c r="I3" s="27" t="s">
        <v>85</v>
      </c>
      <c r="J3" s="56" t="s">
        <v>92</v>
      </c>
      <c r="K3" s="27" t="s">
        <v>95</v>
      </c>
    </row>
    <row r="4" spans="1:11" ht="21" x14ac:dyDescent="0.25">
      <c r="A4" s="22" t="s">
        <v>77</v>
      </c>
      <c r="B4" s="23">
        <v>10</v>
      </c>
      <c r="C4" s="70"/>
      <c r="D4" s="71"/>
      <c r="E4" s="71"/>
      <c r="F4" s="71"/>
      <c r="H4" s="66"/>
      <c r="I4" s="28" t="s">
        <v>86</v>
      </c>
      <c r="J4" s="28" t="s">
        <v>93</v>
      </c>
      <c r="K4" s="28" t="s">
        <v>94</v>
      </c>
    </row>
    <row r="5" spans="1:11" ht="21" x14ac:dyDescent="0.25">
      <c r="A5" s="22" t="s">
        <v>78</v>
      </c>
      <c r="B5" s="23">
        <v>300</v>
      </c>
      <c r="C5" s="70"/>
      <c r="D5" s="71"/>
      <c r="E5" s="71"/>
      <c r="F5" s="71"/>
      <c r="H5" s="66"/>
      <c r="I5" s="28" t="s">
        <v>87</v>
      </c>
      <c r="J5" s="28"/>
      <c r="K5" s="28"/>
    </row>
    <row r="6" spans="1:11" s="2" customFormat="1" ht="18" x14ac:dyDescent="0.25">
      <c r="A6" s="39" t="s">
        <v>71</v>
      </c>
      <c r="B6" s="40">
        <v>300</v>
      </c>
      <c r="C6" s="51" t="s">
        <v>70</v>
      </c>
      <c r="D6" s="51"/>
      <c r="E6" s="51"/>
      <c r="F6" s="51"/>
      <c r="G6" s="51"/>
      <c r="H6" s="66"/>
      <c r="I6" s="28" t="s">
        <v>88</v>
      </c>
      <c r="J6" s="28"/>
      <c r="K6" s="28"/>
    </row>
    <row r="7" spans="1:11" ht="18" x14ac:dyDescent="0.25">
      <c r="A7" s="39" t="s">
        <v>53</v>
      </c>
      <c r="B7" s="40">
        <v>301</v>
      </c>
      <c r="C7" s="52" t="s">
        <v>72</v>
      </c>
      <c r="H7" s="66"/>
      <c r="I7" s="28" t="s">
        <v>89</v>
      </c>
      <c r="J7" s="28"/>
      <c r="K7" s="28"/>
    </row>
    <row r="8" spans="1:11" x14ac:dyDescent="0.25">
      <c r="C8" s="51" t="s">
        <v>73</v>
      </c>
      <c r="H8" s="66"/>
      <c r="I8" s="28" t="s">
        <v>90</v>
      </c>
      <c r="J8" s="28"/>
      <c r="K8" s="28"/>
    </row>
    <row r="9" spans="1:11" x14ac:dyDescent="0.25">
      <c r="A9" s="7" t="s">
        <v>74</v>
      </c>
      <c r="H9" s="66"/>
      <c r="I9" s="12" t="s">
        <v>91</v>
      </c>
      <c r="J9" s="12"/>
      <c r="K9" s="12"/>
    </row>
    <row r="10" spans="1:11" ht="30.75" customHeight="1" x14ac:dyDescent="0.25">
      <c r="A10" s="72" t="s">
        <v>81</v>
      </c>
      <c r="B10" s="72"/>
    </row>
    <row r="11" spans="1:11" s="2" customFormat="1" ht="29.25" customHeight="1" x14ac:dyDescent="0.25">
      <c r="A11" s="72" t="s">
        <v>82</v>
      </c>
      <c r="B11" s="73"/>
    </row>
    <row r="12" spans="1:11" ht="30" customHeight="1" x14ac:dyDescent="0.25">
      <c r="A12" s="72" t="s">
        <v>83</v>
      </c>
      <c r="B12" s="73"/>
    </row>
  </sheetData>
  <mergeCells count="5">
    <mergeCell ref="C3:F5"/>
    <mergeCell ref="A10:B10"/>
    <mergeCell ref="A11:B11"/>
    <mergeCell ref="A12:B12"/>
    <mergeCell ref="H3:H9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'General Concept'!$T$2:$V$2</xm:f>
          </x14:formula1>
          <xm:sqref>B1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9" workbookViewId="0">
      <selection activeCell="H29" sqref="H29"/>
    </sheetView>
  </sheetViews>
  <sheetFormatPr defaultRowHeight="15" x14ac:dyDescent="0.25"/>
  <cols>
    <col min="1" max="1" width="55.42578125" customWidth="1"/>
    <col min="2" max="2" width="5.85546875" style="11" customWidth="1"/>
    <col min="5" max="5" width="13" customWidth="1"/>
    <col min="7" max="7" width="14" customWidth="1"/>
    <col min="8" max="8" width="21.5703125" customWidth="1"/>
    <col min="9" max="9" width="21" customWidth="1"/>
    <col min="12" max="13" width="11.5703125" customWidth="1"/>
  </cols>
  <sheetData>
    <row r="1" spans="1:3" x14ac:dyDescent="0.25">
      <c r="A1" s="2" t="s">
        <v>96</v>
      </c>
      <c r="B1" s="17" t="s">
        <v>3</v>
      </c>
    </row>
    <row r="2" spans="1:3" x14ac:dyDescent="0.25">
      <c r="A2" s="2" t="s">
        <v>97</v>
      </c>
      <c r="B2" s="17" t="s">
        <v>3</v>
      </c>
    </row>
    <row r="3" spans="1:3" x14ac:dyDescent="0.25">
      <c r="A3" s="2" t="s">
        <v>98</v>
      </c>
      <c r="B3" s="11" t="s">
        <v>3</v>
      </c>
    </row>
    <row r="4" spans="1:3" ht="17.25" x14ac:dyDescent="0.25">
      <c r="A4" s="2" t="s">
        <v>99</v>
      </c>
      <c r="B4" s="11" t="s">
        <v>3</v>
      </c>
    </row>
    <row r="5" spans="1:3" ht="17.25" x14ac:dyDescent="0.25">
      <c r="A5" s="2" t="s">
        <v>111</v>
      </c>
      <c r="B5" s="11" t="s">
        <v>3</v>
      </c>
      <c r="C5" s="2"/>
    </row>
    <row r="6" spans="1:3" s="2" customFormat="1" x14ac:dyDescent="0.25">
      <c r="A6" s="62" t="s">
        <v>52</v>
      </c>
      <c r="B6" s="38" t="s">
        <v>3</v>
      </c>
    </row>
    <row r="7" spans="1:3" s="2" customFormat="1" x14ac:dyDescent="0.25">
      <c r="A7" s="61" t="s">
        <v>112</v>
      </c>
      <c r="B7" s="38" t="s">
        <v>3</v>
      </c>
    </row>
    <row r="8" spans="1:3" s="2" customFormat="1" x14ac:dyDescent="0.25">
      <c r="A8" s="64" t="s">
        <v>72</v>
      </c>
      <c r="B8" s="38" t="s">
        <v>3</v>
      </c>
    </row>
    <row r="9" spans="1:3" s="2" customFormat="1" x14ac:dyDescent="0.25">
      <c r="A9" s="63" t="s">
        <v>73</v>
      </c>
      <c r="B9" s="38" t="s">
        <v>3</v>
      </c>
    </row>
    <row r="10" spans="1:3" x14ac:dyDescent="0.25">
      <c r="A10" s="2"/>
    </row>
    <row r="11" spans="1:3" s="2" customFormat="1" x14ac:dyDescent="0.25">
      <c r="A11" s="2" t="s">
        <v>100</v>
      </c>
      <c r="B11" s="11" t="s">
        <v>3</v>
      </c>
      <c r="C11"/>
    </row>
    <row r="12" spans="1:3" x14ac:dyDescent="0.25">
      <c r="A12" t="s">
        <v>102</v>
      </c>
      <c r="B12" s="17" t="s">
        <v>3</v>
      </c>
    </row>
    <row r="13" spans="1:3" x14ac:dyDescent="0.25">
      <c r="A13" t="s">
        <v>101</v>
      </c>
      <c r="B13" s="17" t="s">
        <v>3</v>
      </c>
    </row>
    <row r="14" spans="1:3" x14ac:dyDescent="0.25">
      <c r="A14" t="s">
        <v>103</v>
      </c>
      <c r="B14" s="17" t="s">
        <v>3</v>
      </c>
    </row>
    <row r="15" spans="1:3" x14ac:dyDescent="0.25">
      <c r="B15"/>
    </row>
    <row r="16" spans="1:3" x14ac:dyDescent="0.25">
      <c r="A16" s="6"/>
      <c r="B16"/>
      <c r="C16" s="21"/>
    </row>
    <row r="17" spans="1:7" s="2" customFormat="1" x14ac:dyDescent="0.25">
      <c r="A17" s="6"/>
      <c r="C17" s="21"/>
    </row>
    <row r="18" spans="1:7" s="2" customFormat="1" x14ac:dyDescent="0.25">
      <c r="A18" s="6"/>
      <c r="C18" s="21"/>
    </row>
    <row r="19" spans="1:7" s="2" customFormat="1" x14ac:dyDescent="0.25">
      <c r="A19" s="6"/>
      <c r="C19" s="21"/>
    </row>
    <row r="20" spans="1:7" s="2" customFormat="1" x14ac:dyDescent="0.25">
      <c r="A20" s="6"/>
      <c r="C20" s="21"/>
    </row>
    <row r="21" spans="1:7" s="2" customFormat="1" x14ac:dyDescent="0.25">
      <c r="A21" s="6"/>
      <c r="C21" s="21"/>
    </row>
    <row r="22" spans="1:7" s="2" customFormat="1" x14ac:dyDescent="0.25">
      <c r="A22" s="6"/>
      <c r="C22" s="21"/>
    </row>
    <row r="23" spans="1:7" s="2" customFormat="1" x14ac:dyDescent="0.25">
      <c r="A23" s="6"/>
      <c r="C23" s="21"/>
    </row>
    <row r="24" spans="1:7" s="2" customFormat="1" x14ac:dyDescent="0.25">
      <c r="A24" s="6"/>
      <c r="C24" s="21"/>
    </row>
    <row r="25" spans="1:7" s="2" customFormat="1" x14ac:dyDescent="0.25">
      <c r="A25" s="6"/>
      <c r="C25" s="21"/>
    </row>
    <row r="26" spans="1:7" s="2" customFormat="1" x14ac:dyDescent="0.25">
      <c r="A26" s="6"/>
      <c r="C26" s="21"/>
    </row>
    <row r="27" spans="1:7" s="2" customFormat="1" x14ac:dyDescent="0.25">
      <c r="A27" s="6"/>
      <c r="C27" s="21"/>
    </row>
    <row r="28" spans="1:7" s="2" customFormat="1" x14ac:dyDescent="0.25">
      <c r="A28" s="6"/>
      <c r="C28" s="21"/>
    </row>
    <row r="29" spans="1:7" ht="30" customHeight="1" x14ac:dyDescent="0.25">
      <c r="A29" s="72" t="s">
        <v>104</v>
      </c>
      <c r="B29" s="73"/>
      <c r="C29" s="73"/>
      <c r="D29" s="73"/>
      <c r="E29" s="73"/>
      <c r="F29" s="73"/>
      <c r="G29" s="73"/>
    </row>
    <row r="30" spans="1:7" ht="30.75" customHeight="1" x14ac:dyDescent="0.25">
      <c r="A30" s="74" t="s">
        <v>110</v>
      </c>
      <c r="B30" s="75"/>
      <c r="C30" s="75"/>
      <c r="D30" s="75"/>
      <c r="E30" s="75"/>
      <c r="F30" s="75"/>
    </row>
    <row r="31" spans="1:7" ht="29.25" customHeight="1" x14ac:dyDescent="0.25">
      <c r="A31" s="72" t="s">
        <v>105</v>
      </c>
      <c r="B31" s="73"/>
      <c r="C31" s="73"/>
      <c r="D31" s="73"/>
      <c r="E31" s="73"/>
      <c r="F31" s="73"/>
    </row>
    <row r="32" spans="1:7" ht="30.75" customHeight="1" x14ac:dyDescent="0.25">
      <c r="A32" s="76" t="s">
        <v>106</v>
      </c>
      <c r="B32" s="77"/>
      <c r="C32" s="77"/>
      <c r="D32" s="77"/>
      <c r="E32" s="77"/>
      <c r="F32" s="77"/>
    </row>
  </sheetData>
  <mergeCells count="4">
    <mergeCell ref="A29:G29"/>
    <mergeCell ref="A30:F30"/>
    <mergeCell ref="A31:F31"/>
    <mergeCell ref="A32:F3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B7" workbookViewId="0">
      <selection activeCell="P17" sqref="P17"/>
    </sheetView>
  </sheetViews>
  <sheetFormatPr defaultRowHeight="15" x14ac:dyDescent="0.25"/>
  <cols>
    <col min="1" max="1" width="39.85546875" customWidth="1"/>
    <col min="3" max="3" width="15.28515625" customWidth="1"/>
    <col min="6" max="6" width="9.7109375" customWidth="1"/>
    <col min="8" max="8" width="16.140625" bestFit="1" customWidth="1"/>
    <col min="9" max="9" width="16.140625" style="2" customWidth="1"/>
  </cols>
  <sheetData>
    <row r="1" spans="1:10" x14ac:dyDescent="0.25">
      <c r="A1" s="2" t="s">
        <v>31</v>
      </c>
      <c r="B1" s="17" t="s">
        <v>3</v>
      </c>
      <c r="C1" t="s">
        <v>32</v>
      </c>
    </row>
    <row r="2" spans="1:10" x14ac:dyDescent="0.25">
      <c r="A2" s="2" t="s">
        <v>20</v>
      </c>
      <c r="B2" s="17" t="s">
        <v>3</v>
      </c>
      <c r="C2" t="s">
        <v>39</v>
      </c>
    </row>
    <row r="3" spans="1:10" x14ac:dyDescent="0.25">
      <c r="A3" s="2" t="s">
        <v>14</v>
      </c>
      <c r="B3" s="17" t="s">
        <v>3</v>
      </c>
      <c r="C3">
        <v>10</v>
      </c>
      <c r="D3" t="s">
        <v>67</v>
      </c>
    </row>
    <row r="4" spans="1:10" ht="17.25" x14ac:dyDescent="0.25">
      <c r="A4" s="2" t="s">
        <v>23</v>
      </c>
      <c r="B4" s="17" t="s">
        <v>3</v>
      </c>
      <c r="C4" s="45">
        <v>20</v>
      </c>
      <c r="D4" t="s">
        <v>68</v>
      </c>
      <c r="F4" s="45"/>
    </row>
    <row r="5" spans="1:10" ht="17.25" x14ac:dyDescent="0.25">
      <c r="A5" s="2" t="s">
        <v>54</v>
      </c>
      <c r="B5" s="17" t="s">
        <v>3</v>
      </c>
      <c r="C5" s="45">
        <v>400</v>
      </c>
      <c r="D5" s="2" t="s">
        <v>68</v>
      </c>
    </row>
    <row r="6" spans="1:10" x14ac:dyDescent="0.25">
      <c r="A6" s="2"/>
      <c r="B6" s="17"/>
    </row>
    <row r="7" spans="1:10" x14ac:dyDescent="0.25">
      <c r="A7" s="2" t="s">
        <v>46</v>
      </c>
      <c r="B7" s="17" t="s">
        <v>3</v>
      </c>
      <c r="C7" s="45">
        <f>C3*C5*'Algorithm - Residential'!J7*'Algorithm - Residential'!K7</f>
        <v>56000000</v>
      </c>
    </row>
    <row r="8" spans="1:10" x14ac:dyDescent="0.25">
      <c r="A8" s="2" t="s">
        <v>45</v>
      </c>
      <c r="B8" s="17" t="s">
        <v>3</v>
      </c>
      <c r="C8" s="45">
        <f>('Algorithm - Residential'!P20*'Algorithm - Residential'!N20*'Algorithm - Residential'!O20*'Sample Result'!C3)+('Algorithm - Residential'!R20*'Sample Result'!C3)+(ROUNDUP('Algorithm - Residential'!Q20*'Sample Result'!C3,0)*300000)+(43560*'Sample Result'!C3*'Sample Result'!C4)+0.13*(('Algorithm - Residential'!P20*'Algorithm - Residential'!N20*'Algorithm - Residential'!O20*'Sample Result'!C3)+('Algorithm - Residential'!R20*'Sample Result'!C3)+(ROUNDUP('Algorithm - Residential'!Q20*'Sample Result'!C3,0)*300000))+(0.055*C7)</f>
        <v>52110400</v>
      </c>
    </row>
    <row r="9" spans="1:10" x14ac:dyDescent="0.25">
      <c r="A9" s="2" t="s">
        <v>47</v>
      </c>
      <c r="B9" s="17" t="s">
        <v>3</v>
      </c>
      <c r="C9" s="45">
        <f>C7-C8</f>
        <v>3889600</v>
      </c>
    </row>
    <row r="10" spans="1:10" x14ac:dyDescent="0.25">
      <c r="A10" s="2" t="s">
        <v>28</v>
      </c>
      <c r="B10" s="17" t="s">
        <v>3</v>
      </c>
      <c r="C10" s="47">
        <f>C9/C8</f>
        <v>7.4641530289539126E-2</v>
      </c>
    </row>
    <row r="14" spans="1:10" x14ac:dyDescent="0.25">
      <c r="G14" s="45">
        <f>G15*0.7</f>
        <v>280</v>
      </c>
      <c r="H14" s="45">
        <f>$C$7*0.7-I14</f>
        <v>-11986400</v>
      </c>
      <c r="I14" s="45">
        <f>('Algorithm - Residential'!P20*'Algorithm - Residential'!N20*'Algorithm - Residential'!O20*'Sample Result'!C3)+('Algorithm - Residential'!R20*'Sample Result'!C3)+(ROUNDUP('Algorithm - Residential'!Q20*'Sample Result'!C3,0)*300000)+(43560*'Sample Result'!C3*'Sample Result'!C4)+(0.13*(('Algorithm - Residential'!P20*'Algorithm - Residential'!N20*'Algorithm - Residential'!O20*'Sample Result'!C3)+('Algorithm - Residential'!R20*'Sample Result'!C3)+(ROUNDUP('Algorithm - Residential'!Q20*'Sample Result'!C3,0)*300000)))+(0.055*C7*0.7)</f>
        <v>51186400</v>
      </c>
      <c r="J14" s="46">
        <f>H14/I14</f>
        <v>-0.23417157682509415</v>
      </c>
    </row>
    <row r="15" spans="1:10" x14ac:dyDescent="0.25">
      <c r="G15" s="45">
        <v>400</v>
      </c>
      <c r="H15" s="45">
        <f>$C$7-I15</f>
        <v>3889600</v>
      </c>
      <c r="I15" s="45">
        <f>('Algorithm - Residential'!P20*'Algorithm - Residential'!N20*'Algorithm - Residential'!O20*'Sample Result'!C3)+('Algorithm - Residential'!R20*'Sample Result'!C3)+(ROUNDUP('Algorithm - Residential'!Q20*'Sample Result'!C3,0)*300000)+(43560*'Sample Result'!C3*'Sample Result'!C4)+0.13*(('Algorithm - Residential'!P20*'Algorithm - Residential'!N20*'Algorithm - Residential'!O20*'Sample Result'!C3)+('Algorithm - Residential'!R20*'Sample Result'!C3)+(ROUNDUP('Algorithm - Residential'!Q20*'Sample Result'!C3,0)*300000))+(0.055*C7)</f>
        <v>52110400</v>
      </c>
      <c r="J15" s="46">
        <f t="shared" ref="J15:J16" si="0">H15/I15</f>
        <v>7.4641530289539126E-2</v>
      </c>
    </row>
    <row r="16" spans="1:10" x14ac:dyDescent="0.25">
      <c r="G16" s="45">
        <f>G15*1.3</f>
        <v>520</v>
      </c>
      <c r="H16" s="45">
        <f>$C$7*1.3-I16</f>
        <v>19765600</v>
      </c>
      <c r="I16" s="45">
        <f>('Algorithm - Residential'!P20*'Algorithm - Residential'!N20*'Algorithm - Residential'!O20*'Sample Result'!C3)+('Algorithm - Residential'!R20*'Sample Result'!C3)+(ROUNDUP('Algorithm - Residential'!Q20*'Sample Result'!C3,0)*300000)+(43560*'Sample Result'!C3*'Sample Result'!C4)+0.13*(('Algorithm - Residential'!P20*'Algorithm - Residential'!N20*'Algorithm - Residential'!O20*'Sample Result'!C3)+('Algorithm - Residential'!R20*'Sample Result'!C3)+(ROUNDUP('Algorithm - Residential'!Q20*'Sample Result'!C3,0)*300000))+(0.055*C7*1.3)</f>
        <v>53034400</v>
      </c>
      <c r="J16" s="46">
        <f t="shared" si="0"/>
        <v>0.37269394958743757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Concept</vt:lpstr>
      <vt:lpstr>Algorithm - Residential</vt:lpstr>
      <vt:lpstr>Algorithm - Commercial</vt:lpstr>
      <vt:lpstr>Algorithm - Industrial</vt:lpstr>
      <vt:lpstr>Input Page</vt:lpstr>
      <vt:lpstr>Result Page</vt:lpstr>
      <vt:lpstr>Sample Result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2017-05-04T14:50:04Z</dcterms:created>
  <dcterms:modified xsi:type="dcterms:W3CDTF">2017-10-13T15:31:33Z</dcterms:modified>
</cp:coreProperties>
</file>