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chamber_data\"/>
    </mc:Choice>
  </mc:AlternateContent>
  <bookViews>
    <workbookView xWindow="0" yWindow="0" windowWidth="20160" windowHeight="7860"/>
  </bookViews>
  <sheets>
    <sheet name="Sheet1" sheetId="1" r:id="rId1"/>
  </sheets>
  <definedNames>
    <definedName name="_xlchart.v1.0" hidden="1">Sheet1!$N$4:$N$14</definedName>
    <definedName name="_xlchart.v1.1" hidden="1">Sheet1!$O$4:$O$14</definedName>
    <definedName name="_xlchart.v1.10" hidden="1">Sheet1!$X$4:$X$14</definedName>
    <definedName name="_xlchart.v1.11" hidden="1">Sheet1!$Y$4:$Y$14</definedName>
    <definedName name="_xlchart.v1.2" hidden="1">Sheet1!$P$4:$P$14</definedName>
    <definedName name="_xlchart.v1.3" hidden="1">Sheet1!$Q$4:$Q$14</definedName>
    <definedName name="_xlchart.v1.4" hidden="1">Sheet1!$R$4:$R$14</definedName>
    <definedName name="_xlchart.v1.5" hidden="1">Sheet1!$S$4:$S$14</definedName>
    <definedName name="_xlchart.v1.6" hidden="1">Sheet1!$T$4:$T$14</definedName>
    <definedName name="_xlchart.v1.7" hidden="1">Sheet1!$U$4:$U$14</definedName>
    <definedName name="_xlchart.v1.8" hidden="1">Sheet1!$V$4:$V$14</definedName>
    <definedName name="_xlchart.v1.9" hidden="1">Sheet1!$W$4:$W$14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</calcChain>
</file>

<file path=xl/sharedStrings.xml><?xml version="1.0" encoding="utf-8"?>
<sst xmlns="http://schemas.openxmlformats.org/spreadsheetml/2006/main" count="7" uniqueCount="6">
  <si>
    <t>Pressure (psi)</t>
  </si>
  <si>
    <t>Stroke
(inches)</t>
  </si>
  <si>
    <t>Type 9 Pushrod Forces (lbs)</t>
  </si>
  <si>
    <t>r</t>
  </si>
  <si>
    <t>slope</t>
  </si>
  <si>
    <t>interceput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</si>
</sst>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2C4-4574-BAFB-5D1BE453A9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105</c:v>
                </c:pt>
                <c:pt idx="6">
                  <c:v>85</c:v>
                </c:pt>
                <c:pt idx="7">
                  <c:v>50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2C4-4574-BAFB-5D1BE453A9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210</c:v>
                </c:pt>
                <c:pt idx="1">
                  <c:v>205</c:v>
                </c:pt>
                <c:pt idx="2">
                  <c:v>205</c:v>
                </c:pt>
                <c:pt idx="3">
                  <c:v>200</c:v>
                </c:pt>
                <c:pt idx="4">
                  <c:v>185</c:v>
                </c:pt>
                <c:pt idx="5">
                  <c:v>175</c:v>
                </c:pt>
                <c:pt idx="6">
                  <c:v>145</c:v>
                </c:pt>
                <c:pt idx="7">
                  <c:v>98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2C4-4574-BAFB-5D1BE453A9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300</c:v>
                </c:pt>
                <c:pt idx="1">
                  <c:v>290</c:v>
                </c:pt>
                <c:pt idx="2">
                  <c:v>290</c:v>
                </c:pt>
                <c:pt idx="3">
                  <c:v>280</c:v>
                </c:pt>
                <c:pt idx="4">
                  <c:v>250</c:v>
                </c:pt>
                <c:pt idx="5">
                  <c:v>245</c:v>
                </c:pt>
                <c:pt idx="6">
                  <c:v>205</c:v>
                </c:pt>
                <c:pt idx="7">
                  <c:v>145</c:v>
                </c:pt>
                <c:pt idx="8">
                  <c:v>85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2C4-4574-BAFB-5D1BE453A9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390</c:v>
                </c:pt>
                <c:pt idx="1">
                  <c:v>375</c:v>
                </c:pt>
                <c:pt idx="2">
                  <c:v>380</c:v>
                </c:pt>
                <c:pt idx="3">
                  <c:v>368</c:v>
                </c:pt>
                <c:pt idx="4">
                  <c:v>335</c:v>
                </c:pt>
                <c:pt idx="5">
                  <c:v>318</c:v>
                </c:pt>
                <c:pt idx="6">
                  <c:v>278</c:v>
                </c:pt>
                <c:pt idx="7">
                  <c:v>203</c:v>
                </c:pt>
                <c:pt idx="8">
                  <c:v>128</c:v>
                </c:pt>
                <c:pt idx="9">
                  <c:v>40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2C4-4574-BAFB-5D1BE453A9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480</c:v>
                </c:pt>
                <c:pt idx="1">
                  <c:v>460</c:v>
                </c:pt>
                <c:pt idx="2">
                  <c:v>470</c:v>
                </c:pt>
                <c:pt idx="3">
                  <c:v>455</c:v>
                </c:pt>
                <c:pt idx="4">
                  <c:v>420</c:v>
                </c:pt>
                <c:pt idx="5">
                  <c:v>390</c:v>
                </c:pt>
                <c:pt idx="6">
                  <c:v>350</c:v>
                </c:pt>
                <c:pt idx="7">
                  <c:v>260</c:v>
                </c:pt>
                <c:pt idx="8">
                  <c:v>170</c:v>
                </c:pt>
                <c:pt idx="9">
                  <c:v>80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2C4-4574-BAFB-5D1BE453A9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573</c:v>
                </c:pt>
                <c:pt idx="1">
                  <c:v>558</c:v>
                </c:pt>
                <c:pt idx="2">
                  <c:v>563</c:v>
                </c:pt>
                <c:pt idx="3">
                  <c:v>548</c:v>
                </c:pt>
                <c:pt idx="4">
                  <c:v>508</c:v>
                </c:pt>
                <c:pt idx="5">
                  <c:v>473</c:v>
                </c:pt>
                <c:pt idx="6">
                  <c:v>430</c:v>
                </c:pt>
                <c:pt idx="7">
                  <c:v>330</c:v>
                </c:pt>
                <c:pt idx="8">
                  <c:v>240</c:v>
                </c:pt>
                <c:pt idx="9">
                  <c:v>140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2C4-4574-BAFB-5D1BE453A9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665</c:v>
                </c:pt>
                <c:pt idx="1">
                  <c:v>655</c:v>
                </c:pt>
                <c:pt idx="2">
                  <c:v>655</c:v>
                </c:pt>
                <c:pt idx="3">
                  <c:v>640</c:v>
                </c:pt>
                <c:pt idx="4">
                  <c:v>595</c:v>
                </c:pt>
                <c:pt idx="5">
                  <c:v>555</c:v>
                </c:pt>
                <c:pt idx="6">
                  <c:v>510</c:v>
                </c:pt>
                <c:pt idx="7">
                  <c:v>400</c:v>
                </c:pt>
                <c:pt idx="8">
                  <c:v>310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2C4-4574-BAFB-5D1BE453A9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Sheet1!$J$4:$J$14</c:f>
              <c:numCache>
                <c:formatCode>General</c:formatCode>
                <c:ptCount val="11"/>
                <c:pt idx="0">
                  <c:v>758</c:v>
                </c:pt>
                <c:pt idx="1">
                  <c:v>743</c:v>
                </c:pt>
                <c:pt idx="2">
                  <c:v>743</c:v>
                </c:pt>
                <c:pt idx="3">
                  <c:v>730</c:v>
                </c:pt>
                <c:pt idx="4">
                  <c:v>685</c:v>
                </c:pt>
                <c:pt idx="5">
                  <c:v>643</c:v>
                </c:pt>
                <c:pt idx="6">
                  <c:v>580</c:v>
                </c:pt>
                <c:pt idx="7">
                  <c:v>470</c:v>
                </c:pt>
                <c:pt idx="8">
                  <c:v>370</c:v>
                </c:pt>
                <c:pt idx="9">
                  <c:v>240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2C4-4574-BAFB-5D1BE453A9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Sheet1!$K$4:$K$14</c:f>
              <c:numCache>
                <c:formatCode>General</c:formatCode>
                <c:ptCount val="11"/>
                <c:pt idx="0">
                  <c:v>850</c:v>
                </c:pt>
                <c:pt idx="1">
                  <c:v>830</c:v>
                </c:pt>
                <c:pt idx="2">
                  <c:v>830</c:v>
                </c:pt>
                <c:pt idx="3">
                  <c:v>820</c:v>
                </c:pt>
                <c:pt idx="4">
                  <c:v>775</c:v>
                </c:pt>
                <c:pt idx="5">
                  <c:v>730</c:v>
                </c:pt>
                <c:pt idx="6">
                  <c:v>650</c:v>
                </c:pt>
                <c:pt idx="7">
                  <c:v>540</c:v>
                </c:pt>
                <c:pt idx="8">
                  <c:v>430</c:v>
                </c:pt>
                <c:pt idx="9">
                  <c:v>280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2C4-4574-BAFB-5D1BE453A9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 formatCode="0.00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945</c:v>
                </c:pt>
                <c:pt idx="1">
                  <c:v>930</c:v>
                </c:pt>
                <c:pt idx="2">
                  <c:v>930</c:v>
                </c:pt>
                <c:pt idx="3">
                  <c:v>915</c:v>
                </c:pt>
                <c:pt idx="4">
                  <c:v>875</c:v>
                </c:pt>
                <c:pt idx="5">
                  <c:v>830</c:v>
                </c:pt>
                <c:pt idx="6">
                  <c:v>770</c:v>
                </c:pt>
                <c:pt idx="7">
                  <c:v>640</c:v>
                </c:pt>
                <c:pt idx="8">
                  <c:v>510</c:v>
                </c:pt>
                <c:pt idx="9">
                  <c:v>390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2C4-4574-BAFB-5D1BE453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8784"/>
        <c:axId val="679259112"/>
      </c:scatterChart>
      <c:valAx>
        <c:axId val="679258784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9112"/>
        <c:crosses val="autoZero"/>
        <c:crossBetween val="midCat"/>
      </c:valAx>
      <c:valAx>
        <c:axId val="679259112"/>
        <c:scaling>
          <c:orientation val="minMax"/>
          <c:max val="12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25</c:v>
                </c:pt>
                <c:pt idx="1">
                  <c:v>120</c:v>
                </c:pt>
                <c:pt idx="2">
                  <c:v>210</c:v>
                </c:pt>
                <c:pt idx="3">
                  <c:v>300</c:v>
                </c:pt>
                <c:pt idx="4">
                  <c:v>390</c:v>
                </c:pt>
                <c:pt idx="5">
                  <c:v>480</c:v>
                </c:pt>
                <c:pt idx="6">
                  <c:v>573</c:v>
                </c:pt>
                <c:pt idx="7">
                  <c:v>665</c:v>
                </c:pt>
                <c:pt idx="8">
                  <c:v>758</c:v>
                </c:pt>
                <c:pt idx="9">
                  <c:v>850</c:v>
                </c:pt>
                <c:pt idx="10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7-4326-A900-45CD89DC09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Sheet1!$P$4:$P$14</c:f>
              <c:numCache>
                <c:formatCode>General</c:formatCode>
                <c:ptCount val="11"/>
                <c:pt idx="0">
                  <c:v>25</c:v>
                </c:pt>
                <c:pt idx="1">
                  <c:v>120</c:v>
                </c:pt>
                <c:pt idx="2">
                  <c:v>205</c:v>
                </c:pt>
                <c:pt idx="3">
                  <c:v>290</c:v>
                </c:pt>
                <c:pt idx="4">
                  <c:v>375</c:v>
                </c:pt>
                <c:pt idx="5">
                  <c:v>460</c:v>
                </c:pt>
                <c:pt idx="6">
                  <c:v>558</c:v>
                </c:pt>
                <c:pt idx="7">
                  <c:v>655</c:v>
                </c:pt>
                <c:pt idx="8">
                  <c:v>743</c:v>
                </c:pt>
                <c:pt idx="9">
                  <c:v>830</c:v>
                </c:pt>
                <c:pt idx="10">
                  <c:v>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7-4326-A900-45CD89DC09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Sheet1!$Q$4:$Q$14</c:f>
              <c:numCache>
                <c:formatCode>General</c:formatCode>
                <c:ptCount val="11"/>
                <c:pt idx="0">
                  <c:v>30</c:v>
                </c:pt>
                <c:pt idx="1">
                  <c:v>120</c:v>
                </c:pt>
                <c:pt idx="2">
                  <c:v>205</c:v>
                </c:pt>
                <c:pt idx="3">
                  <c:v>290</c:v>
                </c:pt>
                <c:pt idx="4">
                  <c:v>380</c:v>
                </c:pt>
                <c:pt idx="5">
                  <c:v>470</c:v>
                </c:pt>
                <c:pt idx="6">
                  <c:v>563</c:v>
                </c:pt>
                <c:pt idx="7">
                  <c:v>655</c:v>
                </c:pt>
                <c:pt idx="8">
                  <c:v>743</c:v>
                </c:pt>
                <c:pt idx="9">
                  <c:v>830</c:v>
                </c:pt>
                <c:pt idx="10">
                  <c:v>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C7-4326-A900-45CD89DC091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Sheet1!$R$4:$R$14</c:f>
              <c:numCache>
                <c:formatCode>General</c:formatCode>
                <c:ptCount val="11"/>
                <c:pt idx="0">
                  <c:v>30</c:v>
                </c:pt>
                <c:pt idx="1">
                  <c:v>120</c:v>
                </c:pt>
                <c:pt idx="2">
                  <c:v>200</c:v>
                </c:pt>
                <c:pt idx="3">
                  <c:v>280</c:v>
                </c:pt>
                <c:pt idx="4">
                  <c:v>368</c:v>
                </c:pt>
                <c:pt idx="5">
                  <c:v>455</c:v>
                </c:pt>
                <c:pt idx="6">
                  <c:v>548</c:v>
                </c:pt>
                <c:pt idx="7">
                  <c:v>640</c:v>
                </c:pt>
                <c:pt idx="8">
                  <c:v>730</c:v>
                </c:pt>
                <c:pt idx="9">
                  <c:v>820</c:v>
                </c:pt>
                <c:pt idx="10">
                  <c:v>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7-4326-A900-45CD89DC091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25</c:v>
                </c:pt>
                <c:pt idx="1">
                  <c:v>120</c:v>
                </c:pt>
                <c:pt idx="2">
                  <c:v>185</c:v>
                </c:pt>
                <c:pt idx="3">
                  <c:v>250</c:v>
                </c:pt>
                <c:pt idx="4">
                  <c:v>335</c:v>
                </c:pt>
                <c:pt idx="5">
                  <c:v>420</c:v>
                </c:pt>
                <c:pt idx="6">
                  <c:v>508</c:v>
                </c:pt>
                <c:pt idx="7">
                  <c:v>595</c:v>
                </c:pt>
                <c:pt idx="8">
                  <c:v>685</c:v>
                </c:pt>
                <c:pt idx="9">
                  <c:v>775</c:v>
                </c:pt>
                <c:pt idx="10">
                  <c:v>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C7-4326-A900-45CD89DC091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Sheet1!$T$4:$T$14</c:f>
              <c:numCache>
                <c:formatCode>General</c:formatCode>
                <c:ptCount val="11"/>
                <c:pt idx="0">
                  <c:v>25</c:v>
                </c:pt>
                <c:pt idx="1">
                  <c:v>105</c:v>
                </c:pt>
                <c:pt idx="2">
                  <c:v>175</c:v>
                </c:pt>
                <c:pt idx="3">
                  <c:v>245</c:v>
                </c:pt>
                <c:pt idx="4">
                  <c:v>318</c:v>
                </c:pt>
                <c:pt idx="5">
                  <c:v>390</c:v>
                </c:pt>
                <c:pt idx="6">
                  <c:v>473</c:v>
                </c:pt>
                <c:pt idx="7">
                  <c:v>555</c:v>
                </c:pt>
                <c:pt idx="8">
                  <c:v>643</c:v>
                </c:pt>
                <c:pt idx="9">
                  <c:v>730</c:v>
                </c:pt>
                <c:pt idx="10">
                  <c:v>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7-4326-A900-45CD89DC091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Sheet1!$U$4:$U$14</c:f>
              <c:numCache>
                <c:formatCode>General</c:formatCode>
                <c:ptCount val="11"/>
                <c:pt idx="0">
                  <c:v>20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278</c:v>
                </c:pt>
                <c:pt idx="5">
                  <c:v>350</c:v>
                </c:pt>
                <c:pt idx="6">
                  <c:v>430</c:v>
                </c:pt>
                <c:pt idx="7">
                  <c:v>510</c:v>
                </c:pt>
                <c:pt idx="8">
                  <c:v>580</c:v>
                </c:pt>
                <c:pt idx="9">
                  <c:v>650</c:v>
                </c:pt>
                <c:pt idx="10">
                  <c:v>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C7-4326-A900-45CD89DC091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Sheet1!$V$4:$V$14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98</c:v>
                </c:pt>
                <c:pt idx="3">
                  <c:v>145</c:v>
                </c:pt>
                <c:pt idx="4">
                  <c:v>203</c:v>
                </c:pt>
                <c:pt idx="5">
                  <c:v>260</c:v>
                </c:pt>
                <c:pt idx="6">
                  <c:v>330</c:v>
                </c:pt>
                <c:pt idx="7">
                  <c:v>400</c:v>
                </c:pt>
                <c:pt idx="8">
                  <c:v>470</c:v>
                </c:pt>
                <c:pt idx="9">
                  <c:v>540</c:v>
                </c:pt>
                <c:pt idx="10">
                  <c:v>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C7-4326-A900-45CD89DC091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Sheet1!$W$4:$W$14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50</c:v>
                </c:pt>
                <c:pt idx="3">
                  <c:v>85</c:v>
                </c:pt>
                <c:pt idx="4">
                  <c:v>128</c:v>
                </c:pt>
                <c:pt idx="5">
                  <c:v>170</c:v>
                </c:pt>
                <c:pt idx="6">
                  <c:v>240</c:v>
                </c:pt>
                <c:pt idx="7">
                  <c:v>310</c:v>
                </c:pt>
                <c:pt idx="8">
                  <c:v>370</c:v>
                </c:pt>
                <c:pt idx="9">
                  <c:v>430</c:v>
                </c:pt>
                <c:pt idx="1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C7-4326-A900-45CD89DC091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Sheet1!$X$4:$X$14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80</c:v>
                </c:pt>
                <c:pt idx="6">
                  <c:v>140</c:v>
                </c:pt>
                <c:pt idx="7">
                  <c:v>200</c:v>
                </c:pt>
                <c:pt idx="8">
                  <c:v>240</c:v>
                </c:pt>
                <c:pt idx="9">
                  <c:v>280</c:v>
                </c:pt>
                <c:pt idx="10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C7-4326-A900-45CD89DC091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Sheet1!$Y$4:$Y$14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C7-4326-A900-45CD89DC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64936"/>
        <c:axId val="551464608"/>
      </c:scatterChart>
      <c:valAx>
        <c:axId val="55146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4608"/>
        <c:crosses val="autoZero"/>
        <c:crossBetween val="midCat"/>
      </c:valAx>
      <c:valAx>
        <c:axId val="551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154641</xdr:colOff>
      <xdr:row>15</xdr:row>
      <xdr:rowOff>153969</xdr:rowOff>
    </xdr:from>
    <xdr:to>
      <xdr:col>10</xdr:col>
      <xdr:colOff>459441</xdr:colOff>
      <xdr:row>30</xdr:row>
      <xdr:rowOff>153969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44761-2217-492E-A966-9B84ABE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210670</xdr:colOff>
      <xdr:row>18</xdr:row>
      <xdr:rowOff>134470</xdr:rowOff>
    </xdr:from>
    <xdr:to>
      <xdr:col>20</xdr:col>
      <xdr:colOff>515470</xdr:colOff>
      <xdr:row>34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69DCC-B3C0-428C-9272-94A57E88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85" zoomScaleNormal="85" workbookViewId="0">
      <selection activeCell="L21" sqref="L21"/>
    </sheetView>
  </sheetViews>
  <sheetFormatPr defaultRowHeight="14.4" x14ac:dyDescent="0.3"/>
  <cols>
    <col min="1" max="1" width="10.33203125" customWidth="1"/>
  </cols>
  <sheetData>
    <row r="1" spans="1:25" x14ac:dyDescent="0.3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25" ht="14.4" customHeight="1" x14ac:dyDescent="0.3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5" ht="28.8" x14ac:dyDescent="0.3">
      <c r="A3" s="4" t="s">
        <v>1</v>
      </c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N3" s="4" t="s">
        <v>1</v>
      </c>
      <c r="O3" s="1">
        <v>0.5</v>
      </c>
      <c r="P3">
        <v>1</v>
      </c>
      <c r="Q3" s="2">
        <v>1.125</v>
      </c>
      <c r="R3">
        <v>1.25</v>
      </c>
      <c r="S3" s="3">
        <v>1.375</v>
      </c>
      <c r="T3">
        <v>1.5</v>
      </c>
      <c r="U3">
        <v>1.625</v>
      </c>
      <c r="V3">
        <v>1.75</v>
      </c>
      <c r="W3">
        <v>1.875</v>
      </c>
      <c r="X3">
        <v>2</v>
      </c>
      <c r="Y3">
        <v>2.125</v>
      </c>
    </row>
    <row r="4" spans="1:25" x14ac:dyDescent="0.3">
      <c r="A4" s="1">
        <v>0.5</v>
      </c>
      <c r="B4">
        <v>25</v>
      </c>
      <c r="C4">
        <v>120</v>
      </c>
      <c r="D4">
        <v>210</v>
      </c>
      <c r="E4">
        <v>300</v>
      </c>
      <c r="F4">
        <v>390</v>
      </c>
      <c r="G4">
        <v>480</v>
      </c>
      <c r="H4">
        <v>573</v>
      </c>
      <c r="I4">
        <v>665</v>
      </c>
      <c r="J4">
        <v>758</v>
      </c>
      <c r="K4">
        <v>850</v>
      </c>
      <c r="L4">
        <v>945</v>
      </c>
      <c r="N4">
        <v>10</v>
      </c>
      <c r="O4">
        <v>25</v>
      </c>
      <c r="P4">
        <v>25</v>
      </c>
      <c r="Q4">
        <v>30</v>
      </c>
      <c r="R4">
        <v>30</v>
      </c>
      <c r="S4">
        <v>25</v>
      </c>
      <c r="T4">
        <v>25</v>
      </c>
      <c r="U4">
        <v>20</v>
      </c>
      <c r="V4">
        <v>10</v>
      </c>
      <c r="W4">
        <v>0</v>
      </c>
      <c r="X4">
        <v>0</v>
      </c>
      <c r="Y4">
        <v>0</v>
      </c>
    </row>
    <row r="5" spans="1:25" x14ac:dyDescent="0.3">
      <c r="A5">
        <v>1</v>
      </c>
      <c r="B5">
        <v>25</v>
      </c>
      <c r="C5">
        <v>120</v>
      </c>
      <c r="D5">
        <v>205</v>
      </c>
      <c r="E5">
        <v>290</v>
      </c>
      <c r="F5">
        <v>375</v>
      </c>
      <c r="G5">
        <v>460</v>
      </c>
      <c r="H5">
        <v>558</v>
      </c>
      <c r="I5">
        <v>655</v>
      </c>
      <c r="J5">
        <v>743</v>
      </c>
      <c r="K5">
        <v>830</v>
      </c>
      <c r="L5">
        <v>930</v>
      </c>
      <c r="N5">
        <v>20</v>
      </c>
      <c r="O5">
        <v>120</v>
      </c>
      <c r="P5">
        <v>120</v>
      </c>
      <c r="Q5">
        <v>120</v>
      </c>
      <c r="R5">
        <v>120</v>
      </c>
      <c r="S5">
        <v>120</v>
      </c>
      <c r="T5">
        <v>105</v>
      </c>
      <c r="U5">
        <v>85</v>
      </c>
      <c r="V5">
        <v>50</v>
      </c>
      <c r="W5">
        <v>15</v>
      </c>
      <c r="X5">
        <v>0</v>
      </c>
      <c r="Y5">
        <v>0</v>
      </c>
    </row>
    <row r="6" spans="1:25" x14ac:dyDescent="0.3">
      <c r="A6" s="2">
        <v>1.125</v>
      </c>
      <c r="B6">
        <v>30</v>
      </c>
      <c r="C6">
        <v>120</v>
      </c>
      <c r="D6">
        <v>205</v>
      </c>
      <c r="E6">
        <v>290</v>
      </c>
      <c r="F6">
        <v>380</v>
      </c>
      <c r="G6">
        <v>470</v>
      </c>
      <c r="H6">
        <v>563</v>
      </c>
      <c r="I6">
        <v>655</v>
      </c>
      <c r="J6">
        <v>743</v>
      </c>
      <c r="K6">
        <v>830</v>
      </c>
      <c r="L6">
        <v>930</v>
      </c>
      <c r="N6">
        <v>30</v>
      </c>
      <c r="O6">
        <v>210</v>
      </c>
      <c r="P6">
        <v>205</v>
      </c>
      <c r="Q6">
        <v>205</v>
      </c>
      <c r="R6">
        <v>200</v>
      </c>
      <c r="S6">
        <v>185</v>
      </c>
      <c r="T6">
        <v>175</v>
      </c>
      <c r="U6">
        <v>145</v>
      </c>
      <c r="V6">
        <v>98</v>
      </c>
      <c r="W6">
        <v>50</v>
      </c>
      <c r="X6">
        <v>0</v>
      </c>
      <c r="Y6">
        <v>0</v>
      </c>
    </row>
    <row r="7" spans="1:25" x14ac:dyDescent="0.3">
      <c r="A7">
        <v>1.25</v>
      </c>
      <c r="B7">
        <v>30</v>
      </c>
      <c r="C7">
        <v>120</v>
      </c>
      <c r="D7">
        <v>200</v>
      </c>
      <c r="E7">
        <v>280</v>
      </c>
      <c r="F7">
        <v>368</v>
      </c>
      <c r="G7">
        <v>455</v>
      </c>
      <c r="H7">
        <v>548</v>
      </c>
      <c r="I7">
        <v>640</v>
      </c>
      <c r="J7">
        <v>730</v>
      </c>
      <c r="K7">
        <v>820</v>
      </c>
      <c r="L7">
        <v>915</v>
      </c>
      <c r="N7">
        <v>40</v>
      </c>
      <c r="O7">
        <v>300</v>
      </c>
      <c r="P7">
        <v>290</v>
      </c>
      <c r="Q7">
        <v>290</v>
      </c>
      <c r="R7">
        <v>280</v>
      </c>
      <c r="S7">
        <v>250</v>
      </c>
      <c r="T7">
        <v>245</v>
      </c>
      <c r="U7">
        <v>205</v>
      </c>
      <c r="V7">
        <v>145</v>
      </c>
      <c r="W7">
        <v>85</v>
      </c>
      <c r="X7">
        <v>0</v>
      </c>
      <c r="Y7">
        <v>0</v>
      </c>
    </row>
    <row r="8" spans="1:25" x14ac:dyDescent="0.3">
      <c r="A8" s="3">
        <v>1.375</v>
      </c>
      <c r="B8">
        <v>25</v>
      </c>
      <c r="C8">
        <v>120</v>
      </c>
      <c r="D8">
        <v>185</v>
      </c>
      <c r="E8">
        <v>250</v>
      </c>
      <c r="F8">
        <v>335</v>
      </c>
      <c r="G8">
        <v>420</v>
      </c>
      <c r="H8">
        <v>508</v>
      </c>
      <c r="I8">
        <v>595</v>
      </c>
      <c r="J8">
        <v>685</v>
      </c>
      <c r="K8">
        <v>775</v>
      </c>
      <c r="L8">
        <v>875</v>
      </c>
      <c r="N8">
        <v>50</v>
      </c>
      <c r="O8">
        <v>390</v>
      </c>
      <c r="P8">
        <v>375</v>
      </c>
      <c r="Q8">
        <v>380</v>
      </c>
      <c r="R8">
        <v>368</v>
      </c>
      <c r="S8">
        <v>335</v>
      </c>
      <c r="T8">
        <v>318</v>
      </c>
      <c r="U8">
        <v>278</v>
      </c>
      <c r="V8">
        <v>203</v>
      </c>
      <c r="W8">
        <v>128</v>
      </c>
      <c r="X8">
        <v>40</v>
      </c>
      <c r="Y8">
        <v>0</v>
      </c>
    </row>
    <row r="9" spans="1:25" x14ac:dyDescent="0.3">
      <c r="A9">
        <v>1.5</v>
      </c>
      <c r="B9">
        <v>25</v>
      </c>
      <c r="C9">
        <v>105</v>
      </c>
      <c r="D9">
        <v>175</v>
      </c>
      <c r="E9">
        <v>245</v>
      </c>
      <c r="F9">
        <v>318</v>
      </c>
      <c r="G9">
        <v>390</v>
      </c>
      <c r="H9">
        <v>473</v>
      </c>
      <c r="I9">
        <v>555</v>
      </c>
      <c r="J9">
        <v>643</v>
      </c>
      <c r="K9">
        <v>730</v>
      </c>
      <c r="L9">
        <v>830</v>
      </c>
      <c r="N9">
        <v>60</v>
      </c>
      <c r="O9">
        <v>480</v>
      </c>
      <c r="P9">
        <v>460</v>
      </c>
      <c r="Q9">
        <v>470</v>
      </c>
      <c r="R9">
        <v>455</v>
      </c>
      <c r="S9">
        <v>420</v>
      </c>
      <c r="T9">
        <v>390</v>
      </c>
      <c r="U9">
        <v>350</v>
      </c>
      <c r="V9">
        <v>260</v>
      </c>
      <c r="W9">
        <v>170</v>
      </c>
      <c r="X9">
        <v>80</v>
      </c>
      <c r="Y9">
        <v>0</v>
      </c>
    </row>
    <row r="10" spans="1:25" x14ac:dyDescent="0.3">
      <c r="A10">
        <v>1.625</v>
      </c>
      <c r="B10">
        <v>20</v>
      </c>
      <c r="C10">
        <v>85</v>
      </c>
      <c r="D10">
        <v>145</v>
      </c>
      <c r="E10">
        <v>205</v>
      </c>
      <c r="F10">
        <v>278</v>
      </c>
      <c r="G10">
        <v>350</v>
      </c>
      <c r="H10">
        <v>430</v>
      </c>
      <c r="I10">
        <v>510</v>
      </c>
      <c r="J10">
        <v>580</v>
      </c>
      <c r="K10">
        <v>650</v>
      </c>
      <c r="L10">
        <v>770</v>
      </c>
      <c r="N10">
        <v>70</v>
      </c>
      <c r="O10">
        <v>573</v>
      </c>
      <c r="P10">
        <v>558</v>
      </c>
      <c r="Q10">
        <v>563</v>
      </c>
      <c r="R10">
        <v>548</v>
      </c>
      <c r="S10">
        <v>508</v>
      </c>
      <c r="T10">
        <v>473</v>
      </c>
      <c r="U10">
        <v>430</v>
      </c>
      <c r="V10">
        <v>330</v>
      </c>
      <c r="W10">
        <v>240</v>
      </c>
      <c r="X10">
        <v>140</v>
      </c>
      <c r="Y10">
        <v>0</v>
      </c>
    </row>
    <row r="11" spans="1:25" x14ac:dyDescent="0.3">
      <c r="A11">
        <v>1.75</v>
      </c>
      <c r="B11">
        <v>10</v>
      </c>
      <c r="C11">
        <v>50</v>
      </c>
      <c r="D11">
        <v>98</v>
      </c>
      <c r="E11">
        <v>145</v>
      </c>
      <c r="F11">
        <v>203</v>
      </c>
      <c r="G11">
        <v>260</v>
      </c>
      <c r="H11">
        <v>330</v>
      </c>
      <c r="I11">
        <v>400</v>
      </c>
      <c r="J11">
        <v>470</v>
      </c>
      <c r="K11">
        <v>540</v>
      </c>
      <c r="L11">
        <v>640</v>
      </c>
      <c r="N11">
        <v>80</v>
      </c>
      <c r="O11">
        <v>665</v>
      </c>
      <c r="P11">
        <v>655</v>
      </c>
      <c r="Q11">
        <v>655</v>
      </c>
      <c r="R11">
        <v>640</v>
      </c>
      <c r="S11">
        <v>595</v>
      </c>
      <c r="T11">
        <v>555</v>
      </c>
      <c r="U11">
        <v>510</v>
      </c>
      <c r="V11">
        <v>400</v>
      </c>
      <c r="W11">
        <v>310</v>
      </c>
      <c r="X11">
        <v>200</v>
      </c>
      <c r="Y11">
        <v>0</v>
      </c>
    </row>
    <row r="12" spans="1:25" x14ac:dyDescent="0.3">
      <c r="A12">
        <v>1.875</v>
      </c>
      <c r="B12">
        <v>0</v>
      </c>
      <c r="C12">
        <v>15</v>
      </c>
      <c r="D12">
        <v>50</v>
      </c>
      <c r="E12">
        <v>85</v>
      </c>
      <c r="F12">
        <v>128</v>
      </c>
      <c r="G12">
        <v>170</v>
      </c>
      <c r="H12">
        <v>240</v>
      </c>
      <c r="I12">
        <v>310</v>
      </c>
      <c r="J12">
        <v>370</v>
      </c>
      <c r="K12">
        <v>430</v>
      </c>
      <c r="L12">
        <v>510</v>
      </c>
      <c r="N12">
        <v>90</v>
      </c>
      <c r="O12">
        <v>758</v>
      </c>
      <c r="P12">
        <v>743</v>
      </c>
      <c r="Q12">
        <v>743</v>
      </c>
      <c r="R12">
        <v>730</v>
      </c>
      <c r="S12">
        <v>685</v>
      </c>
      <c r="T12">
        <v>643</v>
      </c>
      <c r="U12">
        <v>580</v>
      </c>
      <c r="V12">
        <v>470</v>
      </c>
      <c r="W12">
        <v>370</v>
      </c>
      <c r="X12">
        <v>240</v>
      </c>
      <c r="Y12">
        <v>0</v>
      </c>
    </row>
    <row r="13" spans="1:25" x14ac:dyDescent="0.3">
      <c r="A13">
        <v>2</v>
      </c>
      <c r="B13">
        <v>0</v>
      </c>
      <c r="C13">
        <v>0</v>
      </c>
      <c r="D13">
        <v>0</v>
      </c>
      <c r="E13">
        <v>0</v>
      </c>
      <c r="F13">
        <v>40</v>
      </c>
      <c r="G13">
        <v>80</v>
      </c>
      <c r="H13">
        <v>140</v>
      </c>
      <c r="I13">
        <v>200</v>
      </c>
      <c r="J13">
        <v>240</v>
      </c>
      <c r="K13">
        <v>280</v>
      </c>
      <c r="L13">
        <v>390</v>
      </c>
      <c r="N13">
        <v>100</v>
      </c>
      <c r="O13">
        <v>850</v>
      </c>
      <c r="P13">
        <v>830</v>
      </c>
      <c r="Q13">
        <v>830</v>
      </c>
      <c r="R13">
        <v>820</v>
      </c>
      <c r="S13">
        <v>775</v>
      </c>
      <c r="T13">
        <v>730</v>
      </c>
      <c r="U13">
        <v>650</v>
      </c>
      <c r="V13">
        <v>540</v>
      </c>
      <c r="W13">
        <v>430</v>
      </c>
      <c r="X13">
        <v>280</v>
      </c>
      <c r="Y13">
        <v>0</v>
      </c>
    </row>
    <row r="14" spans="1:25" x14ac:dyDescent="0.3">
      <c r="A14">
        <v>2.125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110</v>
      </c>
      <c r="O14">
        <v>945</v>
      </c>
      <c r="P14">
        <v>930</v>
      </c>
      <c r="Q14">
        <v>930</v>
      </c>
      <c r="R14">
        <v>915</v>
      </c>
      <c r="S14">
        <v>875</v>
      </c>
      <c r="T14">
        <v>830</v>
      </c>
      <c r="U14">
        <v>770</v>
      </c>
      <c r="V14">
        <v>640</v>
      </c>
      <c r="W14">
        <v>510</v>
      </c>
      <c r="X14">
        <v>390</v>
      </c>
      <c r="Y14">
        <v>0</v>
      </c>
    </row>
    <row r="16" spans="1:25" x14ac:dyDescent="0.3">
      <c r="N16" t="s">
        <v>3</v>
      </c>
      <c r="O16">
        <f>CORREL($N4:$N14,O4:O14)</f>
        <v>0.9999754258192558</v>
      </c>
      <c r="P16">
        <f>CORREL($N4:$N14,P4:P14)</f>
        <v>0.99979078972114388</v>
      </c>
      <c r="Q16">
        <f>CORREL($N4:$N14,Q4:Q14)</f>
        <v>0.99990638417898925</v>
      </c>
      <c r="R16">
        <f>CORREL($N4:$N14,R4:R14)</f>
        <v>0.99973524847501494</v>
      </c>
      <c r="S16">
        <f t="shared" ref="S16:Z16" si="0">CORREL($N4:$N14,S4:S14)</f>
        <v>0.998772263486152</v>
      </c>
      <c r="T16">
        <f t="shared" si="0"/>
        <v>0.99863568354473686</v>
      </c>
      <c r="U16">
        <f t="shared" si="0"/>
        <v>0.99759240601755805</v>
      </c>
      <c r="V16">
        <f t="shared" si="0"/>
        <v>0.9941051704989573</v>
      </c>
      <c r="W16">
        <f t="shared" si="0"/>
        <v>0.98705746311038556</v>
      </c>
      <c r="X16">
        <f t="shared" si="0"/>
        <v>0.95080123501484115</v>
      </c>
    </row>
    <row r="17" spans="14:24" x14ac:dyDescent="0.3">
      <c r="N17" t="s">
        <v>4</v>
      </c>
      <c r="O17">
        <f>SLOPE(O4:O14,$N4:$N14)</f>
        <v>9.1609090909090902</v>
      </c>
      <c r="P17">
        <f>SLOPE(P4:P14,$N4:$N14)</f>
        <v>8.9927272727272722</v>
      </c>
      <c r="Q17">
        <f>SLOPE(Q4:Q14,$N4:$N14)</f>
        <v>8.9700000000000006</v>
      </c>
      <c r="R17">
        <f>SLOPE(R4:R14,$N4:$N14)</f>
        <v>8.831818181818182</v>
      </c>
      <c r="S17">
        <f t="shared" ref="S17:Z17" si="1">SLOPE(S4:S14,$N4:$N14)</f>
        <v>8.3936363636363645</v>
      </c>
      <c r="T17">
        <f t="shared" si="1"/>
        <v>7.9127272727272731</v>
      </c>
      <c r="U17">
        <f t="shared" si="1"/>
        <v>7.3427272727272728</v>
      </c>
      <c r="V17">
        <f t="shared" si="1"/>
        <v>6.2390909090909092</v>
      </c>
      <c r="W17">
        <f t="shared" si="1"/>
        <v>5.2109090909090909</v>
      </c>
      <c r="X17">
        <f t="shared" si="1"/>
        <v>3.9</v>
      </c>
    </row>
    <row r="18" spans="14:24" x14ac:dyDescent="0.3">
      <c r="N18" t="s">
        <v>5</v>
      </c>
      <c r="O18">
        <f>INTERCEPT(O4:O14,$N4:$N14)</f>
        <v>-66.381818181818176</v>
      </c>
      <c r="P18">
        <f t="shared" ref="P18:Z18" si="2">INTERCEPT(P4:P14,$N4:$N14)</f>
        <v>-67.654545454545371</v>
      </c>
      <c r="Q18">
        <f t="shared" si="2"/>
        <v>-64.018181818181858</v>
      </c>
      <c r="R18">
        <f t="shared" si="2"/>
        <v>-65.727272727272691</v>
      </c>
      <c r="S18">
        <f t="shared" si="2"/>
        <v>-69.709090909090946</v>
      </c>
      <c r="T18">
        <f t="shared" si="2"/>
        <v>-66.672727272727343</v>
      </c>
      <c r="U18">
        <f t="shared" si="2"/>
        <v>-74.836363636363615</v>
      </c>
      <c r="V18">
        <f t="shared" si="2"/>
        <v>-88.345454545454572</v>
      </c>
      <c r="W18">
        <f t="shared" si="2"/>
        <v>-102.83636363636361</v>
      </c>
      <c r="X18">
        <f t="shared" si="2"/>
        <v>-109.45454545454545</v>
      </c>
    </row>
  </sheetData>
  <mergeCells count="2">
    <mergeCell ref="B2:L2"/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2020-02-21T18:45:05Z</dcterms:created>
  <dcterms:modified xsi:type="dcterms:W3CDTF">2020-03-03T13:59:44Z</dcterms:modified>
</cp:coreProperties>
</file>