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nick.gerber\Google Drive\Work\Digipen\GAM100\"/>
    </mc:Choice>
  </mc:AlternateContent>
  <bookViews>
    <workbookView xWindow="-120" yWindow="-120" windowWidth="29040" windowHeight="15990" tabRatio="739" activeTab="1"/>
  </bookViews>
  <sheets>
    <sheet name="Group " sheetId="1" r:id="rId1"/>
    <sheet name="Technical" sheetId="18" r:id="rId2"/>
    <sheet name="Appeal&amp;Content" sheetId="19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0" i="1" l="1"/>
  <c r="F30" i="1"/>
  <c r="E6" i="19"/>
  <c r="E6" i="18"/>
  <c r="E21" i="18"/>
  <c r="E20" i="18"/>
  <c r="E8" i="19" l="1"/>
  <c r="E7" i="19"/>
  <c r="E5" i="19"/>
  <c r="H24" i="1"/>
  <c r="E9" i="19" l="1"/>
  <c r="E24" i="18" l="1"/>
  <c r="E23" i="18"/>
  <c r="E22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5" i="18"/>
  <c r="E25" i="18" l="1"/>
  <c r="F29" i="1" l="1"/>
  <c r="G29" i="1"/>
  <c r="B27" i="1" s="1"/>
  <c r="G12" i="1" s="1"/>
  <c r="G13" i="1" l="1"/>
  <c r="G14" i="1"/>
</calcChain>
</file>

<file path=xl/sharedStrings.xml><?xml version="1.0" encoding="utf-8"?>
<sst xmlns="http://schemas.openxmlformats.org/spreadsheetml/2006/main" count="58" uniqueCount="51">
  <si>
    <t>Grade</t>
  </si>
  <si>
    <t>TEAM ROSTER</t>
  </si>
  <si>
    <t>Degree</t>
  </si>
  <si>
    <t>Team Member</t>
  </si>
  <si>
    <t>DigiPen E-mail</t>
  </si>
  <si>
    <t>Individual Final Grade</t>
  </si>
  <si>
    <t>Point Details</t>
  </si>
  <si>
    <t>Score</t>
  </si>
  <si>
    <t>Comments</t>
  </si>
  <si>
    <t>Number of missed labs (-1%)</t>
  </si>
  <si>
    <t>TOTAL</t>
  </si>
  <si>
    <t>GRADE</t>
  </si>
  <si>
    <t>GAM100 - SNAKE GAME RUBRICS</t>
  </si>
  <si>
    <t>CLASS A/B</t>
  </si>
  <si>
    <t>GROUP NUMBER</t>
  </si>
  <si>
    <t>Description</t>
  </si>
  <si>
    <t>Total</t>
  </si>
  <si>
    <t>ADDITIONAL GRADES</t>
  </si>
  <si>
    <t>Technical</t>
  </si>
  <si>
    <t>Code</t>
  </si>
  <si>
    <t>Technical Complexity</t>
  </si>
  <si>
    <t>Base grade for turning in the Assigment</t>
  </si>
  <si>
    <t>Good Technical Complexity</t>
  </si>
  <si>
    <t>Excellent Technical Complexity</t>
  </si>
  <si>
    <t>Poor Technical Complexity</t>
  </si>
  <si>
    <t>No Technical Complexity</t>
  </si>
  <si>
    <t>Compilation</t>
  </si>
  <si>
    <t>Project could not be compiled as submitted.</t>
  </si>
  <si>
    <t>Project does not compile cleanly.</t>
  </si>
  <si>
    <t>Project compiles cleanly.</t>
  </si>
  <si>
    <t>Bugs</t>
  </si>
  <si>
    <t>No significant flaws encountered.</t>
  </si>
  <si>
    <t>Bonus</t>
  </si>
  <si>
    <t>Code has been commented thoroughly</t>
  </si>
  <si>
    <t>Euler Method used properly to calculate the snake movement</t>
  </si>
  <si>
    <t>Code has been properly split in smaller functions and multiple files</t>
  </si>
  <si>
    <t>Snake</t>
  </si>
  <si>
    <t>The game Loop is properly coded, clear and clean</t>
  </si>
  <si>
    <t>The game has a Main Menu, and a Game Over Menu</t>
  </si>
  <si>
    <t>The game register the score properly ( Time based and Eating food )</t>
  </si>
  <si>
    <t>Art</t>
  </si>
  <si>
    <t>Appeal / Content</t>
  </si>
  <si>
    <t>The State Machine has been used and coded cleanly for the Menu / Game</t>
  </si>
  <si>
    <r>
      <t xml:space="preserve">One or more </t>
    </r>
    <r>
      <rPr>
        <b/>
        <sz val="11"/>
        <color theme="1"/>
        <rFont val="Calibri"/>
        <family val="2"/>
        <scheme val="minor"/>
      </rPr>
      <t>Major</t>
    </r>
    <r>
      <rPr>
        <sz val="11"/>
        <color theme="1"/>
        <rFont val="Calibri"/>
        <family val="2"/>
        <scheme val="minor"/>
      </rPr>
      <t xml:space="preserve"> flaws encountered. ( Show Stopper)</t>
    </r>
  </si>
  <si>
    <t>One or more Minor flaws encountered. ( Minor Bug)</t>
  </si>
  <si>
    <r>
      <t xml:space="preserve">One or more </t>
    </r>
    <r>
      <rPr>
        <b/>
        <sz val="11"/>
        <color theme="1"/>
        <rFont val="Calibri"/>
        <family val="2"/>
        <scheme val="minor"/>
      </rPr>
      <t>Fatal</t>
    </r>
    <r>
      <rPr>
        <sz val="11"/>
        <color theme="1"/>
        <rFont val="Calibri"/>
        <family val="2"/>
        <scheme val="minor"/>
      </rPr>
      <t xml:space="preserve"> flaws encountered. ( Crash )</t>
    </r>
  </si>
  <si>
    <t>The snake dies when eating himself / touching the border</t>
  </si>
  <si>
    <t>Appeal &amp; Content</t>
  </si>
  <si>
    <t>Great overall look  ( Ascii Art / Colors )</t>
  </si>
  <si>
    <t>Game is understandable with basic text art</t>
  </si>
  <si>
    <t xml:space="preserve">Terrible overall Visual look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</si>
</sst>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11"/>
      <color theme="9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indexed="64"/>
      </right>
      <top/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Protection="1"/>
    <xf numFmtId="0" fontId="8" fillId="5" borderId="0" xfId="0" applyFont="1" applyFill="1" applyAlignment="1" applyProtection="1">
      <alignment horizontal="left" vertical="center" wrapText="1"/>
    </xf>
    <xf numFmtId="0" fontId="7" fillId="4" borderId="16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vertical="center"/>
    </xf>
    <xf numFmtId="0" fontId="3" fillId="2" borderId="5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7" fillId="4" borderId="28" xfId="0" applyFont="1" applyFill="1" applyBorder="1" applyAlignment="1" applyProtection="1">
      <alignment horizontal="center" vertical="center" wrapText="1"/>
    </xf>
    <xf numFmtId="0" fontId="0" fillId="0" borderId="29" xfId="0" applyFont="1" applyFill="1" applyBorder="1" applyAlignment="1" applyProtection="1">
      <alignment horizontal="center" vertical="center"/>
      <protection locked="0"/>
    </xf>
    <xf numFmtId="0" fontId="0" fillId="0" borderId="30" xfId="0" applyFont="1" applyFill="1" applyBorder="1" applyAlignment="1" applyProtection="1">
      <alignment horizontal="center" vertical="center"/>
      <protection locked="0"/>
    </xf>
    <xf numFmtId="9" fontId="2" fillId="2" borderId="4" xfId="0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Alignment="1"/>
    <xf numFmtId="0" fontId="1" fillId="2" borderId="20" xfId="0" applyFont="1" applyFill="1" applyBorder="1" applyAlignment="1" applyProtection="1">
      <alignment horizontal="center"/>
    </xf>
    <xf numFmtId="9" fontId="2" fillId="2" borderId="8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11" xfId="0" applyFont="1" applyFill="1" applyBorder="1" applyAlignment="1" applyProtection="1">
      <alignment horizontal="center" vertical="center"/>
    </xf>
    <xf numFmtId="0" fontId="1" fillId="2" borderId="35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 applyProtection="1">
      <alignment horizontal="center" vertical="center"/>
    </xf>
    <xf numFmtId="0" fontId="0" fillId="0" borderId="36" xfId="0" applyBorder="1" applyAlignment="1" applyProtection="1">
      <alignment vertical="center"/>
    </xf>
    <xf numFmtId="0" fontId="0" fillId="7" borderId="36" xfId="0" applyFill="1" applyBorder="1" applyAlignment="1" applyProtection="1">
      <alignment horizontal="center" vertical="center" wrapText="1"/>
      <protection locked="0"/>
    </xf>
    <xf numFmtId="0" fontId="0" fillId="0" borderId="36" xfId="0" applyBorder="1" applyAlignment="1" applyProtection="1">
      <alignment vertical="center" wrapText="1"/>
    </xf>
    <xf numFmtId="9" fontId="13" fillId="0" borderId="37" xfId="0" applyNumberFormat="1" applyFont="1" applyBorder="1" applyAlignment="1" applyProtection="1">
      <alignment vertical="center"/>
    </xf>
    <xf numFmtId="0" fontId="0" fillId="0" borderId="38" xfId="0" applyBorder="1" applyAlignment="1" applyProtection="1">
      <alignment vertical="center"/>
    </xf>
    <xf numFmtId="0" fontId="0" fillId="7" borderId="38" xfId="0" applyFill="1" applyBorder="1" applyAlignment="1" applyProtection="1">
      <alignment horizontal="center" vertical="center" wrapText="1"/>
      <protection locked="0"/>
    </xf>
    <xf numFmtId="0" fontId="0" fillId="3" borderId="39" xfId="0" applyFill="1" applyBorder="1" applyAlignment="1" applyProtection="1">
      <alignment vertical="top" wrapText="1"/>
      <protection locked="0"/>
    </xf>
    <xf numFmtId="9" fontId="13" fillId="0" borderId="40" xfId="0" applyNumberFormat="1" applyFont="1" applyBorder="1" applyAlignment="1" applyProtection="1">
      <alignment vertical="center"/>
    </xf>
    <xf numFmtId="0" fontId="0" fillId="3" borderId="41" xfId="0" applyFill="1" applyBorder="1" applyAlignment="1" applyProtection="1">
      <alignment vertical="top" wrapText="1"/>
      <protection locked="0"/>
    </xf>
    <xf numFmtId="9" fontId="14" fillId="0" borderId="40" xfId="0" applyNumberFormat="1" applyFont="1" applyBorder="1" applyAlignment="1" applyProtection="1">
      <alignment vertical="center"/>
    </xf>
    <xf numFmtId="0" fontId="0" fillId="0" borderId="43" xfId="0" applyBorder="1" applyAlignment="1" applyProtection="1">
      <alignment vertical="center" wrapText="1"/>
    </xf>
    <xf numFmtId="0" fontId="0" fillId="7" borderId="43" xfId="0" applyFill="1" applyBorder="1" applyAlignment="1" applyProtection="1">
      <alignment horizontal="center" vertical="center" wrapText="1"/>
      <protection locked="0"/>
    </xf>
    <xf numFmtId="0" fontId="0" fillId="3" borderId="44" xfId="0" applyFill="1" applyBorder="1" applyAlignment="1" applyProtection="1">
      <alignment vertical="top" wrapText="1"/>
      <protection locked="0"/>
    </xf>
    <xf numFmtId="9" fontId="13" fillId="0" borderId="42" xfId="0" applyNumberFormat="1" applyFont="1" applyBorder="1" applyAlignment="1" applyProtection="1">
      <alignment vertical="center"/>
    </xf>
    <xf numFmtId="0" fontId="0" fillId="0" borderId="43" xfId="0" applyBorder="1" applyAlignment="1" applyProtection="1">
      <alignment vertical="center"/>
    </xf>
    <xf numFmtId="0" fontId="0" fillId="0" borderId="38" xfId="0" applyBorder="1" applyAlignment="1" applyProtection="1">
      <alignment vertical="center" wrapText="1"/>
    </xf>
    <xf numFmtId="0" fontId="4" fillId="8" borderId="38" xfId="0" applyFont="1" applyFill="1" applyBorder="1" applyAlignment="1" applyProtection="1">
      <alignment horizontal="center" vertical="center"/>
    </xf>
    <xf numFmtId="0" fontId="4" fillId="8" borderId="36" xfId="0" applyFont="1" applyFill="1" applyBorder="1" applyAlignment="1" applyProtection="1">
      <alignment horizontal="center" vertical="center"/>
    </xf>
    <xf numFmtId="0" fontId="4" fillId="2" borderId="23" xfId="0" applyFont="1" applyFill="1" applyBorder="1" applyAlignment="1" applyProtection="1">
      <alignment horizontal="center" vertical="center"/>
    </xf>
    <xf numFmtId="0" fontId="0" fillId="0" borderId="50" xfId="0" applyBorder="1" applyAlignment="1" applyProtection="1">
      <alignment vertical="center" wrapText="1"/>
    </xf>
    <xf numFmtId="0" fontId="0" fillId="7" borderId="50" xfId="0" applyFill="1" applyBorder="1" applyAlignment="1" applyProtection="1">
      <alignment horizontal="center" vertical="center" wrapText="1"/>
      <protection locked="0"/>
    </xf>
    <xf numFmtId="0" fontId="0" fillId="3" borderId="51" xfId="0" applyFill="1" applyBorder="1" applyAlignment="1" applyProtection="1">
      <alignment vertical="top" wrapText="1"/>
      <protection locked="0"/>
    </xf>
    <xf numFmtId="9" fontId="13" fillId="0" borderId="52" xfId="0" applyNumberFormat="1" applyFont="1" applyBorder="1" applyAlignment="1" applyProtection="1">
      <alignment vertical="center"/>
    </xf>
    <xf numFmtId="0" fontId="0" fillId="0" borderId="46" xfId="0" applyBorder="1" applyAlignment="1" applyProtection="1">
      <alignment vertical="center" wrapText="1"/>
    </xf>
    <xf numFmtId="0" fontId="0" fillId="7" borderId="46" xfId="0" applyFill="1" applyBorder="1" applyAlignment="1" applyProtection="1">
      <alignment horizontal="center" vertical="center" wrapText="1"/>
      <protection locked="0"/>
    </xf>
    <xf numFmtId="0" fontId="0" fillId="3" borderId="53" xfId="0" applyFill="1" applyBorder="1" applyAlignment="1" applyProtection="1">
      <alignment vertical="top" wrapText="1"/>
      <protection locked="0"/>
    </xf>
    <xf numFmtId="9" fontId="1" fillId="2" borderId="25" xfId="0" applyNumberFormat="1" applyFont="1" applyFill="1" applyBorder="1" applyAlignment="1" applyProtection="1">
      <alignment horizontal="center" vertical="center"/>
    </xf>
    <xf numFmtId="9" fontId="1" fillId="2" borderId="48" xfId="0" applyNumberFormat="1" applyFont="1" applyFill="1" applyBorder="1" applyAlignment="1" applyProtection="1">
      <alignment horizontal="center" vertical="center"/>
    </xf>
    <xf numFmtId="0" fontId="6" fillId="2" borderId="26" xfId="0" applyFont="1" applyFill="1" applyBorder="1" applyAlignment="1" applyProtection="1">
      <alignment horizontal="right" vertical="center"/>
    </xf>
    <xf numFmtId="0" fontId="6" fillId="2" borderId="34" xfId="0" applyFont="1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vertical="top" wrapText="1"/>
      <protection locked="0"/>
    </xf>
    <xf numFmtId="0" fontId="7" fillId="4" borderId="56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63" xfId="0" applyBorder="1" applyAlignment="1" applyProtection="1">
      <alignment horizontal="center" vertical="center"/>
      <protection locked="0"/>
    </xf>
    <xf numFmtId="0" fontId="4" fillId="2" borderId="23" xfId="0" applyFont="1" applyFill="1" applyBorder="1" applyAlignment="1" applyProtection="1">
      <alignment horizontal="center"/>
    </xf>
    <xf numFmtId="0" fontId="0" fillId="0" borderId="67" xfId="0" applyBorder="1" applyAlignment="1" applyProtection="1">
      <alignment vertical="center"/>
    </xf>
    <xf numFmtId="0" fontId="0" fillId="7" borderId="67" xfId="0" applyFill="1" applyBorder="1" applyAlignment="1" applyProtection="1">
      <alignment horizontal="center" vertical="center" wrapText="1"/>
      <protection locked="0"/>
    </xf>
    <xf numFmtId="0" fontId="0" fillId="3" borderId="68" xfId="0" applyFill="1" applyBorder="1" applyAlignment="1" applyProtection="1">
      <alignment vertical="top" wrapText="1"/>
      <protection locked="0"/>
    </xf>
    <xf numFmtId="9" fontId="14" fillId="0" borderId="37" xfId="0" applyNumberFormat="1" applyFont="1" applyBorder="1" applyAlignment="1" applyProtection="1">
      <alignment vertical="center"/>
    </xf>
    <xf numFmtId="9" fontId="14" fillId="0" borderId="52" xfId="0" applyNumberFormat="1" applyFont="1" applyBorder="1" applyAlignment="1" applyProtection="1">
      <alignment vertical="center"/>
    </xf>
    <xf numFmtId="0" fontId="0" fillId="3" borderId="69" xfId="0" applyFill="1" applyBorder="1" applyAlignment="1" applyProtection="1">
      <alignment horizontal="center"/>
    </xf>
    <xf numFmtId="0" fontId="0" fillId="3" borderId="34" xfId="0" applyFill="1" applyBorder="1" applyAlignment="1" applyProtection="1">
      <alignment horizontal="center"/>
    </xf>
    <xf numFmtId="9" fontId="13" fillId="0" borderId="49" xfId="0" applyNumberFormat="1" applyFont="1" applyBorder="1" applyAlignment="1" applyProtection="1">
      <alignment vertical="center"/>
    </xf>
    <xf numFmtId="0" fontId="7" fillId="4" borderId="66" xfId="0" applyFont="1" applyFill="1" applyBorder="1" applyAlignment="1" applyProtection="1">
      <alignment horizontal="left" vertical="center" wrapText="1"/>
    </xf>
    <xf numFmtId="0" fontId="7" fillId="4" borderId="54" xfId="0" applyFont="1" applyFill="1" applyBorder="1" applyAlignment="1" applyProtection="1">
      <alignment horizontal="left" vertical="center" wrapText="1"/>
    </xf>
    <xf numFmtId="0" fontId="7" fillId="4" borderId="55" xfId="0" applyFont="1" applyFill="1" applyBorder="1" applyAlignment="1" applyProtection="1">
      <alignment horizontal="left" vertical="center" wrapText="1"/>
    </xf>
    <xf numFmtId="0" fontId="7" fillId="4" borderId="31" xfId="0" applyFont="1" applyFill="1" applyBorder="1" applyAlignment="1" applyProtection="1">
      <alignment horizontal="center" vertical="center" wrapText="1"/>
    </xf>
    <xf numFmtId="0" fontId="9" fillId="4" borderId="32" xfId="0" applyFont="1" applyFill="1" applyBorder="1" applyAlignment="1" applyProtection="1">
      <alignment horizontal="center" vertical="center" wrapText="1"/>
    </xf>
    <xf numFmtId="0" fontId="0" fillId="3" borderId="65" xfId="0" applyFill="1" applyBorder="1" applyAlignment="1" applyProtection="1">
      <alignment horizontal="center"/>
    </xf>
    <xf numFmtId="0" fontId="0" fillId="3" borderId="7" xfId="0" applyFill="1" applyBorder="1" applyAlignment="1" applyProtection="1">
      <alignment horizontal="center"/>
    </xf>
    <xf numFmtId="0" fontId="0" fillId="3" borderId="32" xfId="0" applyFill="1" applyBorder="1" applyAlignment="1" applyProtection="1">
      <alignment horizontal="center"/>
    </xf>
    <xf numFmtId="0" fontId="0" fillId="3" borderId="33" xfId="0" applyFill="1" applyBorder="1" applyAlignment="1" applyProtection="1">
      <alignment horizontal="center"/>
    </xf>
    <xf numFmtId="0" fontId="0" fillId="0" borderId="61" xfId="0" applyBorder="1" applyAlignment="1" applyProtection="1">
      <alignment horizontal="center" vertical="center"/>
      <protection locked="0"/>
    </xf>
    <xf numFmtId="0" fontId="0" fillId="0" borderId="62" xfId="0" applyBorder="1" applyAlignment="1" applyProtection="1">
      <alignment horizontal="center" vertical="center"/>
      <protection locked="0"/>
    </xf>
    <xf numFmtId="0" fontId="0" fillId="0" borderId="59" xfId="0" applyBorder="1" applyAlignment="1" applyProtection="1">
      <alignment horizontal="center" vertical="center"/>
      <protection locked="0"/>
    </xf>
    <xf numFmtId="0" fontId="0" fillId="0" borderId="60" xfId="0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0" fillId="0" borderId="58" xfId="0" applyBorder="1" applyAlignment="1" applyProtection="1">
      <alignment horizontal="center" vertical="center"/>
      <protection locked="0"/>
    </xf>
    <xf numFmtId="0" fontId="7" fillId="4" borderId="18" xfId="0" applyFont="1" applyFill="1" applyBorder="1" applyAlignment="1" applyProtection="1">
      <alignment horizontal="center" vertical="center" wrapText="1"/>
    </xf>
    <xf numFmtId="0" fontId="7" fillId="4" borderId="0" xfId="0" applyFont="1" applyFill="1" applyBorder="1" applyAlignment="1" applyProtection="1">
      <alignment horizontal="center" vertical="center" wrapText="1"/>
    </xf>
    <xf numFmtId="0" fontId="5" fillId="6" borderId="4" xfId="0" applyFont="1" applyFill="1" applyBorder="1" applyAlignment="1" applyProtection="1">
      <alignment horizontal="center" vertical="center"/>
    </xf>
    <xf numFmtId="0" fontId="5" fillId="6" borderId="6" xfId="0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left" vertical="center"/>
      <protection locked="0"/>
    </xf>
    <xf numFmtId="0" fontId="11" fillId="6" borderId="18" xfId="0" applyFont="1" applyFill="1" applyBorder="1" applyAlignment="1" applyProtection="1">
      <alignment horizontal="center" vertical="center" wrapText="1"/>
    </xf>
    <xf numFmtId="0" fontId="11" fillId="6" borderId="0" xfId="0" applyFont="1" applyFill="1" applyBorder="1" applyAlignment="1" applyProtection="1">
      <alignment horizontal="center" vertical="center" wrapText="1"/>
    </xf>
    <xf numFmtId="0" fontId="7" fillId="4" borderId="32" xfId="0" applyFont="1" applyFill="1" applyBorder="1" applyAlignment="1" applyProtection="1">
      <alignment horizontal="center" vertical="center" wrapText="1"/>
    </xf>
    <xf numFmtId="0" fontId="7" fillId="4" borderId="33" xfId="0" applyFont="1" applyFill="1" applyBorder="1" applyAlignment="1" applyProtection="1">
      <alignment horizontal="center" vertical="center" wrapText="1"/>
    </xf>
    <xf numFmtId="0" fontId="1" fillId="2" borderId="64" xfId="0" applyFont="1" applyFill="1" applyBorder="1" applyAlignment="1" applyProtection="1">
      <alignment horizontal="right" vertical="center"/>
    </xf>
    <xf numFmtId="0" fontId="1" fillId="2" borderId="65" xfId="0" applyFont="1" applyFill="1" applyBorder="1" applyAlignment="1" applyProtection="1">
      <alignment horizontal="right" vertical="center"/>
    </xf>
    <xf numFmtId="0" fontId="2" fillId="2" borderId="19" xfId="0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10" fillId="5" borderId="21" xfId="0" applyFont="1" applyFill="1" applyBorder="1" applyAlignment="1" applyProtection="1">
      <alignment horizontal="center" vertical="center" wrapText="1"/>
      <protection locked="0"/>
    </xf>
    <xf numFmtId="0" fontId="10" fillId="5" borderId="22" xfId="0" applyFont="1" applyFill="1" applyBorder="1" applyAlignment="1" applyProtection="1">
      <alignment horizontal="center" vertical="center" wrapText="1"/>
      <protection locked="0"/>
    </xf>
    <xf numFmtId="0" fontId="10" fillId="5" borderId="9" xfId="0" applyFont="1" applyFill="1" applyBorder="1" applyAlignment="1" applyProtection="1">
      <alignment horizontal="center" vertical="center" wrapText="1"/>
      <protection locked="0"/>
    </xf>
    <xf numFmtId="0" fontId="10" fillId="5" borderId="10" xfId="0" applyFont="1" applyFill="1" applyBorder="1" applyAlignment="1" applyProtection="1">
      <alignment horizontal="center" vertical="center" wrapText="1"/>
      <protection locked="0"/>
    </xf>
    <xf numFmtId="0" fontId="10" fillId="5" borderId="17" xfId="0" applyFont="1" applyFill="1" applyBorder="1" applyAlignment="1" applyProtection="1">
      <alignment horizontal="center" vertical="center" wrapText="1"/>
      <protection locked="0"/>
    </xf>
    <xf numFmtId="0" fontId="10" fillId="5" borderId="8" xfId="0" applyFont="1" applyFill="1" applyBorder="1" applyAlignment="1" applyProtection="1">
      <alignment horizontal="center" vertical="center" wrapText="1"/>
      <protection locked="0"/>
    </xf>
    <xf numFmtId="0" fontId="7" fillId="4" borderId="16" xfId="0" applyFont="1" applyFill="1" applyBorder="1" applyAlignment="1" applyProtection="1">
      <alignment horizontal="center" vertical="center" wrapText="1"/>
    </xf>
    <xf numFmtId="0" fontId="7" fillId="4" borderId="17" xfId="0" applyFont="1" applyFill="1" applyBorder="1" applyAlignment="1" applyProtection="1">
      <alignment horizontal="center" vertical="center" wrapText="1"/>
    </xf>
    <xf numFmtId="0" fontId="7" fillId="4" borderId="22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/>
    </xf>
    <xf numFmtId="0" fontId="5" fillId="6" borderId="3" xfId="0" applyFont="1" applyFill="1" applyBorder="1" applyAlignment="1" applyProtection="1">
      <alignment horizontal="center" vertical="center"/>
    </xf>
    <xf numFmtId="0" fontId="5" fillId="6" borderId="14" xfId="0" applyFont="1" applyFill="1" applyBorder="1" applyAlignment="1" applyProtection="1">
      <alignment horizontal="center" vertical="center"/>
    </xf>
    <xf numFmtId="0" fontId="5" fillId="6" borderId="15" xfId="0" applyFont="1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left" vertical="center"/>
      <protection locked="0"/>
    </xf>
    <xf numFmtId="9" fontId="5" fillId="0" borderId="38" xfId="0" applyNumberFormat="1" applyFont="1" applyBorder="1" applyAlignment="1" applyProtection="1">
      <alignment horizontal="center" vertical="center"/>
    </xf>
    <xf numFmtId="9" fontId="5" fillId="0" borderId="46" xfId="0" applyNumberFormat="1" applyFont="1" applyBorder="1" applyAlignment="1" applyProtection="1">
      <alignment horizontal="center" vertical="center"/>
    </xf>
    <xf numFmtId="0" fontId="2" fillId="2" borderId="24" xfId="0" applyFont="1" applyFill="1" applyBorder="1" applyAlignment="1" applyProtection="1">
      <alignment horizontal="center" vertical="center"/>
    </xf>
    <xf numFmtId="0" fontId="2" fillId="2" borderId="27" xfId="0" applyFont="1" applyFill="1" applyBorder="1" applyAlignment="1" applyProtection="1">
      <alignment horizontal="center" vertical="center"/>
    </xf>
    <xf numFmtId="9" fontId="5" fillId="0" borderId="38" xfId="0" applyNumberFormat="1" applyFont="1" applyBorder="1" applyAlignment="1" applyProtection="1">
      <alignment horizontal="center" vertical="center" wrapText="1"/>
    </xf>
    <xf numFmtId="9" fontId="5" fillId="0" borderId="67" xfId="0" applyNumberFormat="1" applyFont="1" applyBorder="1" applyAlignment="1" applyProtection="1">
      <alignment horizontal="center" vertical="center" wrapText="1"/>
    </xf>
    <xf numFmtId="9" fontId="5" fillId="0" borderId="36" xfId="0" applyNumberFormat="1" applyFont="1" applyBorder="1" applyAlignment="1" applyProtection="1">
      <alignment horizontal="center" vertical="center" wrapText="1"/>
    </xf>
    <xf numFmtId="9" fontId="5" fillId="0" borderId="43" xfId="0" applyNumberFormat="1" applyFont="1" applyBorder="1" applyAlignment="1" applyProtection="1">
      <alignment horizontal="center" vertical="center" wrapText="1"/>
    </xf>
    <xf numFmtId="9" fontId="5" fillId="0" borderId="36" xfId="0" applyNumberFormat="1" applyFont="1" applyBorder="1" applyAlignment="1" applyProtection="1">
      <alignment horizontal="center" vertical="center"/>
    </xf>
    <xf numFmtId="9" fontId="5" fillId="0" borderId="43" xfId="0" applyNumberFormat="1" applyFont="1" applyBorder="1" applyAlignment="1" applyProtection="1">
      <alignment horizontal="center" vertical="center"/>
    </xf>
    <xf numFmtId="9" fontId="5" fillId="0" borderId="45" xfId="0" applyNumberFormat="1" applyFont="1" applyBorder="1" applyAlignment="1" applyProtection="1">
      <alignment horizontal="center" vertical="center"/>
    </xf>
    <xf numFmtId="9" fontId="5" fillId="0" borderId="47" xfId="0" applyNumberFormat="1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5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U62"/>
  <sheetViews>
    <sheetView workbookViewId="0">
      <selection activeCell="F30" sqref="F30"/>
    </sheetView>
  </sheetViews>
  <sheetFormatPr defaultRowHeight="15" x14ac:dyDescent="0.25"/>
  <cols>
    <col min="1" max="1" width="0.5703125" customWidth="1"/>
    <col min="3" max="3" width="27.28515625" customWidth="1"/>
    <col min="5" max="5" width="17.5703125" customWidth="1"/>
    <col min="6" max="6" width="25.42578125" customWidth="1"/>
    <col min="8" max="8" width="11.7109375" customWidth="1"/>
    <col min="9" max="9" width="24.7109375" customWidth="1"/>
    <col min="12" max="12" width="4.85546875" customWidth="1"/>
  </cols>
  <sheetData>
    <row r="1" spans="1:20" ht="3.75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ht="15.75" customHeight="1" x14ac:dyDescent="0.25">
      <c r="A2" s="1"/>
      <c r="B2" s="96" t="s">
        <v>12</v>
      </c>
      <c r="C2" s="97"/>
      <c r="D2" s="97"/>
      <c r="E2" s="97"/>
      <c r="F2" s="97"/>
      <c r="G2" s="97"/>
      <c r="H2" s="97"/>
      <c r="P2" s="1"/>
      <c r="T2" s="1"/>
    </row>
    <row r="3" spans="1:20" ht="15.75" customHeight="1" thickBot="1" x14ac:dyDescent="0.3">
      <c r="A3" s="1"/>
      <c r="B3" s="98"/>
      <c r="C3" s="99"/>
      <c r="D3" s="99"/>
      <c r="E3" s="99"/>
      <c r="F3" s="99"/>
      <c r="G3" s="99"/>
      <c r="H3" s="99"/>
      <c r="P3" s="1"/>
      <c r="T3" s="1"/>
    </row>
    <row r="4" spans="1:20" ht="15.75" thickBot="1" x14ac:dyDescent="0.3">
      <c r="A4" s="1"/>
      <c r="B4" s="1"/>
      <c r="C4" s="1"/>
      <c r="D4" s="1"/>
      <c r="E4" s="1"/>
      <c r="F4" s="1"/>
      <c r="G4" s="1"/>
      <c r="H4" s="1"/>
      <c r="P4" s="1"/>
      <c r="T4" s="1"/>
    </row>
    <row r="5" spans="1:20" ht="15.75" thickBot="1" x14ac:dyDescent="0.3">
      <c r="A5" s="1"/>
      <c r="B5" s="73" t="s">
        <v>13</v>
      </c>
      <c r="C5" s="93"/>
      <c r="D5" s="2"/>
      <c r="E5" s="73" t="s">
        <v>14</v>
      </c>
      <c r="F5" s="92"/>
      <c r="G5" s="92"/>
      <c r="H5" s="93"/>
    </row>
    <row r="6" spans="1:20" ht="15" customHeight="1" x14ac:dyDescent="0.25">
      <c r="A6" s="1"/>
      <c r="B6" s="100"/>
      <c r="C6" s="101"/>
      <c r="D6" s="2"/>
      <c r="E6" s="100"/>
      <c r="F6" s="104"/>
      <c r="G6" s="104"/>
      <c r="H6" s="101"/>
    </row>
    <row r="7" spans="1:20" ht="15.75" customHeight="1" thickBot="1" x14ac:dyDescent="0.3">
      <c r="A7" s="1"/>
      <c r="B7" s="102"/>
      <c r="C7" s="103"/>
      <c r="D7" s="2"/>
      <c r="E7" s="102"/>
      <c r="F7" s="105"/>
      <c r="G7" s="105"/>
      <c r="H7" s="103"/>
      <c r="J7" s="1"/>
      <c r="L7" s="1"/>
    </row>
    <row r="8" spans="1:20" x14ac:dyDescent="0.25">
      <c r="A8" s="1"/>
      <c r="B8" s="1"/>
      <c r="C8" s="1"/>
      <c r="D8" s="1"/>
      <c r="E8" s="1"/>
      <c r="F8" s="1"/>
      <c r="G8" s="1"/>
      <c r="H8" s="1"/>
      <c r="J8" s="1"/>
      <c r="L8" s="1"/>
    </row>
    <row r="9" spans="1:20" ht="15.75" thickBot="1" x14ac:dyDescent="0.3">
      <c r="A9" s="1"/>
      <c r="B9" s="1"/>
      <c r="C9" s="1"/>
      <c r="D9" s="1"/>
      <c r="E9" s="1"/>
      <c r="F9" s="1"/>
      <c r="G9" s="1"/>
      <c r="H9" s="1"/>
      <c r="J9" s="1"/>
      <c r="L9" s="1"/>
      <c r="N9" s="1"/>
      <c r="O9" s="1"/>
      <c r="P9" s="1"/>
    </row>
    <row r="10" spans="1:20" ht="15.75" customHeight="1" thickBot="1" x14ac:dyDescent="0.3">
      <c r="A10" s="1"/>
      <c r="B10" s="73" t="s">
        <v>1</v>
      </c>
      <c r="C10" s="92"/>
      <c r="D10" s="92"/>
      <c r="E10" s="92"/>
      <c r="F10" s="92"/>
      <c r="G10" s="92"/>
      <c r="H10" s="93"/>
      <c r="J10" s="1"/>
      <c r="L10" s="1"/>
      <c r="N10" s="1"/>
      <c r="O10" s="1"/>
      <c r="P10" s="1"/>
    </row>
    <row r="11" spans="1:20" ht="15.75" customHeight="1" thickBot="1" x14ac:dyDescent="0.3">
      <c r="A11" s="1"/>
      <c r="B11" s="14" t="s">
        <v>2</v>
      </c>
      <c r="C11" s="3" t="s">
        <v>3</v>
      </c>
      <c r="D11" s="106" t="s">
        <v>4</v>
      </c>
      <c r="E11" s="107"/>
      <c r="F11" s="3" t="s">
        <v>9</v>
      </c>
      <c r="G11" s="106" t="s">
        <v>5</v>
      </c>
      <c r="H11" s="108"/>
      <c r="J11" s="1"/>
      <c r="L11" s="1"/>
      <c r="P11" s="1"/>
    </row>
    <row r="12" spans="1:20" ht="15" customHeight="1" x14ac:dyDescent="0.25">
      <c r="A12" s="1"/>
      <c r="B12" s="10"/>
      <c r="C12" s="11"/>
      <c r="D12" s="113"/>
      <c r="E12" s="113"/>
      <c r="F12" s="15">
        <v>0</v>
      </c>
      <c r="G12" s="109">
        <f>$B$27+(F12*-1)</f>
        <v>105.5</v>
      </c>
      <c r="H12" s="110"/>
      <c r="P12" s="1"/>
    </row>
    <row r="13" spans="1:20" ht="15.75" customHeight="1" x14ac:dyDescent="0.25">
      <c r="A13" s="1"/>
      <c r="B13" s="10"/>
      <c r="C13" s="11"/>
      <c r="D13" s="113"/>
      <c r="E13" s="113"/>
      <c r="F13" s="15">
        <v>0</v>
      </c>
      <c r="G13" s="111">
        <f>$B$27+(F13*-1)</f>
        <v>105.5</v>
      </c>
      <c r="H13" s="112"/>
      <c r="P13" s="1"/>
    </row>
    <row r="14" spans="1:20" ht="15.75" thickBot="1" x14ac:dyDescent="0.3">
      <c r="A14" s="1"/>
      <c r="B14" s="12"/>
      <c r="C14" s="13"/>
      <c r="D14" s="89"/>
      <c r="E14" s="89"/>
      <c r="F14" s="16">
        <v>0</v>
      </c>
      <c r="G14" s="87">
        <f>$B$27+(F14*-1)</f>
        <v>105.5</v>
      </c>
      <c r="H14" s="88"/>
      <c r="I14" s="1"/>
      <c r="J14" s="1"/>
      <c r="P14" s="1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S15" s="1"/>
    </row>
    <row r="16" spans="1:20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S16" s="1"/>
    </row>
    <row r="17" spans="1:21" ht="15.75" customHeight="1" thickBot="1" x14ac:dyDescent="0.3">
      <c r="A17" s="1"/>
      <c r="B17" s="73" t="s">
        <v>17</v>
      </c>
      <c r="C17" s="92"/>
      <c r="D17" s="92"/>
      <c r="E17" s="92"/>
      <c r="F17" s="92"/>
      <c r="G17" s="92"/>
      <c r="H17" s="93"/>
      <c r="I17" s="1"/>
      <c r="J17" s="1"/>
      <c r="K17" s="1"/>
      <c r="L17" s="1"/>
      <c r="R17" s="1"/>
    </row>
    <row r="18" spans="1:21" ht="17.25" customHeight="1" thickBot="1" x14ac:dyDescent="0.3">
      <c r="A18" s="1"/>
      <c r="B18" s="70" t="s">
        <v>15</v>
      </c>
      <c r="C18" s="71"/>
      <c r="D18" s="71"/>
      <c r="E18" s="71"/>
      <c r="F18" s="71"/>
      <c r="G18" s="72"/>
      <c r="H18" s="57" t="s">
        <v>0</v>
      </c>
      <c r="I18" s="1"/>
      <c r="J18" s="1"/>
      <c r="K18" s="1"/>
      <c r="L18" s="1"/>
      <c r="R18" s="1"/>
    </row>
    <row r="19" spans="1:21" ht="15.75" customHeight="1" x14ac:dyDescent="0.25">
      <c r="A19" s="1"/>
      <c r="B19" s="83"/>
      <c r="C19" s="84"/>
      <c r="D19" s="84"/>
      <c r="E19" s="84"/>
      <c r="F19" s="84"/>
      <c r="G19" s="84"/>
      <c r="H19" s="58">
        <v>0</v>
      </c>
      <c r="I19" s="1"/>
      <c r="J19" s="1"/>
      <c r="K19" s="1"/>
      <c r="L19" s="1"/>
      <c r="R19" s="1"/>
    </row>
    <row r="20" spans="1:21" x14ac:dyDescent="0.25">
      <c r="A20" s="1"/>
      <c r="B20" s="81"/>
      <c r="C20" s="82"/>
      <c r="D20" s="82"/>
      <c r="E20" s="82"/>
      <c r="F20" s="82"/>
      <c r="G20" s="82"/>
      <c r="H20" s="59">
        <v>0</v>
      </c>
      <c r="I20" s="1"/>
      <c r="J20" s="1"/>
      <c r="K20" s="1"/>
      <c r="L20" s="1"/>
      <c r="R20" s="1"/>
    </row>
    <row r="21" spans="1:21" x14ac:dyDescent="0.25">
      <c r="A21" s="1"/>
      <c r="B21" s="81"/>
      <c r="C21" s="82"/>
      <c r="D21" s="82"/>
      <c r="E21" s="82"/>
      <c r="F21" s="82"/>
      <c r="G21" s="82"/>
      <c r="H21" s="59">
        <v>0</v>
      </c>
      <c r="I21" s="1"/>
      <c r="J21" s="1"/>
      <c r="K21" s="1"/>
      <c r="L21" s="1"/>
      <c r="R21" s="1"/>
    </row>
    <row r="22" spans="1:21" x14ac:dyDescent="0.25">
      <c r="A22" s="1"/>
      <c r="B22" s="81"/>
      <c r="C22" s="82"/>
      <c r="D22" s="82"/>
      <c r="E22" s="82"/>
      <c r="F22" s="82"/>
      <c r="G22" s="82"/>
      <c r="H22" s="59">
        <v>0</v>
      </c>
      <c r="I22" s="1"/>
      <c r="J22" s="1"/>
      <c r="K22" s="1"/>
      <c r="L22" s="1"/>
      <c r="R22" s="1"/>
    </row>
    <row r="23" spans="1:21" ht="15.75" thickBot="1" x14ac:dyDescent="0.3">
      <c r="A23" s="1"/>
      <c r="B23" s="79"/>
      <c r="C23" s="80"/>
      <c r="D23" s="80"/>
      <c r="E23" s="80"/>
      <c r="F23" s="80"/>
      <c r="G23" s="80"/>
      <c r="H23" s="60">
        <v>0</v>
      </c>
      <c r="I23" s="1"/>
      <c r="J23" s="1"/>
      <c r="K23" s="1"/>
      <c r="L23" s="1"/>
      <c r="R23" s="1"/>
    </row>
    <row r="24" spans="1:21" ht="15.75" thickBot="1" x14ac:dyDescent="0.3">
      <c r="A24" s="1"/>
      <c r="B24" s="94" t="s">
        <v>16</v>
      </c>
      <c r="C24" s="95"/>
      <c r="D24" s="95"/>
      <c r="E24" s="95"/>
      <c r="F24" s="95"/>
      <c r="G24" s="95"/>
      <c r="H24" s="61">
        <f>SUM(H19:H23)</f>
        <v>0</v>
      </c>
      <c r="I24" s="1"/>
      <c r="J24" s="1"/>
      <c r="K24" s="1"/>
      <c r="L24" s="1"/>
      <c r="R24" s="1"/>
    </row>
    <row r="25" spans="1:21" ht="15.75" customHeight="1" x14ac:dyDescent="0.25">
      <c r="A25" s="1"/>
      <c r="K25" s="1"/>
      <c r="L25" s="1"/>
      <c r="M25" s="1"/>
      <c r="S25" s="1"/>
    </row>
    <row r="26" spans="1:21" ht="15.75" customHeight="1" x14ac:dyDescent="0.25">
      <c r="A26" s="1"/>
      <c r="B26" s="85" t="s">
        <v>11</v>
      </c>
      <c r="C26" s="86"/>
      <c r="D26" s="86"/>
      <c r="E26" s="86"/>
      <c r="F26" s="86"/>
      <c r="G26" s="86"/>
      <c r="H26" s="86"/>
      <c r="K26" s="1"/>
      <c r="L26" s="1"/>
      <c r="M26" s="1"/>
      <c r="S26" s="1"/>
    </row>
    <row r="27" spans="1:21" ht="15" customHeight="1" x14ac:dyDescent="0.25">
      <c r="A27" s="1"/>
      <c r="B27" s="90">
        <f>SUM(G29:H30)</f>
        <v>105.5</v>
      </c>
      <c r="C27" s="91"/>
      <c r="D27" s="91"/>
      <c r="E27" s="91"/>
      <c r="F27" s="91"/>
      <c r="G27" s="91"/>
      <c r="H27" s="91"/>
      <c r="K27" s="1"/>
      <c r="L27" s="1"/>
      <c r="M27" s="1"/>
      <c r="S27" s="1"/>
    </row>
    <row r="28" spans="1:21" ht="15.75" customHeight="1" thickBot="1" x14ac:dyDescent="0.3">
      <c r="A28" s="1"/>
      <c r="B28" s="90"/>
      <c r="C28" s="91"/>
      <c r="D28" s="91"/>
      <c r="E28" s="91"/>
      <c r="F28" s="91"/>
      <c r="G28" s="91"/>
      <c r="H28" s="91"/>
      <c r="K28" s="1"/>
      <c r="L28" s="1"/>
      <c r="M28" s="1"/>
      <c r="S28" s="1"/>
    </row>
    <row r="29" spans="1:21" ht="15.75" customHeight="1" thickBot="1" x14ac:dyDescent="0.3">
      <c r="A29" s="1"/>
      <c r="B29" s="73" t="s">
        <v>18</v>
      </c>
      <c r="C29" s="74"/>
      <c r="D29" s="74"/>
      <c r="E29" s="74"/>
      <c r="F29" s="67">
        <f>Technical!E25</f>
        <v>105</v>
      </c>
      <c r="G29" s="75">
        <f>Technical!E25*Technical!B3</f>
        <v>94.5</v>
      </c>
      <c r="H29" s="76"/>
      <c r="M29" s="1"/>
      <c r="N29" s="1"/>
      <c r="O29" s="1"/>
      <c r="P29" s="1"/>
      <c r="Q29" s="1"/>
      <c r="R29" s="1"/>
      <c r="S29" s="1"/>
      <c r="T29" s="1"/>
      <c r="U29" s="1"/>
    </row>
    <row r="30" spans="1:21" ht="15.75" customHeight="1" thickBot="1" x14ac:dyDescent="0.3">
      <c r="A30" s="1"/>
      <c r="B30" s="73" t="s">
        <v>41</v>
      </c>
      <c r="C30" s="74"/>
      <c r="D30" s="74"/>
      <c r="E30" s="74"/>
      <c r="F30" s="68">
        <f>'Appeal&amp;Content'!E9</f>
        <v>110</v>
      </c>
      <c r="G30" s="77">
        <f>'Appeal&amp;Content'!E9*'Appeal&amp;Content'!B3</f>
        <v>11</v>
      </c>
      <c r="H30" s="78"/>
      <c r="M30" s="1"/>
      <c r="N30" s="1"/>
      <c r="O30" s="1"/>
      <c r="P30" s="1"/>
      <c r="Q30" s="1"/>
      <c r="R30" s="1"/>
      <c r="S30" s="1"/>
      <c r="T30" s="1"/>
      <c r="U30" s="1"/>
    </row>
    <row r="31" spans="1:21" ht="15.75" customHeight="1" x14ac:dyDescent="0.25">
      <c r="A31" s="1"/>
      <c r="M31" s="1"/>
    </row>
    <row r="32" spans="1:21" ht="15" customHeight="1" x14ac:dyDescent="0.25">
      <c r="A32" s="1"/>
      <c r="M32" s="1"/>
    </row>
    <row r="33" spans="1:13" ht="15.75" customHeight="1" x14ac:dyDescent="0.25">
      <c r="A33" s="1"/>
      <c r="M33" s="1"/>
    </row>
    <row r="34" spans="1:13" ht="15.75" customHeight="1" x14ac:dyDescent="0.25">
      <c r="A34" s="1"/>
      <c r="M34" s="1"/>
    </row>
    <row r="35" spans="1:13" ht="15.75" customHeight="1" x14ac:dyDescent="0.25">
      <c r="A35" s="1"/>
      <c r="M35" s="1"/>
    </row>
    <row r="36" spans="1:13" ht="15.75" customHeight="1" x14ac:dyDescent="0.25">
      <c r="A36" s="1"/>
      <c r="M36" s="1"/>
    </row>
    <row r="37" spans="1:13" ht="15.75" customHeight="1" x14ac:dyDescent="0.25">
      <c r="A37" s="1"/>
      <c r="K37" s="1"/>
    </row>
    <row r="38" spans="1:13" ht="15.75" customHeight="1" x14ac:dyDescent="0.25">
      <c r="A38" s="1"/>
      <c r="K38" s="1"/>
    </row>
    <row r="39" spans="1:13" ht="15.75" customHeight="1" x14ac:dyDescent="0.25">
      <c r="A39" s="1"/>
      <c r="K39" s="1"/>
    </row>
    <row r="40" spans="1:13" ht="15.75" customHeight="1" x14ac:dyDescent="0.25">
      <c r="A40" s="1"/>
      <c r="K40" s="1"/>
    </row>
    <row r="41" spans="1:13" x14ac:dyDescent="0.25">
      <c r="A41" s="1"/>
    </row>
    <row r="42" spans="1:13" ht="15.75" customHeight="1" x14ac:dyDescent="0.25">
      <c r="A42" s="1"/>
    </row>
    <row r="43" spans="1:13" ht="15.75" customHeight="1" x14ac:dyDescent="0.25">
      <c r="A43" s="1"/>
    </row>
    <row r="44" spans="1:13" x14ac:dyDescent="0.25">
      <c r="A44" s="1"/>
    </row>
    <row r="45" spans="1:13" x14ac:dyDescent="0.25">
      <c r="A45" s="1"/>
    </row>
    <row r="46" spans="1:13" ht="15.75" customHeight="1" x14ac:dyDescent="0.25">
      <c r="A46" s="1"/>
    </row>
    <row r="47" spans="1:13" x14ac:dyDescent="0.25">
      <c r="A47" s="1"/>
    </row>
    <row r="48" spans="1:13" x14ac:dyDescent="0.25">
      <c r="A48" s="1"/>
    </row>
    <row r="49" spans="1:19" ht="15" customHeight="1" x14ac:dyDescent="0.25">
      <c r="A49" s="1"/>
    </row>
    <row r="50" spans="1:19" x14ac:dyDescent="0.25">
      <c r="A50" s="1"/>
    </row>
    <row r="51" spans="1:19" x14ac:dyDescent="0.25">
      <c r="A51" s="1"/>
    </row>
    <row r="52" spans="1:19" x14ac:dyDescent="0.25">
      <c r="A52" s="1"/>
    </row>
    <row r="53" spans="1:19" ht="15" customHeight="1" x14ac:dyDescent="0.25">
      <c r="A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K57" s="1"/>
    </row>
    <row r="58" spans="1:19" x14ac:dyDescent="0.25">
      <c r="A58" s="1"/>
      <c r="K58" s="1"/>
    </row>
    <row r="59" spans="1:19" x14ac:dyDescent="0.25">
      <c r="A59" s="1"/>
      <c r="J59" s="1"/>
      <c r="K59" s="1"/>
    </row>
    <row r="60" spans="1:19" x14ac:dyDescent="0.25">
      <c r="A60" s="1"/>
      <c r="J60" s="1"/>
      <c r="K60" s="1"/>
    </row>
    <row r="61" spans="1:19" x14ac:dyDescent="0.25">
      <c r="A61" s="1"/>
      <c r="J61" s="1"/>
      <c r="K61" s="1"/>
    </row>
    <row r="62" spans="1:19" x14ac:dyDescent="0.25">
      <c r="A62" s="1"/>
      <c r="J62" s="1"/>
      <c r="K62" s="1"/>
    </row>
  </sheetData>
  <sheetProtection selectLockedCells="1"/>
  <mergeCells count="28">
    <mergeCell ref="D11:E11"/>
    <mergeCell ref="G11:H11"/>
    <mergeCell ref="G12:H12"/>
    <mergeCell ref="G13:H13"/>
    <mergeCell ref="D12:E12"/>
    <mergeCell ref="D13:E13"/>
    <mergeCell ref="B5:C5"/>
    <mergeCell ref="B2:H3"/>
    <mergeCell ref="B6:C7"/>
    <mergeCell ref="B10:H10"/>
    <mergeCell ref="E5:H5"/>
    <mergeCell ref="E6:H7"/>
    <mergeCell ref="G14:H14"/>
    <mergeCell ref="D14:E14"/>
    <mergeCell ref="B27:H28"/>
    <mergeCell ref="B17:H17"/>
    <mergeCell ref="B24:G24"/>
    <mergeCell ref="B18:G18"/>
    <mergeCell ref="B30:E30"/>
    <mergeCell ref="G29:H29"/>
    <mergeCell ref="G30:H30"/>
    <mergeCell ref="B23:G23"/>
    <mergeCell ref="B22:G22"/>
    <mergeCell ref="B21:G21"/>
    <mergeCell ref="B20:G20"/>
    <mergeCell ref="B19:G19"/>
    <mergeCell ref="B29:E29"/>
    <mergeCell ref="B26:H2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G29" sqref="G28:G29"/>
    </sheetView>
  </sheetViews>
  <sheetFormatPr defaultRowHeight="15" x14ac:dyDescent="0.25"/>
  <cols>
    <col min="1" max="1" width="0.5703125" customWidth="1"/>
    <col min="2" max="2" width="8.5703125" customWidth="1"/>
    <col min="3" max="3" width="13.28515625" customWidth="1"/>
    <col min="4" max="4" width="70.5703125" customWidth="1"/>
    <col min="5" max="6" width="14.28515625" customWidth="1"/>
    <col min="7" max="7" width="91" customWidth="1"/>
  </cols>
  <sheetData>
    <row r="1" spans="1:13" ht="3.75" customHeight="1" thickBot="1" x14ac:dyDescent="0.3">
      <c r="A1" s="1"/>
      <c r="B1" s="1"/>
      <c r="C1" s="1"/>
      <c r="D1" s="1"/>
      <c r="E1" s="1"/>
      <c r="F1" s="1"/>
      <c r="G1" s="1"/>
    </row>
    <row r="2" spans="1:13" ht="15" customHeight="1" x14ac:dyDescent="0.25">
      <c r="A2" s="1"/>
      <c r="B2" s="4"/>
      <c r="C2" s="20"/>
      <c r="D2" s="116" t="s">
        <v>19</v>
      </c>
      <c r="E2" s="5"/>
      <c r="F2" s="5"/>
      <c r="G2" s="6"/>
    </row>
    <row r="3" spans="1:13" ht="15" customHeight="1" thickBot="1" x14ac:dyDescent="0.3">
      <c r="A3" s="1"/>
      <c r="B3" s="17">
        <v>0.9</v>
      </c>
      <c r="C3" s="21"/>
      <c r="D3" s="117"/>
      <c r="E3" s="7"/>
      <c r="F3" s="8"/>
      <c r="G3" s="9"/>
    </row>
    <row r="4" spans="1:13" ht="15" customHeight="1" thickBot="1" x14ac:dyDescent="0.3">
      <c r="A4" s="1"/>
      <c r="B4" s="24"/>
      <c r="C4" s="24"/>
      <c r="D4" s="23" t="s">
        <v>6</v>
      </c>
      <c r="E4" s="22" t="s">
        <v>0</v>
      </c>
      <c r="F4" s="23" t="s">
        <v>7</v>
      </c>
      <c r="G4" s="25" t="s">
        <v>8</v>
      </c>
    </row>
    <row r="5" spans="1:13" ht="15" customHeight="1" x14ac:dyDescent="0.25">
      <c r="A5" s="1"/>
      <c r="B5" s="29">
        <v>0.75</v>
      </c>
      <c r="C5" s="118" t="s">
        <v>20</v>
      </c>
      <c r="D5" s="30" t="s">
        <v>21</v>
      </c>
      <c r="E5" s="42">
        <f t="shared" ref="E5:E24" si="0">F5*B5</f>
        <v>75</v>
      </c>
      <c r="F5" s="31">
        <v>100</v>
      </c>
      <c r="G5" s="32"/>
    </row>
    <row r="6" spans="1:13" ht="15" customHeight="1" x14ac:dyDescent="0.25">
      <c r="A6" s="1"/>
      <c r="B6" s="35">
        <v>-0.15</v>
      </c>
      <c r="C6" s="119"/>
      <c r="D6" s="62" t="s">
        <v>25</v>
      </c>
      <c r="E6" s="43">
        <f t="shared" si="0"/>
        <v>0</v>
      </c>
      <c r="F6" s="63">
        <v>0</v>
      </c>
      <c r="G6" s="64"/>
    </row>
    <row r="7" spans="1:13" ht="15" customHeight="1" x14ac:dyDescent="0.25">
      <c r="A7" s="1"/>
      <c r="B7" s="35">
        <v>-0.1</v>
      </c>
      <c r="C7" s="120"/>
      <c r="D7" s="26" t="s">
        <v>24</v>
      </c>
      <c r="E7" s="43">
        <f t="shared" si="0"/>
        <v>0</v>
      </c>
      <c r="F7" s="27">
        <v>0</v>
      </c>
      <c r="G7" s="34"/>
    </row>
    <row r="8" spans="1:13" x14ac:dyDescent="0.25">
      <c r="A8" s="1"/>
      <c r="B8" s="33">
        <v>0</v>
      </c>
      <c r="C8" s="120"/>
      <c r="D8" s="28" t="s">
        <v>22</v>
      </c>
      <c r="E8" s="43">
        <f t="shared" si="0"/>
        <v>0</v>
      </c>
      <c r="F8" s="27">
        <v>0</v>
      </c>
      <c r="G8" s="34"/>
      <c r="J8" s="19"/>
      <c r="K8" s="19"/>
      <c r="L8" s="19"/>
      <c r="M8" s="19"/>
    </row>
    <row r="9" spans="1:13" ht="15.75" thickBot="1" x14ac:dyDescent="0.3">
      <c r="A9" s="1"/>
      <c r="B9" s="39">
        <v>0.05</v>
      </c>
      <c r="C9" s="121"/>
      <c r="D9" s="36" t="s">
        <v>23</v>
      </c>
      <c r="E9" s="43">
        <f t="shared" si="0"/>
        <v>5</v>
      </c>
      <c r="F9" s="37">
        <v>100</v>
      </c>
      <c r="G9" s="38"/>
      <c r="J9" s="19"/>
      <c r="K9" s="19"/>
      <c r="L9" s="19"/>
      <c r="M9" s="19"/>
    </row>
    <row r="10" spans="1:13" ht="15" customHeight="1" x14ac:dyDescent="0.25">
      <c r="A10" s="1"/>
      <c r="B10" s="65">
        <v>-0.05</v>
      </c>
      <c r="C10" s="114" t="s">
        <v>26</v>
      </c>
      <c r="D10" s="30" t="s">
        <v>27</v>
      </c>
      <c r="E10" s="43">
        <f t="shared" si="0"/>
        <v>0</v>
      </c>
      <c r="F10" s="31">
        <v>0</v>
      </c>
      <c r="G10" s="32"/>
    </row>
    <row r="11" spans="1:13" ht="15" customHeight="1" x14ac:dyDescent="0.25">
      <c r="A11" s="1"/>
      <c r="B11" s="35">
        <v>-0.03</v>
      </c>
      <c r="C11" s="122"/>
      <c r="D11" s="26" t="s">
        <v>28</v>
      </c>
      <c r="E11" s="43">
        <f t="shared" si="0"/>
        <v>0</v>
      </c>
      <c r="F11" s="27">
        <v>0</v>
      </c>
      <c r="G11" s="34"/>
      <c r="J11" s="19"/>
      <c r="K11" s="19"/>
      <c r="L11" s="19"/>
      <c r="M11" s="19"/>
    </row>
    <row r="12" spans="1:13" ht="15" customHeight="1" thickBot="1" x14ac:dyDescent="0.3">
      <c r="A12" s="1"/>
      <c r="B12" s="39">
        <v>0</v>
      </c>
      <c r="C12" s="123"/>
      <c r="D12" s="40" t="s">
        <v>29</v>
      </c>
      <c r="E12" s="43">
        <f t="shared" si="0"/>
        <v>0</v>
      </c>
      <c r="F12" s="37">
        <v>100</v>
      </c>
      <c r="G12" s="38"/>
      <c r="J12" s="19"/>
      <c r="K12" s="19"/>
      <c r="L12" s="19"/>
      <c r="M12" s="19"/>
    </row>
    <row r="13" spans="1:13" ht="15" customHeight="1" x14ac:dyDescent="0.25">
      <c r="A13" s="1"/>
      <c r="B13" s="29">
        <v>0.02</v>
      </c>
      <c r="C13" s="124" t="s">
        <v>36</v>
      </c>
      <c r="D13" s="30" t="s">
        <v>42</v>
      </c>
      <c r="E13" s="43">
        <f t="shared" si="0"/>
        <v>2</v>
      </c>
      <c r="F13" s="31">
        <v>100</v>
      </c>
      <c r="G13" s="32"/>
      <c r="J13" s="19"/>
      <c r="K13" s="19"/>
      <c r="L13" s="19"/>
      <c r="M13" s="19"/>
    </row>
    <row r="14" spans="1:13" ht="15" customHeight="1" x14ac:dyDescent="0.25">
      <c r="A14" s="1"/>
      <c r="B14" s="33">
        <v>0.05</v>
      </c>
      <c r="C14" s="115"/>
      <c r="D14" s="26" t="s">
        <v>34</v>
      </c>
      <c r="E14" s="43">
        <f t="shared" si="0"/>
        <v>5</v>
      </c>
      <c r="F14" s="27">
        <v>100</v>
      </c>
      <c r="G14" s="34"/>
      <c r="J14" s="19"/>
      <c r="K14" s="19"/>
      <c r="L14" s="19"/>
      <c r="M14" s="19"/>
    </row>
    <row r="15" spans="1:13" x14ac:dyDescent="0.25">
      <c r="A15" s="1"/>
      <c r="B15" s="33">
        <v>0.03</v>
      </c>
      <c r="C15" s="115"/>
      <c r="D15" s="28" t="s">
        <v>46</v>
      </c>
      <c r="E15" s="43">
        <f t="shared" si="0"/>
        <v>3</v>
      </c>
      <c r="F15" s="27">
        <v>100</v>
      </c>
      <c r="G15" s="34"/>
      <c r="J15" s="19"/>
      <c r="K15" s="19"/>
      <c r="L15" s="19"/>
      <c r="M15" s="19"/>
    </row>
    <row r="16" spans="1:13" x14ac:dyDescent="0.25">
      <c r="A16" s="1"/>
      <c r="B16" s="33">
        <v>0.05</v>
      </c>
      <c r="C16" s="115"/>
      <c r="D16" s="28" t="s">
        <v>37</v>
      </c>
      <c r="E16" s="43">
        <f t="shared" si="0"/>
        <v>5</v>
      </c>
      <c r="F16" s="27">
        <v>100</v>
      </c>
      <c r="G16" s="34"/>
      <c r="I16" s="18"/>
      <c r="J16" s="19"/>
      <c r="K16" s="19"/>
      <c r="L16" s="19"/>
      <c r="M16" s="19"/>
    </row>
    <row r="17" spans="1:13" x14ac:dyDescent="0.25">
      <c r="A17" s="1"/>
      <c r="B17" s="69">
        <v>0.03</v>
      </c>
      <c r="C17" s="115"/>
      <c r="D17" s="45" t="s">
        <v>38</v>
      </c>
      <c r="E17" s="43">
        <f t="shared" si="0"/>
        <v>3</v>
      </c>
      <c r="F17" s="46">
        <v>100</v>
      </c>
      <c r="G17" s="47"/>
      <c r="I17" s="18"/>
      <c r="J17" s="19"/>
      <c r="K17" s="19"/>
      <c r="L17" s="19"/>
      <c r="M17" s="19"/>
    </row>
    <row r="18" spans="1:13" ht="15.75" thickBot="1" x14ac:dyDescent="0.3">
      <c r="A18" s="1"/>
      <c r="B18" s="39">
        <v>0.02</v>
      </c>
      <c r="C18" s="125"/>
      <c r="D18" s="36" t="s">
        <v>39</v>
      </c>
      <c r="E18" s="43">
        <f t="shared" si="0"/>
        <v>2</v>
      </c>
      <c r="F18" s="37">
        <v>100</v>
      </c>
      <c r="G18" s="38"/>
      <c r="J18" s="19"/>
      <c r="K18" s="19"/>
      <c r="L18" s="19"/>
      <c r="M18" s="19"/>
    </row>
    <row r="19" spans="1:13" x14ac:dyDescent="0.25">
      <c r="A19" s="1"/>
      <c r="B19" s="65">
        <v>-0.1</v>
      </c>
      <c r="C19" s="124" t="s">
        <v>30</v>
      </c>
      <c r="D19" s="41" t="s">
        <v>45</v>
      </c>
      <c r="E19" s="43">
        <f t="shared" si="0"/>
        <v>0</v>
      </c>
      <c r="F19" s="31">
        <v>0</v>
      </c>
      <c r="G19" s="32"/>
      <c r="J19" s="19"/>
      <c r="K19" s="19"/>
      <c r="L19" s="19"/>
      <c r="M19" s="19"/>
    </row>
    <row r="20" spans="1:13" x14ac:dyDescent="0.25">
      <c r="A20" s="1"/>
      <c r="B20" s="66">
        <v>-0.05</v>
      </c>
      <c r="C20" s="115"/>
      <c r="D20" s="49" t="s">
        <v>43</v>
      </c>
      <c r="E20" s="43">
        <f t="shared" si="0"/>
        <v>0</v>
      </c>
      <c r="F20" s="27">
        <v>0</v>
      </c>
      <c r="G20" s="51"/>
      <c r="J20" s="19"/>
      <c r="K20" s="19"/>
      <c r="L20" s="19"/>
      <c r="M20" s="19"/>
    </row>
    <row r="21" spans="1:13" x14ac:dyDescent="0.25">
      <c r="A21" s="1"/>
      <c r="B21" s="66">
        <v>-0.03</v>
      </c>
      <c r="C21" s="115"/>
      <c r="D21" s="49" t="s">
        <v>44</v>
      </c>
      <c r="E21" s="43">
        <f t="shared" si="0"/>
        <v>0</v>
      </c>
      <c r="F21" s="50">
        <v>0</v>
      </c>
      <c r="G21" s="51"/>
      <c r="J21" s="19"/>
      <c r="K21" s="19"/>
      <c r="L21" s="19"/>
      <c r="M21" s="19"/>
    </row>
    <row r="22" spans="1:13" ht="15.75" thickBot="1" x14ac:dyDescent="0.3">
      <c r="A22" s="1"/>
      <c r="B22" s="39">
        <v>0</v>
      </c>
      <c r="C22" s="125"/>
      <c r="D22" s="36" t="s">
        <v>31</v>
      </c>
      <c r="E22" s="43">
        <f t="shared" si="0"/>
        <v>0</v>
      </c>
      <c r="F22" s="37">
        <v>100</v>
      </c>
      <c r="G22" s="38"/>
      <c r="J22" s="19"/>
      <c r="K22" s="19"/>
      <c r="L22" s="19"/>
      <c r="M22" s="19"/>
    </row>
    <row r="23" spans="1:13" x14ac:dyDescent="0.25">
      <c r="A23" s="1"/>
      <c r="B23" s="29">
        <v>0.02</v>
      </c>
      <c r="C23" s="114" t="s">
        <v>32</v>
      </c>
      <c r="D23" s="41" t="s">
        <v>33</v>
      </c>
      <c r="E23" s="43">
        <f t="shared" si="0"/>
        <v>2</v>
      </c>
      <c r="F23" s="31">
        <v>100</v>
      </c>
      <c r="G23" s="32"/>
      <c r="I23" s="18"/>
      <c r="J23" s="19"/>
      <c r="K23" s="19"/>
      <c r="L23" s="19"/>
      <c r="M23" s="19"/>
    </row>
    <row r="24" spans="1:13" ht="15.75" thickBot="1" x14ac:dyDescent="0.3">
      <c r="A24" s="1"/>
      <c r="B24" s="48">
        <v>0.03</v>
      </c>
      <c r="C24" s="115"/>
      <c r="D24" s="49" t="s">
        <v>35</v>
      </c>
      <c r="E24" s="43">
        <f t="shared" si="0"/>
        <v>3</v>
      </c>
      <c r="F24" s="50">
        <v>100</v>
      </c>
      <c r="G24" s="51"/>
      <c r="I24" s="18"/>
      <c r="J24" s="19"/>
      <c r="K24" s="19"/>
      <c r="L24" s="19"/>
      <c r="M24" s="19"/>
    </row>
    <row r="25" spans="1:13" ht="15" customHeight="1" thickBot="1" x14ac:dyDescent="0.3">
      <c r="A25" s="1"/>
      <c r="B25" s="52"/>
      <c r="C25" s="53"/>
      <c r="D25" s="54" t="s">
        <v>10</v>
      </c>
      <c r="E25" s="44">
        <f>SUM(E5:E24)</f>
        <v>105</v>
      </c>
      <c r="F25" s="55"/>
      <c r="G25" s="56"/>
      <c r="J25" s="19"/>
      <c r="K25" s="19"/>
      <c r="L25" s="19"/>
      <c r="M25" s="19"/>
    </row>
    <row r="26" spans="1:13" ht="15" customHeight="1" x14ac:dyDescent="0.25">
      <c r="A26" s="1"/>
      <c r="B26" s="1"/>
      <c r="C26" s="1"/>
      <c r="D26" s="1"/>
      <c r="E26" s="1"/>
      <c r="F26" s="1"/>
      <c r="G26" s="1"/>
      <c r="J26" s="19"/>
      <c r="K26" s="19"/>
      <c r="L26" s="19"/>
      <c r="M26" s="19"/>
    </row>
    <row r="27" spans="1:13" ht="15" customHeight="1" x14ac:dyDescent="0.25">
      <c r="A27" s="1"/>
      <c r="J27" s="19"/>
      <c r="K27" s="19"/>
      <c r="L27" s="19"/>
      <c r="M27" s="19"/>
    </row>
  </sheetData>
  <sheetProtection selectLockedCells="1"/>
  <mergeCells count="6">
    <mergeCell ref="C23:C24"/>
    <mergeCell ref="D2:D3"/>
    <mergeCell ref="C5:C9"/>
    <mergeCell ref="C10:C12"/>
    <mergeCell ref="C13:C18"/>
    <mergeCell ref="C19:C22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D25" sqref="D25"/>
    </sheetView>
  </sheetViews>
  <sheetFormatPr defaultRowHeight="15" x14ac:dyDescent="0.25"/>
  <cols>
    <col min="1" max="1" width="0.5703125" customWidth="1"/>
    <col min="2" max="2" width="8.5703125" customWidth="1"/>
    <col min="3" max="3" width="13.28515625" customWidth="1"/>
    <col min="4" max="4" width="70.5703125" customWidth="1"/>
    <col min="5" max="6" width="14.28515625" customWidth="1"/>
    <col min="7" max="7" width="91" customWidth="1"/>
  </cols>
  <sheetData>
    <row r="1" spans="1:13" ht="3.75" customHeight="1" thickBot="1" x14ac:dyDescent="0.3">
      <c r="A1" s="1"/>
      <c r="B1" s="1"/>
      <c r="C1" s="1"/>
      <c r="D1" s="1"/>
      <c r="E1" s="1"/>
      <c r="F1" s="1"/>
      <c r="G1" s="1"/>
    </row>
    <row r="2" spans="1:13" ht="15" customHeight="1" x14ac:dyDescent="0.25">
      <c r="A2" s="1"/>
      <c r="B2" s="4"/>
      <c r="C2" s="20"/>
      <c r="D2" s="116" t="s">
        <v>47</v>
      </c>
      <c r="E2" s="5"/>
      <c r="F2" s="5"/>
      <c r="G2" s="6"/>
    </row>
    <row r="3" spans="1:13" ht="15" customHeight="1" thickBot="1" x14ac:dyDescent="0.3">
      <c r="A3" s="1"/>
      <c r="B3" s="17">
        <v>0.1</v>
      </c>
      <c r="C3" s="21"/>
      <c r="D3" s="117"/>
      <c r="E3" s="7"/>
      <c r="F3" s="8"/>
      <c r="G3" s="9"/>
    </row>
    <row r="4" spans="1:13" ht="15" customHeight="1" thickBot="1" x14ac:dyDescent="0.3">
      <c r="A4" s="1"/>
      <c r="B4" s="24"/>
      <c r="C4" s="24"/>
      <c r="D4" s="23" t="s">
        <v>6</v>
      </c>
      <c r="E4" s="22" t="s">
        <v>0</v>
      </c>
      <c r="F4" s="23" t="s">
        <v>7</v>
      </c>
      <c r="G4" s="25" t="s">
        <v>8</v>
      </c>
    </row>
    <row r="5" spans="1:13" ht="15" customHeight="1" x14ac:dyDescent="0.25">
      <c r="A5" s="1"/>
      <c r="B5" s="29">
        <v>1</v>
      </c>
      <c r="C5" s="118" t="s">
        <v>40</v>
      </c>
      <c r="D5" s="30" t="s">
        <v>21</v>
      </c>
      <c r="E5" s="42">
        <f t="shared" ref="E5:E8" si="0">F5*B5</f>
        <v>100</v>
      </c>
      <c r="F5" s="31">
        <v>100</v>
      </c>
      <c r="G5" s="32"/>
    </row>
    <row r="6" spans="1:13" ht="15" customHeight="1" x14ac:dyDescent="0.25">
      <c r="A6" s="1"/>
      <c r="B6" s="35">
        <v>-0.1</v>
      </c>
      <c r="C6" s="119"/>
      <c r="D6" s="62" t="s">
        <v>50</v>
      </c>
      <c r="E6" s="43">
        <f t="shared" si="0"/>
        <v>0</v>
      </c>
      <c r="F6" s="27">
        <v>0</v>
      </c>
      <c r="G6" s="64"/>
    </row>
    <row r="7" spans="1:13" ht="15" customHeight="1" x14ac:dyDescent="0.25">
      <c r="A7" s="1"/>
      <c r="B7" s="33">
        <v>0</v>
      </c>
      <c r="C7" s="120"/>
      <c r="D7" s="26" t="s">
        <v>49</v>
      </c>
      <c r="E7" s="43">
        <f t="shared" si="0"/>
        <v>0</v>
      </c>
      <c r="F7" s="27">
        <v>0</v>
      </c>
      <c r="G7" s="34"/>
    </row>
    <row r="8" spans="1:13" ht="15.75" thickBot="1" x14ac:dyDescent="0.3">
      <c r="A8" s="1"/>
      <c r="B8" s="39">
        <v>0.1</v>
      </c>
      <c r="C8" s="121"/>
      <c r="D8" s="36" t="s">
        <v>48</v>
      </c>
      <c r="E8" s="43">
        <f t="shared" si="0"/>
        <v>10</v>
      </c>
      <c r="F8" s="37">
        <v>100</v>
      </c>
      <c r="G8" s="38"/>
      <c r="J8" s="19"/>
      <c r="K8" s="19"/>
      <c r="L8" s="19"/>
      <c r="M8" s="19"/>
    </row>
    <row r="9" spans="1:13" ht="15" customHeight="1" thickBot="1" x14ac:dyDescent="0.3">
      <c r="A9" s="1"/>
      <c r="B9" s="52"/>
      <c r="C9" s="53"/>
      <c r="D9" s="54" t="s">
        <v>10</v>
      </c>
      <c r="E9" s="44">
        <f>SUM(E5:E8)</f>
        <v>110</v>
      </c>
      <c r="F9" s="55"/>
      <c r="G9" s="56"/>
      <c r="J9" s="19"/>
      <c r="K9" s="19"/>
      <c r="L9" s="19"/>
      <c r="M9" s="19"/>
    </row>
    <row r="10" spans="1:13" ht="15" customHeight="1" x14ac:dyDescent="0.25">
      <c r="A10" s="1"/>
      <c r="B10" s="1"/>
      <c r="C10" s="1"/>
      <c r="D10" s="1"/>
      <c r="E10" s="1"/>
      <c r="F10" s="1"/>
      <c r="G10" s="1"/>
      <c r="J10" s="19"/>
      <c r="K10" s="19"/>
      <c r="L10" s="19"/>
      <c r="M10" s="19"/>
    </row>
    <row r="11" spans="1:13" ht="15" customHeight="1" x14ac:dyDescent="0.25">
      <c r="A11" s="1"/>
      <c r="J11" s="19"/>
      <c r="K11" s="19"/>
      <c r="L11" s="19"/>
      <c r="M11" s="19"/>
    </row>
  </sheetData>
  <sheetProtection selectLockedCells="1"/>
  <mergeCells count="2">
    <mergeCell ref="D2:D3"/>
    <mergeCell ref="C5:C8"/>
  </mergeCells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</vt:lpstr>
      <vt:lpstr>Technical</vt:lpstr>
      <vt:lpstr>Appeal&amp;Content</vt:lpstr>
    </vt:vector>
  </TitlesOfParts>
  <Company>DigiPen Institute of Technology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ASTUDILLO FAGUNDO</dc:creator>
  <cp:lastModifiedBy>Yannick Vincent GERBER</cp:lastModifiedBy>
  <dcterms:created xsi:type="dcterms:W3CDTF">2016-11-30T02:45:37Z</dcterms:created>
  <dcterms:modified xsi:type="dcterms:W3CDTF">2019-10-02T01:42:21Z</dcterms:modified>
</cp:coreProperties>
</file>