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0335" windowHeight="4605"/>
  </bookViews>
  <sheets>
    <sheet name="工作表1" sheetId="5" r:id="rId1"/>
  </sheets>
  <calcPr calcId="144525"/>
</workbook>
</file>

<file path=xl/calcChain.xml><?xml version="1.0" encoding="utf-8"?>
<calcChain xmlns="http://schemas.openxmlformats.org/spreadsheetml/2006/main">
  <c r="G94" i="5" l="1"/>
  <c r="N53" i="5" l="1"/>
  <c r="J60" i="5" l="1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73" i="5" l="1"/>
  <c r="G55" i="5" l="1"/>
  <c r="N32" i="5" l="1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4" i="5"/>
  <c r="N55" i="5"/>
  <c r="N56" i="5"/>
  <c r="N57" i="5"/>
  <c r="N58" i="5"/>
  <c r="N59" i="5"/>
  <c r="G72" i="5" l="1"/>
  <c r="G74" i="5"/>
  <c r="N31" i="5"/>
  <c r="N111" i="5" l="1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G93" i="5" l="1"/>
  <c r="G95" i="5"/>
  <c r="G82" i="5" l="1"/>
  <c r="G83" i="5"/>
  <c r="G84" i="5"/>
  <c r="G85" i="5"/>
  <c r="G86" i="5"/>
  <c r="G87" i="5"/>
  <c r="G88" i="5"/>
  <c r="G89" i="5"/>
  <c r="G90" i="5"/>
  <c r="G91" i="5"/>
  <c r="G92" i="5"/>
  <c r="G54" i="5" l="1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N25" i="5"/>
  <c r="N27" i="5" l="1"/>
  <c r="N28" i="5"/>
  <c r="N29" i="5"/>
  <c r="N30" i="5"/>
  <c r="N33" i="5"/>
  <c r="N34" i="5"/>
  <c r="N26" i="5"/>
  <c r="N24" i="5"/>
  <c r="N23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5" i="5"/>
  <c r="N4" i="5"/>
  <c r="G57" i="5"/>
  <c r="G14" i="5"/>
  <c r="G15" i="5"/>
  <c r="G16" i="5"/>
  <c r="G17" i="5"/>
  <c r="G18" i="5"/>
  <c r="G19" i="5"/>
  <c r="G20" i="5"/>
  <c r="G21" i="5"/>
  <c r="G22" i="5"/>
  <c r="G23" i="5"/>
  <c r="G24" i="5"/>
  <c r="G13" i="5"/>
  <c r="G12" i="5"/>
  <c r="G10" i="5"/>
  <c r="G6" i="5"/>
  <c r="G7" i="5"/>
  <c r="G8" i="5"/>
  <c r="G9" i="5"/>
  <c r="G5" i="5"/>
  <c r="G4" i="5"/>
  <c r="N110" i="5" l="1"/>
  <c r="N99" i="5"/>
  <c r="N100" i="5"/>
  <c r="N101" i="5"/>
  <c r="N102" i="5"/>
  <c r="N103" i="5"/>
  <c r="N104" i="5"/>
  <c r="N105" i="5"/>
  <c r="N106" i="5"/>
  <c r="N107" i="5"/>
  <c r="N108" i="5"/>
  <c r="N109" i="5"/>
  <c r="N98" i="5"/>
  <c r="G66" i="5" l="1"/>
  <c r="N126" i="5"/>
  <c r="M60" i="5" s="1"/>
  <c r="N96" i="5"/>
  <c r="N95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81" i="5"/>
  <c r="G81" i="5"/>
  <c r="N75" i="5" l="1"/>
  <c r="N74" i="5"/>
  <c r="G69" i="5" l="1"/>
  <c r="N68" i="5"/>
  <c r="N69" i="5"/>
  <c r="G68" i="5"/>
  <c r="G76" i="5" l="1"/>
  <c r="D137" i="5" l="1"/>
  <c r="K137" i="5"/>
  <c r="N67" i="5" l="1"/>
  <c r="N66" i="5"/>
  <c r="G67" i="5"/>
  <c r="N78" i="5" l="1"/>
  <c r="N77" i="5"/>
  <c r="N76" i="5"/>
  <c r="N73" i="5"/>
  <c r="N72" i="5"/>
</calcChain>
</file>

<file path=xl/sharedStrings.xml><?xml version="1.0" encoding="utf-8"?>
<sst xmlns="http://schemas.openxmlformats.org/spreadsheetml/2006/main" count="541" uniqueCount="306">
  <si>
    <t>1包</t>
    <phoneticPr fontId="1" type="noConversion"/>
  </si>
  <si>
    <t>休   閒   食   品</t>
  </si>
  <si>
    <t>　垂坤食品有限公司－訂購單</t>
    <phoneticPr fontId="1" type="noConversion"/>
  </si>
  <si>
    <t>肉鬆類</t>
    <phoneticPr fontId="1" type="noConversion"/>
  </si>
  <si>
    <t>品            名</t>
    <phoneticPr fontId="1" type="noConversion"/>
  </si>
  <si>
    <t>單位</t>
    <phoneticPr fontId="1" type="noConversion"/>
  </si>
  <si>
    <t>單價</t>
    <phoneticPr fontId="1" type="noConversion"/>
  </si>
  <si>
    <t>數量</t>
    <phoneticPr fontId="1" type="noConversion"/>
  </si>
  <si>
    <t>總價</t>
    <phoneticPr fontId="1" type="noConversion"/>
  </si>
  <si>
    <t>魚　製　品　類</t>
    <phoneticPr fontId="1" type="noConversion"/>
  </si>
  <si>
    <t>特製肉脯鬆</t>
    <phoneticPr fontId="1" type="noConversion"/>
  </si>
  <si>
    <t>1包</t>
    <phoneticPr fontId="1" type="noConversion"/>
  </si>
  <si>
    <t>香烤魷魚片</t>
    <phoneticPr fontId="1" type="noConversion"/>
  </si>
  <si>
    <t>海苔肉鬆</t>
    <phoneticPr fontId="1" type="noConversion"/>
  </si>
  <si>
    <t>小燒卷</t>
    <phoneticPr fontId="1" type="noConversion"/>
  </si>
  <si>
    <t>兒童肉鬆</t>
    <phoneticPr fontId="1" type="noConversion"/>
  </si>
  <si>
    <t>飛卷片</t>
    <phoneticPr fontId="1" type="noConversion"/>
  </si>
  <si>
    <t>1包</t>
    <phoneticPr fontId="1" type="noConversion"/>
  </si>
  <si>
    <t>純肉鬆</t>
    <phoneticPr fontId="1" type="noConversion"/>
  </si>
  <si>
    <t>魷魚絲</t>
    <phoneticPr fontId="1" type="noConversion"/>
  </si>
  <si>
    <t>肉脯</t>
    <phoneticPr fontId="1" type="noConversion"/>
  </si>
  <si>
    <t>碳烤絲</t>
    <phoneticPr fontId="1" type="noConversion"/>
  </si>
  <si>
    <t>魷魚片</t>
    <phoneticPr fontId="1" type="noConversion"/>
  </si>
  <si>
    <t>旗魚鬆</t>
    <phoneticPr fontId="1" type="noConversion"/>
  </si>
  <si>
    <t>旗魚脯</t>
    <phoneticPr fontId="1" type="noConversion"/>
  </si>
  <si>
    <t>柴魚丁角</t>
    <phoneticPr fontId="1" type="noConversion"/>
  </si>
  <si>
    <t>黑鮪魚丁角</t>
    <phoneticPr fontId="1" type="noConversion"/>
  </si>
  <si>
    <t>冷藏類</t>
    <phoneticPr fontId="1" type="noConversion"/>
  </si>
  <si>
    <t>黑胡椒切片鱈魚風味</t>
    <phoneticPr fontId="1" type="noConversion"/>
  </si>
  <si>
    <t>塔香切片鱈魚風味</t>
    <phoneticPr fontId="1" type="noConversion"/>
  </si>
  <si>
    <t>豬　肉　類</t>
    <phoneticPr fontId="1" type="noConversion"/>
  </si>
  <si>
    <t>原味肉條</t>
    <phoneticPr fontId="1" type="noConversion"/>
  </si>
  <si>
    <t>大絲肉條</t>
    <phoneticPr fontId="1" type="noConversion"/>
  </si>
  <si>
    <t>麻辣切片鱈魚風味</t>
    <phoneticPr fontId="1" type="noConversion"/>
  </si>
  <si>
    <t>豬肉片</t>
    <phoneticPr fontId="1" type="noConversion"/>
  </si>
  <si>
    <t>黑芝麻鱈魚香絲</t>
    <phoneticPr fontId="1" type="noConversion"/>
  </si>
  <si>
    <t>鱈魚風味條</t>
    <phoneticPr fontId="1" type="noConversion"/>
  </si>
  <si>
    <t>沙茶豬肉片</t>
    <phoneticPr fontId="1" type="noConversion"/>
  </si>
  <si>
    <t>烘烤片</t>
    <phoneticPr fontId="1" type="noConversion"/>
  </si>
  <si>
    <t>豬肉條</t>
    <phoneticPr fontId="1" type="noConversion"/>
  </si>
  <si>
    <t>香之魚</t>
    <phoneticPr fontId="1" type="noConversion"/>
  </si>
  <si>
    <t>檸檬豬肉條</t>
    <phoneticPr fontId="1" type="noConversion"/>
  </si>
  <si>
    <t>黑胡椒豬肉條</t>
    <phoneticPr fontId="1" type="noConversion"/>
  </si>
  <si>
    <t>豬肉角</t>
    <phoneticPr fontId="1" type="noConversion"/>
  </si>
  <si>
    <t>黑胡椒厚肉干</t>
    <phoneticPr fontId="1" type="noConversion"/>
  </si>
  <si>
    <t>原味薄肉干</t>
    <phoneticPr fontId="1" type="noConversion"/>
  </si>
  <si>
    <t>黑胡椒薄肉干</t>
    <phoneticPr fontId="1" type="noConversion"/>
  </si>
  <si>
    <t>原味杏仁肉干</t>
    <phoneticPr fontId="1" type="noConversion"/>
  </si>
  <si>
    <r>
      <rPr>
        <sz val="10"/>
        <color theme="1"/>
        <rFont val="新細明體"/>
        <family val="1"/>
        <charset val="136"/>
      </rPr>
      <t>檸檬果乾</t>
    </r>
    <r>
      <rPr>
        <sz val="9"/>
        <color theme="1"/>
        <rFont val="新細明體"/>
        <family val="1"/>
        <charset val="136"/>
      </rPr>
      <t xml:space="preserve">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</si>
  <si>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t>黑胡椒杏仁肉干</t>
    <phoneticPr fontId="1" type="noConversion"/>
  </si>
  <si>
    <t>原味檸檬肉干</t>
    <phoneticPr fontId="1" type="noConversion"/>
  </si>
  <si>
    <r>
      <rPr>
        <sz val="10"/>
        <color theme="1"/>
        <rFont val="新細明體"/>
        <family val="1"/>
        <charset val="136"/>
      </rPr>
      <t xml:space="preserve">蕃茄果乾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</si>
  <si>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t>辣味檸檬肉干</t>
    <phoneticPr fontId="1" type="noConversion"/>
  </si>
  <si>
    <t>蜜汁肉干</t>
    <phoneticPr fontId="1" type="noConversion"/>
  </si>
  <si>
    <r>
      <rPr>
        <sz val="10"/>
        <color theme="1"/>
        <rFont val="新細明體"/>
        <family val="1"/>
        <charset val="136"/>
      </rPr>
      <t>草莓果乾</t>
    </r>
    <r>
      <rPr>
        <sz val="9"/>
        <color theme="1"/>
        <rFont val="新細明體"/>
        <family val="1"/>
        <charset val="136"/>
      </rPr>
      <t xml:space="preserve">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</si>
  <si>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 xml:space="preserve">(請冷藏) </t>
    </r>
    <r>
      <rPr>
        <b/>
        <sz val="14"/>
        <color theme="1"/>
        <rFont val="新細明體"/>
        <family val="1"/>
        <charset val="136"/>
      </rPr>
      <t>牛肉類</t>
    </r>
    <phoneticPr fontId="1" type="noConversion"/>
  </si>
  <si>
    <t>五香牛肉干</t>
    <phoneticPr fontId="1" type="noConversion"/>
  </si>
  <si>
    <r>
      <rPr>
        <sz val="10"/>
        <color theme="1"/>
        <rFont val="新細明體"/>
        <family val="1"/>
        <charset val="136"/>
      </rPr>
      <t xml:space="preserve">香橙片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</si>
  <si>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t>黑胡椒牛肉干</t>
    <phoneticPr fontId="1" type="noConversion"/>
  </si>
  <si>
    <r>
      <t>蜂蜜乳酪絲</t>
    </r>
    <r>
      <rPr>
        <b/>
        <vertAlign val="subscript"/>
        <sz val="11"/>
        <color theme="1"/>
        <rFont val="新細明體"/>
        <family val="1"/>
        <charset val="136"/>
      </rPr>
      <t>(奶素)</t>
    </r>
    <phoneticPr fontId="1" type="noConversion"/>
  </si>
  <si>
    <t>牛肉角</t>
    <phoneticPr fontId="1" type="noConversion"/>
  </si>
  <si>
    <t>牛腱條</t>
    <phoneticPr fontId="1" type="noConversion"/>
  </si>
  <si>
    <r>
      <t>波羅蜜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</si>
  <si>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t>牛腱</t>
    <phoneticPr fontId="1" type="noConversion"/>
  </si>
  <si>
    <r>
      <t>芋頭條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</si>
  <si>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t>堅 果 類</t>
    <phoneticPr fontId="1" type="noConversion"/>
  </si>
  <si>
    <r>
      <t>紅茶香瓜子</t>
    </r>
    <r>
      <rPr>
        <b/>
        <sz val="9"/>
        <color theme="1"/>
        <rFont val="新細明體"/>
        <family val="1"/>
        <charset val="136"/>
      </rPr>
      <t>(純素)</t>
    </r>
    <phoneticPr fontId="1" type="noConversion"/>
  </si>
  <si>
    <r>
      <t>綜合蔬果乾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</si>
  <si>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焦糖香瓜子</t>
    </r>
    <r>
      <rPr>
        <b/>
        <sz val="9"/>
        <color theme="1"/>
        <rFont val="新細明體"/>
        <family val="1"/>
        <charset val="136"/>
      </rPr>
      <t>(純素)</t>
    </r>
    <phoneticPr fontId="1" type="noConversion"/>
  </si>
  <si>
    <r>
      <t>奶香葵瓜子</t>
    </r>
    <r>
      <rPr>
        <b/>
        <vertAlign val="subscript"/>
        <sz val="12"/>
        <color theme="1"/>
        <rFont val="新細明體"/>
        <family val="1"/>
        <charset val="136"/>
      </rPr>
      <t>(奶素)</t>
    </r>
    <phoneticPr fontId="1" type="noConversion"/>
  </si>
  <si>
    <r>
      <t>素蹄筋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</si>
  <si>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竹炭花生</t>
    </r>
    <r>
      <rPr>
        <b/>
        <vertAlign val="subscript"/>
        <sz val="12"/>
        <color theme="1"/>
        <rFont val="新細明體"/>
        <family val="1"/>
        <charset val="136"/>
      </rPr>
      <t>(純素)</t>
    </r>
    <phoneticPr fontId="1" type="noConversion"/>
  </si>
  <si>
    <r>
      <t>寒天梅香花生</t>
    </r>
    <r>
      <rPr>
        <b/>
        <sz val="9"/>
        <color theme="1"/>
        <rFont val="新細明體"/>
        <family val="1"/>
        <charset val="136"/>
      </rPr>
      <t>(純素)</t>
    </r>
    <phoneticPr fontId="1" type="noConversion"/>
  </si>
  <si>
    <r>
      <t>素香菇素蹄</t>
    </r>
    <r>
      <rPr>
        <b/>
        <vertAlign val="subscript"/>
        <sz val="11"/>
        <color theme="1"/>
        <rFont val="新細明體"/>
        <family val="1"/>
        <charset val="136"/>
      </rPr>
      <t>(奶素)</t>
    </r>
    <phoneticPr fontId="1" type="noConversion"/>
  </si>
  <si>
    <r>
      <t>椒麻花生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</si>
  <si>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五香蒟蒻干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</si>
  <si>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t>剝皮辣花生</t>
    <phoneticPr fontId="1" type="noConversion"/>
  </si>
  <si>
    <t>香酥腰果</t>
    <phoneticPr fontId="1" type="noConversion"/>
  </si>
  <si>
    <r>
      <t>原味腰果</t>
    </r>
    <r>
      <rPr>
        <b/>
        <vertAlign val="subscript"/>
        <sz val="12"/>
        <color theme="1"/>
        <rFont val="新細明體"/>
        <family val="1"/>
        <charset val="136"/>
      </rPr>
      <t>(純素)</t>
    </r>
    <phoneticPr fontId="1" type="noConversion"/>
  </si>
  <si>
    <t>蜜　餞　類</t>
    <phoneticPr fontId="1" type="noConversion"/>
  </si>
  <si>
    <r>
      <t>紅薑黃橄欖</t>
    </r>
    <r>
      <rPr>
        <b/>
        <sz val="8"/>
        <color theme="1"/>
        <rFont val="新細明體"/>
        <family val="1"/>
        <charset val="136"/>
      </rPr>
      <t>(純素)</t>
    </r>
    <phoneticPr fontId="1" type="noConversion"/>
  </si>
  <si>
    <r>
      <t>黃草橄欖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</si>
  <si>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甘甜梅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</si>
  <si>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香Q條豆干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</si>
  <si>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葡萄乾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</si>
  <si>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梅粉葡萄乾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</si>
  <si>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芭樂乾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</si>
  <si>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芒果乾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</si>
  <si>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t>訂購日期</t>
    <phoneticPr fontId="1" type="noConversion"/>
  </si>
  <si>
    <t>到貨日</t>
    <phoneticPr fontId="1" type="noConversion"/>
  </si>
  <si>
    <t>包數總計</t>
    <phoneticPr fontId="1" type="noConversion"/>
  </si>
  <si>
    <t>金額總計</t>
    <phoneticPr fontId="1" type="noConversion"/>
  </si>
  <si>
    <t>統編</t>
    <phoneticPr fontId="1" type="noConversion"/>
  </si>
  <si>
    <t xml:space="preserve">  開  立  品  項</t>
    <phoneticPr fontId="1" type="noConversion"/>
  </si>
  <si>
    <t>訂購人</t>
    <phoneticPr fontId="1" type="noConversion"/>
  </si>
  <si>
    <t>手機</t>
    <phoneticPr fontId="1" type="noConversion"/>
  </si>
  <si>
    <t>市話</t>
    <phoneticPr fontId="1" type="noConversion"/>
  </si>
  <si>
    <t>收貨地址</t>
    <phoneticPr fontId="1" type="noConversion"/>
  </si>
  <si>
    <t xml:space="preserve"> </t>
    <phoneticPr fontId="1" type="noConversion"/>
  </si>
  <si>
    <t>品                    名</t>
    <phoneticPr fontId="1" type="noConversion"/>
  </si>
  <si>
    <r>
      <t>　　　　　　　　　　　　　　</t>
    </r>
    <r>
      <rPr>
        <b/>
        <sz val="14"/>
        <color theme="1"/>
        <rFont val="新細明體"/>
        <family val="1"/>
        <charset val="136"/>
      </rPr>
      <t xml:space="preserve">呷   卡   鶴   </t>
    </r>
    <r>
      <rPr>
        <b/>
        <sz val="9"/>
        <color theme="1"/>
        <rFont val="新細明體"/>
        <family val="1"/>
        <charset val="136"/>
      </rPr>
      <t>(滴雞精禮盒及鮮魚精禮盒購買三盒以上享有九折優惠)</t>
    </r>
    <phoneticPr fontId="1" type="noConversion"/>
  </si>
  <si>
    <t>呷鶴麵</t>
    <phoneticPr fontId="1" type="noConversion"/>
  </si>
  <si>
    <t>乾拌麵　　任選3包　　100元</t>
    <phoneticPr fontId="1" type="noConversion"/>
  </si>
  <si>
    <t>餅             乾             類</t>
    <phoneticPr fontId="1" type="noConversion"/>
  </si>
  <si>
    <t>TOP　首選　專區</t>
    <phoneticPr fontId="1" type="noConversion"/>
  </si>
  <si>
    <t>純   素</t>
    <phoneticPr fontId="1" type="noConversion"/>
  </si>
  <si>
    <t>薑母軟糖</t>
    <phoneticPr fontId="1" type="noConversion"/>
  </si>
  <si>
    <t>玫瑰鹽洋芋片</t>
    <phoneticPr fontId="1" type="noConversion"/>
  </si>
  <si>
    <t>黑芝麻貢糖</t>
    <phoneticPr fontId="1" type="noConversion"/>
  </si>
  <si>
    <t>花生貢糖</t>
    <phoneticPr fontId="1" type="noConversion"/>
  </si>
  <si>
    <t>卡哩卡哩-甜味</t>
    <phoneticPr fontId="1" type="noConversion"/>
  </si>
  <si>
    <t>果凍條</t>
    <phoneticPr fontId="1" type="noConversion"/>
  </si>
  <si>
    <t>海苔仙貝</t>
    <phoneticPr fontId="1" type="noConversion"/>
  </si>
  <si>
    <t>海苔米果</t>
    <phoneticPr fontId="1" type="noConversion"/>
  </si>
  <si>
    <t>耳朵餅</t>
    <phoneticPr fontId="1" type="noConversion"/>
  </si>
  <si>
    <t>哈士條</t>
    <phoneticPr fontId="1" type="noConversion"/>
  </si>
  <si>
    <t>海苔洋芋片</t>
    <phoneticPr fontId="1" type="noConversion"/>
  </si>
  <si>
    <t>洋芋圈</t>
    <phoneticPr fontId="1" type="noConversion"/>
  </si>
  <si>
    <t>蛋素</t>
    <phoneticPr fontId="1" type="noConversion"/>
  </si>
  <si>
    <t>鹹蛋黃酥棒</t>
    <phoneticPr fontId="1" type="noConversion"/>
  </si>
  <si>
    <t>酥糖土司</t>
    <phoneticPr fontId="1" type="noConversion"/>
  </si>
  <si>
    <t>糙米牛奶棒</t>
    <phoneticPr fontId="1" type="noConversion"/>
  </si>
  <si>
    <t>巧克力風味甜甜圈</t>
    <phoneticPr fontId="1" type="noConversion"/>
  </si>
  <si>
    <t>牛奶甜甜圈</t>
    <phoneticPr fontId="1" type="noConversion"/>
  </si>
  <si>
    <t>數字餅</t>
    <phoneticPr fontId="1" type="noConversion"/>
  </si>
  <si>
    <t>飛機餅</t>
    <phoneticPr fontId="1" type="noConversion"/>
  </si>
  <si>
    <t>菜脯風味餅</t>
    <phoneticPr fontId="1" type="noConversion"/>
  </si>
  <si>
    <t>咖啡捲心酥</t>
    <phoneticPr fontId="1" type="noConversion"/>
  </si>
  <si>
    <t>卡哩卡哩-鹹蛋黃</t>
    <phoneticPr fontId="1" type="noConversion"/>
  </si>
  <si>
    <t>格子煎餅</t>
    <phoneticPr fontId="1" type="noConversion"/>
  </si>
  <si>
    <t>杏仁餅</t>
    <phoneticPr fontId="1" type="noConversion"/>
  </si>
  <si>
    <t>黑糖沙琪瑪</t>
    <phoneticPr fontId="1" type="noConversion"/>
  </si>
  <si>
    <t>草莓捲心餅</t>
    <phoneticPr fontId="1" type="noConversion"/>
  </si>
  <si>
    <t>奶油風味捲心餅</t>
    <phoneticPr fontId="1" type="noConversion"/>
  </si>
  <si>
    <t>海苔煎餅</t>
    <phoneticPr fontId="1" type="noConversion"/>
  </si>
  <si>
    <t>黑芝麻煎餅</t>
    <phoneticPr fontId="1" type="noConversion"/>
  </si>
  <si>
    <t>※          訂          購          須          知          ※</t>
    <phoneticPr fontId="1" type="noConversion"/>
  </si>
  <si>
    <t xml:space="preserve">2.【離島運費另計，低溫不配送】，詳細運費算法請洽詢訂購專線。　　 </t>
    <phoneticPr fontId="1" type="noConversion"/>
  </si>
  <si>
    <t>訂購客戶、姓名</t>
    <phoneticPr fontId="1" type="noConversion"/>
  </si>
  <si>
    <t>電話、手機</t>
    <phoneticPr fontId="1" type="noConversion"/>
  </si>
  <si>
    <t>蛋 奶 素</t>
    <phoneticPr fontId="1" type="noConversion"/>
  </si>
  <si>
    <r>
      <rPr>
        <sz val="9"/>
        <color theme="1"/>
        <rFont val="新細明體"/>
        <family val="1"/>
        <charset val="136"/>
      </rPr>
      <t>【新品】</t>
    </r>
    <r>
      <rPr>
        <sz val="11"/>
        <color theme="1"/>
        <rFont val="新細明體"/>
        <family val="1"/>
        <charset val="136"/>
      </rPr>
      <t>酒蒸香蛋</t>
    </r>
    <phoneticPr fontId="1" type="noConversion"/>
  </si>
  <si>
    <t>1罐</t>
    <phoneticPr fontId="1" type="noConversion"/>
  </si>
  <si>
    <t>【禮盒】氣冷雞滴雞精</t>
    <phoneticPr fontId="1" type="noConversion"/>
  </si>
  <si>
    <t>10包1盒</t>
    <phoneticPr fontId="1" type="noConversion"/>
  </si>
  <si>
    <t>氣冷雞滴雞精</t>
    <phoneticPr fontId="1" type="noConversion"/>
  </si>
  <si>
    <t>鮮魚精</t>
    <phoneticPr fontId="1" type="noConversion"/>
  </si>
  <si>
    <t>【禮盒】　鮮　魚　精</t>
    <phoneticPr fontId="1" type="noConversion"/>
  </si>
  <si>
    <t>卡布其諾脆片(蛋奶素)</t>
    <phoneticPr fontId="1" type="noConversion"/>
  </si>
  <si>
    <t>肯亞濾掛式咖啡</t>
    <phoneticPr fontId="1" type="noConversion"/>
  </si>
  <si>
    <t>蘇門答臘濾掛式咖啡</t>
    <phoneticPr fontId="1" type="noConversion"/>
  </si>
  <si>
    <t>小饅頭餅乾</t>
    <phoneticPr fontId="1" type="noConversion"/>
  </si>
  <si>
    <t>魯肉切片鱈魚風味</t>
    <phoneticPr fontId="1" type="noConversion"/>
  </si>
  <si>
    <t>蚵仔酥-鹹蛋黃</t>
    <phoneticPr fontId="1" type="noConversion"/>
  </si>
  <si>
    <t>可可爆米花-分享桶</t>
    <phoneticPr fontId="1" type="noConversion"/>
  </si>
  <si>
    <t>1桶</t>
    <phoneticPr fontId="1" type="noConversion"/>
  </si>
  <si>
    <t>起司爆米花-分享桶</t>
    <phoneticPr fontId="1" type="noConversion"/>
  </si>
  <si>
    <t>卡哩卡哩-海苔</t>
    <phoneticPr fontId="1" type="noConversion"/>
  </si>
  <si>
    <r>
      <rPr>
        <sz val="12"/>
        <color theme="1"/>
        <rFont val="新細明體"/>
        <family val="1"/>
        <charset val="136"/>
      </rPr>
      <t>香鐵蛋</t>
    </r>
    <r>
      <rPr>
        <b/>
        <sz val="9"/>
        <color theme="1"/>
        <rFont val="新細明體"/>
        <family val="1"/>
        <charset val="136"/>
      </rPr>
      <t xml:space="preserve"> </t>
    </r>
    <r>
      <rPr>
        <b/>
        <sz val="8"/>
        <color theme="1"/>
        <rFont val="新細明體"/>
        <family val="1"/>
        <charset val="136"/>
      </rPr>
      <t>(蛋素)</t>
    </r>
    <phoneticPr fontId="1" type="noConversion"/>
  </si>
  <si>
    <t>1包</t>
    <phoneticPr fontId="1" type="noConversion"/>
  </si>
  <si>
    <t>桃　　　酥　</t>
    <phoneticPr fontId="1" type="noConversion"/>
  </si>
  <si>
    <r>
      <rPr>
        <sz val="10"/>
        <color theme="1"/>
        <rFont val="新細明體"/>
        <family val="1"/>
        <charset val="136"/>
      </rPr>
      <t>愛文芒果乾</t>
    </r>
    <r>
      <rPr>
        <sz val="9"/>
        <color theme="1"/>
        <rFont val="新細明體"/>
        <family val="1"/>
        <charset val="136"/>
      </rPr>
      <t xml:space="preserve">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</si>
  <si>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t xml:space="preserve">   年　　月　　日</t>
    <phoneticPr fontId="1" type="noConversion"/>
  </si>
  <si>
    <t>純　素</t>
    <phoneticPr fontId="1" type="noConversion"/>
  </si>
  <si>
    <t>奶　素</t>
    <phoneticPr fontId="1" type="noConversion"/>
  </si>
  <si>
    <t>訂購專線:０３７－８６７８４０　　　</t>
    <phoneticPr fontId="1" type="noConversion"/>
  </si>
  <si>
    <t>傳　　真:　０３７－８６６４０７</t>
    <phoneticPr fontId="1" type="noConversion"/>
  </si>
  <si>
    <t>可可脆餅</t>
    <phoneticPr fontId="1" type="noConversion"/>
  </si>
  <si>
    <t>穀物類　</t>
    <phoneticPr fontId="1" type="noConversion"/>
  </si>
  <si>
    <t>沖泡類</t>
    <phoneticPr fontId="1" type="noConversion"/>
  </si>
  <si>
    <t>耶加雪菲-咖啡豆</t>
    <phoneticPr fontId="1" type="noConversion"/>
  </si>
  <si>
    <t>早餐配方-咖啡豆</t>
    <phoneticPr fontId="1" type="noConversion"/>
  </si>
  <si>
    <t>包</t>
    <phoneticPr fontId="1" type="noConversion"/>
  </si>
  <si>
    <r>
      <t>【新品】紅肉李</t>
    </r>
    <r>
      <rPr>
        <b/>
        <sz val="8"/>
        <color theme="1"/>
        <rFont val="新細明體"/>
        <family val="1"/>
        <charset val="136"/>
      </rPr>
      <t>（純素）</t>
    </r>
    <phoneticPr fontId="1" type="noConversion"/>
  </si>
  <si>
    <r>
      <t>【新品】化核李</t>
    </r>
    <r>
      <rPr>
        <b/>
        <sz val="8"/>
        <color theme="1"/>
        <rFont val="新細明體"/>
        <family val="1"/>
        <charset val="136"/>
      </rPr>
      <t>（純素）</t>
    </r>
    <phoneticPr fontId="1" type="noConversion"/>
  </si>
  <si>
    <r>
      <t>【新品】仙楂餅</t>
    </r>
    <r>
      <rPr>
        <b/>
        <sz val="8"/>
        <color theme="1"/>
        <rFont val="新細明體"/>
        <family val="1"/>
        <charset val="136"/>
      </rPr>
      <t>（純素）</t>
    </r>
    <phoneticPr fontId="1" type="noConversion"/>
  </si>
  <si>
    <t>8包1盒</t>
    <phoneticPr fontId="1" type="noConversion"/>
  </si>
  <si>
    <t xml:space="preserve">冷凍類 </t>
    <phoneticPr fontId="1" type="noConversion"/>
  </si>
  <si>
    <t>焦糖爆米花-分享桶</t>
    <phoneticPr fontId="1" type="noConversion"/>
  </si>
  <si>
    <t>海苔酥片</t>
    <phoneticPr fontId="1" type="noConversion"/>
  </si>
  <si>
    <t>杏仁酥片</t>
    <phoneticPr fontId="1" type="noConversion"/>
  </si>
  <si>
    <t>8包1盒</t>
    <phoneticPr fontId="1" type="noConversion"/>
  </si>
  <si>
    <t>金沙蛋黃麥芽餅</t>
    <phoneticPr fontId="1" type="noConversion"/>
  </si>
  <si>
    <t>黑糖麥芽餅</t>
    <phoneticPr fontId="1" type="noConversion"/>
  </si>
  <si>
    <t>台式烤海苔-椒鹽口味</t>
    <phoneticPr fontId="1" type="noConversion"/>
  </si>
  <si>
    <t>小麻條</t>
    <phoneticPr fontId="1" type="noConversion"/>
  </si>
  <si>
    <t>台式烤海苔-素辣口味</t>
    <phoneticPr fontId="1" type="noConversion"/>
  </si>
  <si>
    <t>可可捲心酥</t>
    <phoneticPr fontId="1" type="noConversion"/>
  </si>
  <si>
    <r>
      <rPr>
        <sz val="9"/>
        <color theme="1"/>
        <rFont val="新細明體"/>
        <family val="1"/>
        <charset val="136"/>
      </rPr>
      <t>【新品】</t>
    </r>
    <r>
      <rPr>
        <sz val="10"/>
        <color theme="1"/>
        <rFont val="新細明體"/>
        <family val="1"/>
        <charset val="136"/>
      </rPr>
      <t>肉鬆小脆餅</t>
    </r>
    <phoneticPr fontId="1" type="noConversion"/>
  </si>
  <si>
    <t>　　年　　 月 　　日</t>
    <phoneticPr fontId="1" type="noConversion"/>
  </si>
  <si>
    <t>1包</t>
    <phoneticPr fontId="1" type="noConversion"/>
  </si>
  <si>
    <r>
      <rPr>
        <sz val="8"/>
        <color theme="1"/>
        <rFont val="新細明體"/>
        <family val="1"/>
        <charset val="136"/>
      </rPr>
      <t>【新品】</t>
    </r>
    <r>
      <rPr>
        <sz val="9.5"/>
        <color theme="1"/>
        <rFont val="新細明體"/>
        <family val="1"/>
        <charset val="136"/>
      </rPr>
      <t>港式蘿蔔糕</t>
    </r>
    <phoneticPr fontId="1" type="noConversion"/>
  </si>
  <si>
    <t>1. 常溫滿1500元以上免運費宅配到府，未滿1500元需加收運費120元，</t>
    <phoneticPr fontId="1" type="noConversion"/>
  </si>
  <si>
    <t>3. 當日17點前訂貨(網路下單15點前)，隔兩日到貨(不含例假日)。　　　   　 　　</t>
    <phoneticPr fontId="1" type="noConversion"/>
  </si>
  <si>
    <t>11. 單訂餅乾類，1500元限裝30包，3000元限裝60包……以此類推。</t>
  </si>
  <si>
    <t>4. 請依訂購單上價位訂購，傳真訂單後，請來電確認訂單及到貨日。</t>
    <phoneticPr fontId="1" type="noConversion"/>
  </si>
  <si>
    <t>12. 餅乾類皆屬易碎品，運送過程中如有壓碎，恕不退換。</t>
    <phoneticPr fontId="1" type="noConversion"/>
  </si>
  <si>
    <t>14. 年節前兩週，低溫商品不到貨。</t>
  </si>
  <si>
    <t>5. 發票需使用載具(出貨後７日開立)或統編，請備註。有問題請於７日內換取。</t>
    <phoneticPr fontId="1" type="noConversion"/>
  </si>
  <si>
    <t>7. 訂單確認後，恕不再接受追加及修改，請勿重複傳真訂單，避免收到兩件貨。</t>
    <phoneticPr fontId="1" type="noConversion"/>
  </si>
  <si>
    <t>8.若因不可抗力因素而無法按時送達商品，將延遲收貨時間，造成不便敬請見諒。</t>
    <phoneticPr fontId="1" type="noConversion"/>
  </si>
  <si>
    <t>9. 價格如有異動，依門市及官網價格為主。</t>
    <phoneticPr fontId="1" type="noConversion"/>
  </si>
  <si>
    <t>10. 單筆訂單滿萬，贈送200元等值商品。</t>
    <phoneticPr fontId="1" type="noConversion"/>
  </si>
  <si>
    <t>13. 年節前電話易滿線，請提早2個月以上下單，訂單採額滿為止。</t>
    <phoneticPr fontId="1" type="noConversion"/>
  </si>
  <si>
    <t xml:space="preserve">16. 餅乾類恕不裝盒。　　　　　　　　 </t>
    <phoneticPr fontId="1" type="noConversion"/>
  </si>
  <si>
    <t>17.訂單請統整後再下單。</t>
    <phoneticPr fontId="1" type="noConversion"/>
  </si>
  <si>
    <t>【冷藏及冷凍商品沒有滿額免運】，皆需加收冷藏、冷凍運費，每箱200元。</t>
    <phoneticPr fontId="1" type="noConversion"/>
  </si>
  <si>
    <t>麻辣豬肉片</t>
    <phoneticPr fontId="1" type="noConversion"/>
  </si>
  <si>
    <r>
      <t>蔓越莓乾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</si>
  <si>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紅藜麥</t>
    </r>
    <r>
      <rPr>
        <b/>
        <sz val="8"/>
        <color theme="1"/>
        <rFont val="新細明體"/>
        <family val="1"/>
        <charset val="136"/>
      </rPr>
      <t>(純素)</t>
    </r>
    <phoneticPr fontId="1" type="noConversion"/>
  </si>
  <si>
    <r>
      <t>奇亞籽</t>
    </r>
    <r>
      <rPr>
        <b/>
        <sz val="8"/>
        <color theme="1"/>
        <rFont val="新細明體"/>
        <family val="1"/>
        <charset val="136"/>
      </rPr>
      <t>(純素)</t>
    </r>
    <phoneticPr fontId="1" type="noConversion"/>
  </si>
  <si>
    <r>
      <t>台灣青仁黑豆</t>
    </r>
    <r>
      <rPr>
        <b/>
        <sz val="8"/>
        <color theme="1"/>
        <rFont val="新細明體"/>
        <family val="1"/>
        <charset val="136"/>
      </rPr>
      <t xml:space="preserve"> (純素)</t>
    </r>
    <phoneticPr fontId="1" type="noConversion"/>
  </si>
  <si>
    <t>運費另計低溫配送</t>
    <phoneticPr fontId="1" type="noConversion"/>
  </si>
  <si>
    <t>極致老饕-咖啡豆</t>
    <phoneticPr fontId="1" type="noConversion"/>
  </si>
  <si>
    <t>巴西嘉年華-咖啡豆</t>
    <phoneticPr fontId="1" type="noConversion"/>
  </si>
  <si>
    <t>包</t>
    <phoneticPr fontId="1" type="noConversion"/>
  </si>
  <si>
    <t>　  　休 閒 食 品　　　　　禮 盒</t>
    <phoneticPr fontId="1" type="noConversion"/>
  </si>
  <si>
    <t>【新品】杏仁小魚干</t>
    <phoneticPr fontId="1" type="noConversion"/>
  </si>
  <si>
    <t>★非基因改造★豆干類</t>
  </si>
  <si>
    <t>1包</t>
    <phoneticPr fontId="1" type="noConversion"/>
  </si>
  <si>
    <t>芝麻滴蛋捲</t>
    <phoneticPr fontId="1" type="noConversion"/>
  </si>
  <si>
    <t>蝦之脆</t>
    <phoneticPr fontId="1" type="noConversion"/>
  </si>
  <si>
    <t>凍頂烏龍茶茶包</t>
    <phoneticPr fontId="1" type="noConversion"/>
  </si>
  <si>
    <t>小葉紅紅茶茶包</t>
    <phoneticPr fontId="1" type="noConversion"/>
  </si>
  <si>
    <t>芋頭牛奶脆捲</t>
    <phoneticPr fontId="1" type="noConversion"/>
  </si>
  <si>
    <t>純素</t>
    <phoneticPr fontId="1" type="noConversion"/>
  </si>
  <si>
    <t>綜合芝麻球</t>
    <phoneticPr fontId="1" type="noConversion"/>
  </si>
  <si>
    <t>皇　啡　咖   啡</t>
    <phoneticPr fontId="1" type="noConversion"/>
  </si>
  <si>
    <t>曼特寧-咖啡豆</t>
    <phoneticPr fontId="1" type="noConversion"/>
  </si>
  <si>
    <t>古吉罕貝拉-咖啡豆</t>
    <phoneticPr fontId="1" type="noConversion"/>
  </si>
  <si>
    <t>備註</t>
    <phoneticPr fontId="1" type="noConversion"/>
  </si>
  <si>
    <t>1包</t>
    <phoneticPr fontId="1" type="noConversion"/>
  </si>
  <si>
    <r>
      <rPr>
        <sz val="8"/>
        <color theme="1"/>
        <rFont val="新細明體"/>
        <family val="1"/>
        <charset val="136"/>
      </rPr>
      <t>【純素】</t>
    </r>
    <r>
      <rPr>
        <sz val="11"/>
        <color theme="1"/>
        <rFont val="新細明體"/>
        <family val="1"/>
        <charset val="136"/>
      </rPr>
      <t>南棗核桃糕</t>
    </r>
    <phoneticPr fontId="1" type="noConversion"/>
  </si>
  <si>
    <r>
      <rPr>
        <sz val="7"/>
        <color theme="1"/>
        <rFont val="新細明體"/>
        <family val="1"/>
        <charset val="136"/>
      </rPr>
      <t>【奶素】</t>
    </r>
    <r>
      <rPr>
        <sz val="11"/>
        <color theme="1"/>
        <rFont val="新細明體"/>
        <family val="1"/>
        <charset val="136"/>
      </rPr>
      <t>原味米牛軋糖</t>
    </r>
    <phoneticPr fontId="1" type="noConversion"/>
  </si>
  <si>
    <r>
      <rPr>
        <sz val="7"/>
        <color theme="1"/>
        <rFont val="新細明體"/>
        <family val="1"/>
        <charset val="136"/>
      </rPr>
      <t>【奶素】</t>
    </r>
    <r>
      <rPr>
        <sz val="9"/>
        <color theme="1"/>
        <rFont val="新細明體"/>
        <family val="1"/>
        <charset val="136"/>
      </rPr>
      <t>黃金芒果牛軋糖</t>
    </r>
    <phoneticPr fontId="1" type="noConversion"/>
  </si>
  <si>
    <r>
      <rPr>
        <sz val="7"/>
        <color theme="1"/>
        <rFont val="新細明體"/>
        <family val="1"/>
        <charset val="136"/>
      </rPr>
      <t>【奶素】</t>
    </r>
    <r>
      <rPr>
        <sz val="9"/>
        <color theme="1"/>
        <rFont val="新細明體"/>
        <family val="1"/>
        <charset val="136"/>
      </rPr>
      <t>紫米桂圓牛軋糖</t>
    </r>
    <phoneticPr fontId="1" type="noConversion"/>
  </si>
  <si>
    <t>6. 如需塑膠袋(需收費)、紙袋(需收費)、盒裝，請在備註欄註明。　　　　 　　　　   15. 年節訂單可能會因臨時原物料短缺，如遇缺貨恕不另行通知。</t>
    <phoneticPr fontId="1" type="noConversion"/>
  </si>
  <si>
    <r>
      <rPr>
        <sz val="9"/>
        <color theme="1"/>
        <rFont val="新細明體"/>
        <family val="1"/>
        <charset val="136"/>
      </rPr>
      <t>【新品】</t>
    </r>
    <r>
      <rPr>
        <sz val="11"/>
        <color theme="1"/>
        <rFont val="新細明體"/>
        <family val="1"/>
        <charset val="136"/>
      </rPr>
      <t>可可榛果</t>
    </r>
    <phoneticPr fontId="1" type="noConversion"/>
  </si>
  <si>
    <r>
      <rPr>
        <sz val="9"/>
        <color theme="1"/>
        <rFont val="新細明體"/>
        <family val="1"/>
        <charset val="136"/>
        <scheme val="minor"/>
      </rPr>
      <t>【新品】</t>
    </r>
    <r>
      <rPr>
        <sz val="11"/>
        <color theme="1"/>
        <rFont val="新細明體"/>
        <family val="2"/>
        <charset val="136"/>
        <scheme val="minor"/>
      </rPr>
      <t>鮮奶骨餅</t>
    </r>
    <phoneticPr fontId="1" type="noConversion"/>
  </si>
  <si>
    <r>
      <rPr>
        <sz val="8"/>
        <color theme="1"/>
        <rFont val="新細明體"/>
        <family val="1"/>
        <charset val="136"/>
      </rPr>
      <t>[新品]</t>
    </r>
    <r>
      <rPr>
        <sz val="11"/>
        <color theme="1"/>
        <rFont val="新細明體"/>
        <family val="1"/>
        <charset val="136"/>
      </rPr>
      <t>麻辣油條</t>
    </r>
    <phoneticPr fontId="1" type="noConversion"/>
  </si>
  <si>
    <r>
      <rPr>
        <sz val="6.5"/>
        <color theme="1"/>
        <rFont val="新細明體"/>
        <family val="1"/>
        <charset val="136"/>
      </rPr>
      <t>【新品】</t>
    </r>
    <r>
      <rPr>
        <sz val="10"/>
        <color theme="1"/>
        <rFont val="新細明體"/>
        <family val="1"/>
        <charset val="136"/>
      </rPr>
      <t>蜂蜜檸檬麥芽餅</t>
    </r>
    <phoneticPr fontId="1" type="noConversion"/>
  </si>
  <si>
    <r>
      <rPr>
        <sz val="8"/>
        <color theme="1"/>
        <rFont val="新細明體"/>
        <family val="1"/>
        <charset val="136"/>
      </rPr>
      <t>[新品]</t>
    </r>
    <r>
      <rPr>
        <sz val="11"/>
        <color theme="1"/>
        <rFont val="新細明體"/>
        <family val="1"/>
        <charset val="136"/>
      </rPr>
      <t>綜合梅</t>
    </r>
    <r>
      <rPr>
        <sz val="9"/>
        <color theme="1"/>
        <rFont val="新細明體"/>
        <family val="1"/>
        <charset val="136"/>
      </rPr>
      <t>(純素)</t>
    </r>
    <phoneticPr fontId="1" type="noConversion"/>
  </si>
  <si>
    <r>
      <rPr>
        <sz val="8"/>
        <color theme="1"/>
        <rFont val="新細明體"/>
        <family val="1"/>
        <charset val="136"/>
      </rPr>
      <t>[新品]</t>
    </r>
    <r>
      <rPr>
        <sz val="10"/>
        <color theme="1"/>
        <rFont val="新細明體"/>
        <family val="1"/>
        <charset val="136"/>
      </rPr>
      <t>台灣梅片</t>
    </r>
    <r>
      <rPr>
        <sz val="8"/>
        <color theme="1"/>
        <rFont val="新細明體"/>
        <family val="1"/>
        <charset val="136"/>
      </rPr>
      <t>(純素)</t>
    </r>
    <phoneticPr fontId="1" type="noConversion"/>
  </si>
  <si>
    <t>[新品]金鑽土鳳梨酥禮盒(蛋奶)</t>
    <phoneticPr fontId="1" type="noConversion"/>
  </si>
  <si>
    <t>可可米菓</t>
    <phoneticPr fontId="1" type="noConversion"/>
  </si>
  <si>
    <t>牛奶風味米餅</t>
    <phoneticPr fontId="1" type="noConversion"/>
  </si>
  <si>
    <t>星形巧克力風味米餅</t>
    <phoneticPr fontId="1" type="noConversion"/>
  </si>
  <si>
    <t>花生香Q餅</t>
    <phoneticPr fontId="1" type="noConversion"/>
  </si>
  <si>
    <t>真魷味</t>
    <phoneticPr fontId="1" type="noConversion"/>
  </si>
  <si>
    <t>鹹蔬餅</t>
    <phoneticPr fontId="1" type="noConversion"/>
  </si>
  <si>
    <t>棉花糖</t>
    <phoneticPr fontId="1" type="noConversion"/>
  </si>
  <si>
    <r>
      <rPr>
        <sz val="8"/>
        <color theme="1"/>
        <rFont val="新細明體"/>
        <family val="1"/>
        <charset val="136"/>
      </rPr>
      <t>[新品]</t>
    </r>
    <r>
      <rPr>
        <sz val="9"/>
        <color theme="1"/>
        <rFont val="新細明體"/>
        <family val="1"/>
        <charset val="136"/>
      </rPr>
      <t>黑米燒海苔脆片</t>
    </r>
    <r>
      <rPr>
        <sz val="6"/>
        <color theme="1"/>
        <rFont val="新細明體"/>
        <family val="1"/>
        <charset val="136"/>
      </rPr>
      <t>(純素)</t>
    </r>
    <phoneticPr fontId="1" type="noConversion"/>
  </si>
  <si>
    <r>
      <t>[新品]</t>
    </r>
    <r>
      <rPr>
        <sz val="11"/>
        <color theme="1"/>
        <rFont val="新細明體"/>
        <family val="1"/>
        <charset val="136"/>
      </rPr>
      <t>芝麻核桃糕</t>
    </r>
    <r>
      <rPr>
        <sz val="9"/>
        <color theme="1"/>
        <rFont val="新細明體"/>
        <family val="1"/>
        <charset val="136"/>
      </rPr>
      <t>【純素】</t>
    </r>
    <phoneticPr fontId="1" type="noConversion"/>
  </si>
  <si>
    <t>花生芝麻爆米花-分享桶</t>
    <phoneticPr fontId="1" type="noConversion"/>
  </si>
  <si>
    <t>香脆豌豆</t>
    <phoneticPr fontId="1" type="noConversion"/>
  </si>
  <si>
    <t>麻辣蝦餅</t>
    <phoneticPr fontId="1" type="noConversion"/>
  </si>
  <si>
    <t>蒜香土司</t>
    <phoneticPr fontId="1" type="noConversion"/>
  </si>
  <si>
    <t>辛辣洋芋片</t>
    <phoneticPr fontId="1" type="noConversion"/>
  </si>
  <si>
    <t>酸辣洋芋捲</t>
    <phoneticPr fontId="1" type="noConversion"/>
  </si>
  <si>
    <t>黑胡椒鬆餅</t>
    <phoneticPr fontId="1" type="noConversion"/>
  </si>
  <si>
    <t>漢堡糖</t>
    <phoneticPr fontId="1" type="noConversion"/>
  </si>
  <si>
    <t>花生粩</t>
    <phoneticPr fontId="1" type="noConversion"/>
  </si>
  <si>
    <t>門市限定</t>
    <phoneticPr fontId="1" type="noConversion"/>
  </si>
  <si>
    <t>【新品】小鳳梨酥</t>
    <phoneticPr fontId="1" type="noConversion"/>
  </si>
  <si>
    <t>乾拌麵-酢醬</t>
    <phoneticPr fontId="1" type="noConversion"/>
  </si>
  <si>
    <t>乾拌麵-麻辣醬香</t>
    <phoneticPr fontId="1" type="noConversion"/>
  </si>
  <si>
    <t>乾拌麵-四川椒麻</t>
    <phoneticPr fontId="1" type="noConversion"/>
  </si>
  <si>
    <r>
      <t>野生藍莓乾</t>
    </r>
    <r>
      <rPr>
        <b/>
        <sz val="9"/>
        <color theme="1"/>
        <rFont val="新細明體"/>
        <family val="1"/>
        <charset val="136"/>
      </rPr>
      <t xml:space="preserve"> (純素)</t>
    </r>
    <phoneticPr fontId="1" type="noConversion"/>
  </si>
  <si>
    <t>休 閒 食 品 類</t>
    <phoneticPr fontId="1" type="noConversion"/>
  </si>
  <si>
    <t>香蒜粄條</t>
    <phoneticPr fontId="1" type="noConversion"/>
  </si>
  <si>
    <t>沙茶豆干</t>
    <phoneticPr fontId="1" type="noConversion"/>
  </si>
  <si>
    <t>蒜片豆干</t>
    <phoneticPr fontId="1" type="noConversion"/>
  </si>
  <si>
    <r>
      <rPr>
        <sz val="8"/>
        <color theme="1"/>
        <rFont val="新細明體"/>
        <family val="1"/>
        <charset val="136"/>
      </rPr>
      <t>[辣]鹹酥雞風味豆干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</si>
  <si>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Q心豆干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</si>
  <si>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黑豆干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</si>
  <si>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沙茶辣豆干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</si>
  <si>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黃金條辣豆干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</si>
  <si>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 xml:space="preserve">哈密瓜乾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</si>
  <si>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rPr>
        <sz val="10"/>
        <color theme="1"/>
        <rFont val="新細明體"/>
        <family val="1"/>
        <charset val="136"/>
      </rPr>
      <t xml:space="preserve">鳳梨果乾 </t>
    </r>
    <r>
      <rPr>
        <b/>
        <vertAlign val="subscript"/>
        <sz val="10"/>
        <color theme="1"/>
        <rFont val="新細明體"/>
        <family val="1"/>
        <charset val="136"/>
      </rPr>
      <t>(純素)</t>
    </r>
    <phoneticPr fontId="1" type="noConversion"/>
  </si>
  <si>
    <r>
      <t>辣味乳酪絲</t>
    </r>
    <r>
      <rPr>
        <b/>
        <vertAlign val="subscript"/>
        <sz val="11"/>
        <color theme="1"/>
        <rFont val="新細明體"/>
        <family val="1"/>
        <charset val="136"/>
      </rPr>
      <t>(奶素)</t>
    </r>
    <phoneticPr fontId="1" type="noConversion"/>
  </si>
  <si>
    <r>
      <t>素香鬆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</si>
  <si>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辣素蹄筋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</si>
  <si>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rPr>
        <sz val="9"/>
        <color theme="1"/>
        <rFont val="新細明體"/>
        <family val="1"/>
        <charset val="136"/>
      </rPr>
      <t>素黑胡椒肉條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</si>
  <si>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r>
      <t>素蜜汁肉干</t>
    </r>
    <r>
      <rPr>
        <b/>
        <vertAlign val="subscript"/>
        <sz val="11"/>
        <color theme="1"/>
        <rFont val="新細明體"/>
        <family val="1"/>
        <charset val="136"/>
      </rPr>
      <t>(純素)</t>
    </r>
    <phoneticPr fontId="1" type="noConversion"/>
  </si>
  <si>
    <t>椒辣麻醬刀削麵</t>
    <phoneticPr fontId="1" type="noConversion"/>
  </si>
  <si>
    <t>1包</t>
  </si>
  <si>
    <t>[新品]甘梅風味薯條</t>
    <phoneticPr fontId="1" type="noConversion"/>
  </si>
  <si>
    <t>乳香奶酥</t>
    <phoneticPr fontId="1" type="noConversion"/>
  </si>
  <si>
    <t>辣味魷魚餅</t>
    <phoneticPr fontId="1" type="noConversion"/>
  </si>
  <si>
    <t>蝦    餅</t>
    <phoneticPr fontId="1" type="noConversion"/>
  </si>
  <si>
    <t>魚薯條</t>
    <phoneticPr fontId="1" type="noConversion"/>
  </si>
  <si>
    <t>黑糖香Q餅</t>
    <phoneticPr fontId="1" type="noConversion"/>
  </si>
  <si>
    <t>起司豆脆片</t>
    <phoneticPr fontId="1" type="noConversion"/>
  </si>
  <si>
    <t>玉米條</t>
    <phoneticPr fontId="1" type="noConversion"/>
  </si>
  <si>
    <t>蚵仔煎風味洋芋片</t>
    <phoneticPr fontId="1" type="noConversion"/>
  </si>
  <si>
    <t>金玉米</t>
    <phoneticPr fontId="1" type="noConversion"/>
  </si>
  <si>
    <t>香辣小薯條</t>
    <phoneticPr fontId="1" type="noConversion"/>
  </si>
  <si>
    <t>小月亮餅</t>
    <phoneticPr fontId="1" type="noConversion"/>
  </si>
  <si>
    <t>烤雞洋芋片</t>
    <phoneticPr fontId="1" type="noConversion"/>
  </si>
  <si>
    <t>洋芋球</t>
    <phoneticPr fontId="1" type="noConversion"/>
  </si>
  <si>
    <t>海苔鬆餅</t>
    <phoneticPr fontId="1" type="noConversion"/>
  </si>
  <si>
    <t>芥茉鬆餅</t>
    <phoneticPr fontId="1" type="noConversion"/>
  </si>
  <si>
    <t>包餡棉花糖</t>
    <phoneticPr fontId="1" type="noConversion"/>
  </si>
  <si>
    <t>水果軟糖</t>
    <phoneticPr fontId="1" type="noConversion"/>
  </si>
  <si>
    <t>鱈魚香絲</t>
    <phoneticPr fontId="1" type="noConversion"/>
  </si>
  <si>
    <t>秋冬限定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</si>
</sst>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0"/>
      <color theme="1"/>
      <name val="新細明體"/>
      <family val="1"/>
      <charset val="136"/>
    </font>
    <font>
      <sz val="9"/>
      <color theme="1"/>
      <name val="新細明體"/>
      <family val="1"/>
      <charset val="136"/>
    </font>
    <font>
      <sz val="9.5"/>
      <color theme="1"/>
      <name val="新細明體"/>
      <family val="1"/>
      <charset val="136"/>
    </font>
    <font>
      <sz val="8"/>
      <color theme="1"/>
      <name val="新細明體"/>
      <family val="1"/>
      <charset val="136"/>
    </font>
    <font>
      <sz val="7"/>
      <color theme="1"/>
      <name val="新細明體"/>
      <family val="1"/>
      <charset val="136"/>
    </font>
    <font>
      <b/>
      <vertAlign val="subscript"/>
      <sz val="11"/>
      <color theme="1"/>
      <name val="新細明體"/>
      <family val="1"/>
      <charset val="136"/>
    </font>
    <font>
      <b/>
      <vertAlign val="subscript"/>
      <sz val="1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</font>
    <font>
      <b/>
      <sz val="8"/>
      <color theme="1"/>
      <name val="新細明體"/>
      <family val="1"/>
      <charset val="136"/>
    </font>
    <font>
      <sz val="10.5"/>
      <color theme="1"/>
      <name val="新細明體"/>
      <family val="1"/>
      <charset val="136"/>
    </font>
    <font>
      <b/>
      <sz val="9.5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</font>
    <font>
      <sz val="14"/>
      <color theme="1"/>
      <name val="新細明體"/>
      <family val="1"/>
      <charset val="136"/>
    </font>
    <font>
      <b/>
      <sz val="10"/>
      <color theme="1"/>
      <name val="新細明體"/>
      <family val="1"/>
      <charset val="136"/>
      <scheme val="minor"/>
    </font>
    <font>
      <b/>
      <sz val="8.5"/>
      <color theme="1"/>
      <name val="新細明體"/>
      <family val="1"/>
      <charset val="136"/>
    </font>
    <font>
      <b/>
      <sz val="14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</font>
    <font>
      <b/>
      <sz val="13"/>
      <color theme="1"/>
      <name val="新細明體"/>
      <family val="1"/>
      <charset val="136"/>
    </font>
    <font>
      <sz val="10"/>
      <color theme="1" tint="4.9989318521683403E-2"/>
      <name val="新細明體"/>
      <family val="1"/>
      <charset val="136"/>
    </font>
    <font>
      <b/>
      <sz val="11.5"/>
      <color theme="1"/>
      <name val="新細明體"/>
      <family val="1"/>
      <charset val="136"/>
    </font>
    <font>
      <sz val="21"/>
      <color theme="1"/>
      <name val="超研澤中隸"/>
      <family val="3"/>
      <charset val="136"/>
    </font>
    <font>
      <sz val="10"/>
      <color theme="1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</font>
    <font>
      <b/>
      <sz val="9.5"/>
      <color theme="1"/>
      <name val="新細明體"/>
      <family val="1"/>
      <charset val="136"/>
    </font>
    <font>
      <sz val="13"/>
      <color theme="1"/>
      <name val="新細明體"/>
      <family val="1"/>
      <charset val="136"/>
    </font>
    <font>
      <b/>
      <vertAlign val="subscript"/>
      <sz val="12"/>
      <color theme="1"/>
      <name val="新細明體"/>
      <family val="1"/>
      <charset val="136"/>
    </font>
    <font>
      <b/>
      <sz val="16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color theme="1"/>
      <name val="新細明體"/>
      <family val="1"/>
      <charset val="136"/>
      <scheme val="minor"/>
    </font>
    <font>
      <b/>
      <sz val="6"/>
      <color theme="1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6"/>
      <color theme="1"/>
      <name val="新細明體"/>
      <family val="1"/>
      <charset val="136"/>
    </font>
    <font>
      <sz val="6.5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37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2" fillId="0" borderId="2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9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2" fillId="0" borderId="43" xfId="0" applyFont="1" applyBorder="1" applyAlignment="1">
      <alignment vertical="center"/>
    </xf>
    <xf numFmtId="0" fontId="22" fillId="0" borderId="37" xfId="0" applyFont="1" applyBorder="1" applyAlignment="1">
      <alignment horizontal="distributed" vertical="center"/>
    </xf>
    <xf numFmtId="0" fontId="20" fillId="0" borderId="3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distributed"/>
    </xf>
    <xf numFmtId="0" fontId="4" fillId="0" borderId="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5" fillId="2" borderId="19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2" fillId="0" borderId="4" xfId="0" applyFont="1" applyBorder="1" applyAlignment="1">
      <alignment horizontal="distributed" vertical="center"/>
    </xf>
    <xf numFmtId="0" fontId="22" fillId="0" borderId="30" xfId="0" applyFont="1" applyBorder="1" applyAlignment="1">
      <alignment horizontal="distributed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0" fillId="0" borderId="47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/>
    </xf>
    <xf numFmtId="0" fontId="22" fillId="0" borderId="32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3" fillId="0" borderId="37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3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22" fillId="0" borderId="0" xfId="0" applyFont="1" applyBorder="1" applyAlignment="1">
      <alignment horizontal="center" vertical="center"/>
    </xf>
    <xf numFmtId="0" fontId="5" fillId="0" borderId="20" xfId="0" applyFont="1" applyBorder="1">
      <alignment vertical="center"/>
    </xf>
    <xf numFmtId="0" fontId="35" fillId="0" borderId="19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9" fillId="0" borderId="23" xfId="0" quotePrefix="1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7" fillId="0" borderId="37" xfId="0" applyFont="1" applyBorder="1" applyAlignment="1">
      <alignment vertical="center" textRotation="255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23" fillId="0" borderId="66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8" fillId="0" borderId="5" xfId="0" applyFont="1" applyBorder="1" applyAlignment="1">
      <alignment horizontal="distributed" vertical="center"/>
    </xf>
    <xf numFmtId="0" fontId="12" fillId="0" borderId="69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8" fillId="0" borderId="54" xfId="0" applyFont="1" applyBorder="1" applyAlignment="1">
      <alignment horizontal="distributed" vertical="center"/>
    </xf>
    <xf numFmtId="0" fontId="11" fillId="0" borderId="56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distributed" vertical="center" wrapText="1"/>
    </xf>
    <xf numFmtId="0" fontId="2" fillId="0" borderId="9" xfId="0" applyFont="1" applyBorder="1" applyAlignment="1">
      <alignment horizontal="distributed" vertical="center" wrapText="1"/>
    </xf>
    <xf numFmtId="0" fontId="31" fillId="0" borderId="2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24" xfId="0" applyFont="1" applyBorder="1" applyAlignment="1">
      <alignment horizontal="distributed" vertical="center"/>
    </xf>
    <xf numFmtId="0" fontId="4" fillId="0" borderId="35" xfId="0" applyFont="1" applyBorder="1" applyAlignment="1">
      <alignment horizontal="distributed" vertical="center"/>
    </xf>
    <xf numFmtId="0" fontId="4" fillId="0" borderId="9" xfId="0" applyFont="1" applyBorder="1" applyAlignment="1">
      <alignment horizontal="distributed" vertical="center"/>
    </xf>
    <xf numFmtId="0" fontId="5" fillId="0" borderId="14" xfId="0" applyFont="1" applyBorder="1" applyAlignment="1">
      <alignment horizontal="distributed" vertical="center"/>
    </xf>
    <xf numFmtId="0" fontId="5" fillId="0" borderId="6" xfId="0" applyFont="1" applyBorder="1" applyAlignment="1">
      <alignment horizontal="distributed" vertical="center"/>
    </xf>
    <xf numFmtId="0" fontId="17" fillId="0" borderId="23" xfId="0" applyFont="1" applyBorder="1" applyAlignment="1">
      <alignment horizontal="center" vertical="center" textRotation="255"/>
    </xf>
    <xf numFmtId="0" fontId="17" fillId="0" borderId="31" xfId="0" applyFont="1" applyBorder="1" applyAlignment="1">
      <alignment horizontal="center" vertical="center" textRotation="255"/>
    </xf>
    <xf numFmtId="0" fontId="4" fillId="0" borderId="55" xfId="0" applyFont="1" applyBorder="1" applyAlignment="1">
      <alignment horizontal="distributed" vertical="center"/>
    </xf>
    <xf numFmtId="0" fontId="0" fillId="0" borderId="59" xfId="0" applyBorder="1" applyAlignment="1">
      <alignment horizontal="distributed" vertical="center"/>
    </xf>
    <xf numFmtId="0" fontId="0" fillId="0" borderId="14" xfId="0" applyBorder="1" applyAlignment="1">
      <alignment horizontal="distributed" vertical="center"/>
    </xf>
    <xf numFmtId="0" fontId="28" fillId="0" borderId="8" xfId="0" applyFont="1" applyBorder="1" applyAlignment="1">
      <alignment horizontal="distributed" vertical="center"/>
    </xf>
    <xf numFmtId="0" fontId="2" fillId="0" borderId="8" xfId="0" applyFont="1" applyBorder="1" applyAlignment="1">
      <alignment horizontal="distributed" vertical="center"/>
    </xf>
    <xf numFmtId="0" fontId="2" fillId="0" borderId="9" xfId="0" applyFont="1" applyBorder="1" applyAlignment="1">
      <alignment horizontal="distributed" vertical="center"/>
    </xf>
    <xf numFmtId="0" fontId="4" fillId="0" borderId="8" xfId="0" applyFont="1" applyBorder="1" applyAlignment="1">
      <alignment horizontal="distributed" vertical="center"/>
    </xf>
    <xf numFmtId="0" fontId="2" fillId="0" borderId="24" xfId="0" applyFont="1" applyBorder="1" applyAlignment="1">
      <alignment horizontal="distributed" vertical="center"/>
    </xf>
    <xf numFmtId="0" fontId="0" fillId="0" borderId="35" xfId="0" applyBorder="1" applyAlignment="1">
      <alignment horizontal="distributed" vertical="center"/>
    </xf>
    <xf numFmtId="0" fontId="2" fillId="0" borderId="22" xfId="0" applyFont="1" applyBorder="1" applyAlignment="1">
      <alignment horizontal="distributed" vertical="center" wrapText="1"/>
    </xf>
    <xf numFmtId="0" fontId="0" fillId="0" borderId="40" xfId="0" applyBorder="1" applyAlignment="1">
      <alignment horizontal="distributed" vertical="center" wrapText="1"/>
    </xf>
    <xf numFmtId="0" fontId="28" fillId="0" borderId="24" xfId="0" applyFont="1" applyBorder="1" applyAlignment="1">
      <alignment horizontal="distributed" vertical="center" wrapText="1"/>
    </xf>
    <xf numFmtId="0" fontId="28" fillId="0" borderId="35" xfId="0" applyFont="1" applyBorder="1" applyAlignment="1">
      <alignment horizontal="distributed" vertical="center" wrapText="1"/>
    </xf>
    <xf numFmtId="0" fontId="4" fillId="0" borderId="24" xfId="0" applyFont="1" applyBorder="1" applyAlignment="1">
      <alignment horizontal="distributed" vertical="center" wrapText="1"/>
    </xf>
    <xf numFmtId="0" fontId="4" fillId="0" borderId="35" xfId="0" applyFont="1" applyBorder="1" applyAlignment="1">
      <alignment horizontal="distributed" vertical="center" wrapText="1"/>
    </xf>
    <xf numFmtId="0" fontId="29" fillId="2" borderId="22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4" fillId="0" borderId="2" xfId="0" applyFont="1" applyBorder="1" applyAlignment="1">
      <alignment horizontal="distributed" vertical="center"/>
    </xf>
    <xf numFmtId="0" fontId="4" fillId="0" borderId="57" xfId="0" applyFont="1" applyBorder="1" applyAlignment="1">
      <alignment horizontal="distributed" vertical="center"/>
    </xf>
    <xf numFmtId="0" fontId="2" fillId="0" borderId="35" xfId="0" applyFont="1" applyBorder="1" applyAlignment="1">
      <alignment horizontal="distributed" vertical="center"/>
    </xf>
    <xf numFmtId="0" fontId="4" fillId="0" borderId="9" xfId="0" applyFont="1" applyBorder="1" applyAlignment="1">
      <alignment horizontal="distributed" vertical="center" wrapText="1"/>
    </xf>
    <xf numFmtId="0" fontId="5" fillId="0" borderId="9" xfId="0" applyFont="1" applyBorder="1" applyAlignment="1">
      <alignment horizontal="distributed" vertical="center"/>
    </xf>
    <xf numFmtId="0" fontId="2" fillId="0" borderId="35" xfId="0" applyFont="1" applyBorder="1" applyAlignment="1">
      <alignment horizontal="distributed" vertical="center" wrapText="1"/>
    </xf>
    <xf numFmtId="0" fontId="4" fillId="0" borderId="8" xfId="0" applyFont="1" applyBorder="1" applyAlignment="1">
      <alignment horizontal="distributed"/>
    </xf>
    <xf numFmtId="0" fontId="4" fillId="0" borderId="9" xfId="0" applyFont="1" applyBorder="1" applyAlignment="1">
      <alignment horizontal="distributed"/>
    </xf>
    <xf numFmtId="0" fontId="2" fillId="0" borderId="3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32" xfId="0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horizontal="distributed" vertical="center"/>
    </xf>
    <xf numFmtId="0" fontId="4" fillId="0" borderId="6" xfId="0" applyFont="1" applyBorder="1" applyAlignment="1">
      <alignment horizontal="distributed" vertical="center"/>
    </xf>
    <xf numFmtId="0" fontId="17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4" fillId="0" borderId="8" xfId="1" applyFont="1" applyBorder="1" applyAlignment="1">
      <alignment horizontal="distributed" vertical="center"/>
    </xf>
    <xf numFmtId="0" fontId="4" fillId="0" borderId="9" xfId="1" applyFont="1" applyBorder="1" applyAlignment="1">
      <alignment horizontal="distributed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distributed"/>
    </xf>
    <xf numFmtId="0" fontId="19" fillId="0" borderId="3" xfId="0" applyFont="1" applyBorder="1" applyAlignment="1">
      <alignment horizontal="center" vertical="distributed"/>
    </xf>
    <xf numFmtId="0" fontId="19" fillId="0" borderId="4" xfId="0" applyFont="1" applyBorder="1" applyAlignment="1">
      <alignment horizontal="center" vertical="distributed"/>
    </xf>
    <xf numFmtId="0" fontId="13" fillId="0" borderId="23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distributed" vertical="center"/>
    </xf>
    <xf numFmtId="0" fontId="5" fillId="0" borderId="12" xfId="0" applyFont="1" applyBorder="1" applyAlignment="1">
      <alignment horizontal="distributed" vertical="center"/>
    </xf>
    <xf numFmtId="0" fontId="5" fillId="0" borderId="5" xfId="0" applyFont="1" applyBorder="1" applyAlignment="1">
      <alignment horizontal="distributed" vertical="center"/>
    </xf>
    <xf numFmtId="0" fontId="4" fillId="0" borderId="46" xfId="0" applyFont="1" applyBorder="1" applyAlignment="1">
      <alignment horizontal="distributed" vertical="center"/>
    </xf>
    <xf numFmtId="0" fontId="4" fillId="0" borderId="16" xfId="0" applyFont="1" applyBorder="1" applyAlignment="1">
      <alignment horizontal="distributed" vertical="center"/>
    </xf>
    <xf numFmtId="0" fontId="4" fillId="0" borderId="58" xfId="0" applyFont="1" applyBorder="1" applyAlignment="1">
      <alignment horizontal="distributed" vertical="center"/>
    </xf>
    <xf numFmtId="0" fontId="0" fillId="0" borderId="61" xfId="0" applyBorder="1" applyAlignment="1">
      <alignment horizontal="distributed" vertical="center"/>
    </xf>
    <xf numFmtId="0" fontId="0" fillId="0" borderId="34" xfId="0" applyBorder="1" applyAlignment="1">
      <alignment horizontal="distributed" vertical="center"/>
    </xf>
    <xf numFmtId="0" fontId="5" fillId="0" borderId="11" xfId="0" applyFont="1" applyBorder="1" applyAlignment="1">
      <alignment horizontal="distributed" vertical="center"/>
    </xf>
    <xf numFmtId="0" fontId="2" fillId="0" borderId="33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0" fillId="0" borderId="65" xfId="0" applyBorder="1" applyAlignment="1">
      <alignment horizontal="distributed" vertical="center"/>
    </xf>
    <xf numFmtId="0" fontId="2" fillId="0" borderId="5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55" xfId="0" applyFont="1" applyBorder="1" applyAlignment="1">
      <alignment horizontal="distributed" vertical="center"/>
    </xf>
    <xf numFmtId="0" fontId="2" fillId="0" borderId="14" xfId="0" applyFont="1" applyBorder="1" applyAlignment="1">
      <alignment horizontal="distributed" vertical="center"/>
    </xf>
    <xf numFmtId="0" fontId="4" fillId="0" borderId="56" xfId="0" applyFont="1" applyBorder="1" applyAlignment="1">
      <alignment horizontal="distributed" vertical="center"/>
    </xf>
    <xf numFmtId="0" fontId="0" fillId="0" borderId="60" xfId="0" applyBorder="1" applyAlignment="1">
      <alignment horizontal="distributed" vertical="center"/>
    </xf>
    <xf numFmtId="0" fontId="30" fillId="0" borderId="18" xfId="0" applyFont="1" applyBorder="1" applyAlignment="1">
      <alignment horizontal="center" vertical="center" textRotation="255"/>
    </xf>
    <xf numFmtId="0" fontId="30" fillId="0" borderId="20" xfId="0" applyFont="1" applyBorder="1" applyAlignment="1">
      <alignment horizontal="center" vertical="center" textRotation="255"/>
    </xf>
    <xf numFmtId="0" fontId="13" fillId="0" borderId="23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4" fillId="0" borderId="17" xfId="0" applyFont="1" applyBorder="1" applyAlignment="1">
      <alignment horizontal="distributed" vertical="center" wrapText="1"/>
    </xf>
    <xf numFmtId="0" fontId="0" fillId="0" borderId="33" xfId="0" applyBorder="1" applyAlignment="1">
      <alignment horizontal="distributed" vertical="center"/>
    </xf>
    <xf numFmtId="0" fontId="0" fillId="0" borderId="19" xfId="0" applyBorder="1" applyAlignment="1">
      <alignment horizontal="distributed" vertical="center"/>
    </xf>
    <xf numFmtId="0" fontId="0" fillId="0" borderId="43" xfId="0" applyBorder="1" applyAlignment="1">
      <alignment horizontal="distributed" vertical="center"/>
    </xf>
    <xf numFmtId="0" fontId="4" fillId="0" borderId="28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" fillId="0" borderId="12" xfId="0" applyFont="1" applyBorder="1" applyAlignment="1">
      <alignment horizontal="distributed" vertical="center"/>
    </xf>
    <xf numFmtId="0" fontId="12" fillId="0" borderId="6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4" fillId="0" borderId="56" xfId="1" applyFont="1" applyBorder="1" applyAlignment="1">
      <alignment horizontal="distributed" vertical="center"/>
    </xf>
    <xf numFmtId="0" fontId="4" fillId="0" borderId="53" xfId="0" applyFont="1" applyFill="1" applyBorder="1" applyAlignment="1">
      <alignment horizontal="distributed" vertical="center"/>
    </xf>
    <xf numFmtId="0" fontId="2" fillId="0" borderId="2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3" fillId="0" borderId="22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distributed"/>
    </xf>
    <xf numFmtId="0" fontId="16" fillId="0" borderId="39" xfId="0" applyFont="1" applyBorder="1" applyAlignment="1">
      <alignment horizontal="center" vertical="distributed"/>
    </xf>
    <xf numFmtId="0" fontId="16" fillId="0" borderId="30" xfId="0" applyFont="1" applyBorder="1" applyAlignment="1">
      <alignment horizontal="center" vertical="distributed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textRotation="255"/>
    </xf>
    <xf numFmtId="0" fontId="0" fillId="0" borderId="49" xfId="0" applyBorder="1" applyAlignment="1">
      <alignment horizontal="center" vertical="center" textRotation="255"/>
    </xf>
    <xf numFmtId="0" fontId="2" fillId="0" borderId="34" xfId="0" applyFont="1" applyBorder="1" applyAlignment="1">
      <alignment horizontal="distributed" vertical="center" wrapText="1"/>
    </xf>
    <xf numFmtId="0" fontId="2" fillId="0" borderId="12" xfId="0" applyFont="1" applyBorder="1" applyAlignment="1">
      <alignment horizontal="distributed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distributed" wrapText="1"/>
    </xf>
    <xf numFmtId="0" fontId="5" fillId="0" borderId="68" xfId="0" applyFont="1" applyBorder="1" applyAlignment="1">
      <alignment horizontal="center" vertical="distributed" wrapText="1"/>
    </xf>
    <xf numFmtId="0" fontId="5" fillId="0" borderId="47" xfId="0" applyFont="1" applyBorder="1" applyAlignment="1">
      <alignment horizontal="center" vertical="distributed" wrapText="1"/>
    </xf>
    <xf numFmtId="0" fontId="4" fillId="0" borderId="36" xfId="0" applyFont="1" applyFill="1" applyBorder="1" applyAlignment="1">
      <alignment horizontal="center" vertical="center"/>
    </xf>
    <xf numFmtId="0" fontId="11" fillId="0" borderId="66" xfId="0" applyFont="1" applyBorder="1" applyAlignment="1">
      <alignment horizontal="center" vertical="distributed"/>
    </xf>
    <xf numFmtId="0" fontId="11" fillId="0" borderId="50" xfId="0" applyFont="1" applyBorder="1" applyAlignment="1">
      <alignment horizontal="center" vertical="distributed"/>
    </xf>
    <xf numFmtId="0" fontId="11" fillId="0" borderId="36" xfId="0" applyFont="1" applyBorder="1" applyAlignment="1">
      <alignment horizontal="center" vertical="distributed"/>
    </xf>
    <xf numFmtId="0" fontId="11" fillId="0" borderId="69" xfId="0" applyFont="1" applyBorder="1" applyAlignment="1">
      <alignment horizontal="center" vertical="distributed"/>
    </xf>
    <xf numFmtId="0" fontId="11" fillId="0" borderId="51" xfId="0" applyFont="1" applyBorder="1" applyAlignment="1">
      <alignment horizontal="center" vertical="distributed"/>
    </xf>
    <xf numFmtId="0" fontId="11" fillId="0" borderId="38" xfId="0" applyFont="1" applyBorder="1" applyAlignment="1">
      <alignment horizontal="center" vertical="distributed"/>
    </xf>
    <xf numFmtId="0" fontId="23" fillId="0" borderId="6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4" fillId="0" borderId="62" xfId="0" applyFont="1" applyBorder="1" applyAlignment="1">
      <alignment horizontal="distributed" vertical="center"/>
    </xf>
    <xf numFmtId="0" fontId="7" fillId="0" borderId="55" xfId="0" applyFont="1" applyBorder="1" applyAlignment="1">
      <alignment horizontal="distributed" vertical="center"/>
    </xf>
    <xf numFmtId="0" fontId="4" fillId="0" borderId="14" xfId="0" applyFont="1" applyBorder="1" applyAlignment="1">
      <alignment horizontal="distributed" vertical="center"/>
    </xf>
    <xf numFmtId="0" fontId="27" fillId="0" borderId="1" xfId="0" applyFont="1" applyBorder="1" applyAlignment="1">
      <alignment horizontal="distributed" vertical="center"/>
    </xf>
    <xf numFmtId="0" fontId="27" fillId="0" borderId="18" xfId="0" applyFont="1" applyBorder="1" applyAlignment="1">
      <alignment horizontal="distributed" vertical="center"/>
    </xf>
    <xf numFmtId="0" fontId="27" fillId="0" borderId="3" xfId="0" applyFont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 textRotation="255"/>
    </xf>
    <xf numFmtId="0" fontId="17" fillId="0" borderId="42" xfId="0" applyFont="1" applyBorder="1" applyAlignment="1">
      <alignment horizontal="center" vertical="center" textRotation="255"/>
    </xf>
    <xf numFmtId="0" fontId="17" fillId="0" borderId="45" xfId="0" applyFont="1" applyBorder="1" applyAlignment="1">
      <alignment horizontal="center" vertical="center" textRotation="255"/>
    </xf>
    <xf numFmtId="0" fontId="36" fillId="0" borderId="23" xfId="0" applyFont="1" applyBorder="1" applyAlignment="1">
      <alignment horizontal="center" vertical="center" textRotation="255" wrapText="1"/>
    </xf>
    <xf numFmtId="0" fontId="36" fillId="0" borderId="32" xfId="0" applyFont="1" applyBorder="1" applyAlignment="1">
      <alignment horizontal="center" vertical="center" textRotation="255" wrapText="1"/>
    </xf>
    <xf numFmtId="0" fontId="4" fillId="0" borderId="47" xfId="0" applyFont="1" applyBorder="1" applyAlignment="1">
      <alignment horizontal="distributed" vertical="center"/>
    </xf>
    <xf numFmtId="0" fontId="4" fillId="0" borderId="36" xfId="0" applyFont="1" applyBorder="1" applyAlignment="1">
      <alignment horizontal="distributed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distributed" vertical="distributed"/>
    </xf>
    <xf numFmtId="0" fontId="4" fillId="0" borderId="9" xfId="0" applyFont="1" applyBorder="1" applyAlignment="1">
      <alignment horizontal="distributed" vertical="distributed"/>
    </xf>
    <xf numFmtId="0" fontId="15" fillId="0" borderId="8" xfId="0" applyFont="1" applyBorder="1" applyAlignment="1">
      <alignment horizontal="distributed" vertical="center"/>
    </xf>
    <xf numFmtId="0" fontId="15" fillId="0" borderId="9" xfId="0" applyFont="1" applyBorder="1" applyAlignment="1">
      <alignment horizontal="distributed" vertical="center"/>
    </xf>
    <xf numFmtId="0" fontId="4" fillId="0" borderId="62" xfId="0" applyFont="1" applyBorder="1" applyAlignment="1">
      <alignment horizontal="distributed" vertical="center" wrapText="1"/>
    </xf>
    <xf numFmtId="0" fontId="37" fillId="0" borderId="46" xfId="0" applyFont="1" applyBorder="1" applyAlignment="1">
      <alignment horizontal="distributed" vertical="center" wrapText="1"/>
    </xf>
    <xf numFmtId="0" fontId="3" fillId="0" borderId="24" xfId="0" applyFont="1" applyBorder="1" applyAlignment="1">
      <alignment horizontal="distributed" vertical="center"/>
    </xf>
    <xf numFmtId="0" fontId="3" fillId="0" borderId="35" xfId="0" applyFont="1" applyBorder="1" applyAlignment="1">
      <alignment horizontal="distributed" vertical="center"/>
    </xf>
    <xf numFmtId="0" fontId="11" fillId="0" borderId="22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textRotation="255" wrapText="1"/>
    </xf>
    <xf numFmtId="0" fontId="17" fillId="0" borderId="50" xfId="0" applyFont="1" applyBorder="1" applyAlignment="1">
      <alignment horizontal="center" vertical="center" textRotation="255" wrapText="1"/>
    </xf>
    <xf numFmtId="0" fontId="17" fillId="0" borderId="16" xfId="0" applyFont="1" applyBorder="1" applyAlignment="1">
      <alignment horizontal="center" vertical="center" textRotation="255" wrapText="1"/>
    </xf>
    <xf numFmtId="0" fontId="2" fillId="0" borderId="11" xfId="0" applyFont="1" applyBorder="1" applyAlignment="1">
      <alignment horizontal="distributed" vertical="center"/>
    </xf>
    <xf numFmtId="0" fontId="2" fillId="0" borderId="12" xfId="0" applyFont="1" applyBorder="1" applyAlignment="1">
      <alignment horizontal="distributed" vertical="center"/>
    </xf>
    <xf numFmtId="0" fontId="11" fillId="0" borderId="73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 textRotation="255"/>
    </xf>
    <xf numFmtId="0" fontId="17" fillId="2" borderId="42" xfId="0" applyFont="1" applyFill="1" applyBorder="1" applyAlignment="1">
      <alignment horizontal="center" vertical="center" textRotation="255"/>
    </xf>
    <xf numFmtId="0" fontId="17" fillId="2" borderId="41" xfId="0" applyFont="1" applyFill="1" applyBorder="1" applyAlignment="1">
      <alignment horizontal="center" vertical="center" textRotation="255"/>
    </xf>
    <xf numFmtId="0" fontId="17" fillId="0" borderId="23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4" fillId="0" borderId="54" xfId="0" applyFont="1" applyBorder="1" applyAlignment="1">
      <alignment horizontal="distributed" vertical="center"/>
    </xf>
    <xf numFmtId="0" fontId="11" fillId="0" borderId="6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textRotation="255"/>
    </xf>
    <xf numFmtId="0" fontId="21" fillId="0" borderId="31" xfId="0" applyFont="1" applyBorder="1" applyAlignment="1">
      <alignment horizontal="center" vertical="center" textRotation="255"/>
    </xf>
    <xf numFmtId="0" fontId="21" fillId="0" borderId="32" xfId="0" applyFont="1" applyBorder="1" applyAlignment="1">
      <alignment horizontal="center" vertical="center" textRotation="255"/>
    </xf>
    <xf numFmtId="0" fontId="17" fillId="0" borderId="23" xfId="0" applyFont="1" applyBorder="1" applyAlignment="1">
      <alignment horizontal="center" vertical="center" textRotation="255" wrapText="1"/>
    </xf>
    <xf numFmtId="0" fontId="17" fillId="0" borderId="31" xfId="0" applyFont="1" applyBorder="1" applyAlignment="1">
      <alignment horizontal="center" vertical="center" textRotation="255" wrapText="1"/>
    </xf>
    <xf numFmtId="0" fontId="0" fillId="0" borderId="72" xfId="0" applyBorder="1" applyAlignment="1">
      <alignment horizontal="center" vertical="center"/>
    </xf>
    <xf numFmtId="0" fontId="0" fillId="0" borderId="31" xfId="0" applyBorder="1" applyAlignment="1">
      <alignment horizontal="center" vertical="center" textRotation="255" wrapText="1"/>
    </xf>
    <xf numFmtId="0" fontId="0" fillId="0" borderId="32" xfId="0" applyBorder="1" applyAlignment="1">
      <alignment horizontal="center" vertical="center" textRotation="255" wrapText="1"/>
    </xf>
    <xf numFmtId="0" fontId="0" fillId="0" borderId="31" xfId="0" applyBorder="1" applyAlignment="1">
      <alignment vertical="center"/>
    </xf>
    <xf numFmtId="0" fontId="2" fillId="0" borderId="24" xfId="0" applyFont="1" applyBorder="1" applyAlignment="1">
      <alignment horizontal="distributed"/>
    </xf>
    <xf numFmtId="0" fontId="0" fillId="0" borderId="35" xfId="0" applyBorder="1" applyAlignment="1">
      <alignment horizontal="distributed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0</xdr:row>
      <xdr:rowOff>22858</xdr:rowOff>
    </xdr:from>
    <xdr:to>
      <xdr:col>1</xdr:col>
      <xdr:colOff>310516</xdr:colOff>
      <xdr:row>1</xdr:row>
      <xdr:rowOff>129540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1" y="22858"/>
          <a:ext cx="470535" cy="381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60</xdr:row>
      <xdr:rowOff>5715</xdr:rowOff>
    </xdr:from>
    <xdr:to>
      <xdr:col>10</xdr:col>
      <xdr:colOff>285750</xdr:colOff>
      <xdr:row>60</xdr:row>
      <xdr:rowOff>264795</xdr:rowOff>
    </xdr:to>
    <xdr:sp macro="" textlink="">
      <xdr:nvSpPr>
        <xdr:cNvPr id="3" name="矩形 2"/>
        <xdr:cNvSpPr/>
      </xdr:nvSpPr>
      <xdr:spPr>
        <a:xfrm>
          <a:off x="5979795" y="11673840"/>
          <a:ext cx="278130" cy="25908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altLang="zh-TW"/>
        </a:p>
        <a:p>
          <a:pPr algn="ctr"/>
          <a:endParaRPr lang="zh-TW" altLang="en-US"/>
        </a:p>
      </xdr:txBody>
    </xdr:sp>
    <xdr:clientData/>
  </xdr:twoCellAnchor>
  <xdr:twoCellAnchor>
    <xdr:from>
      <xdr:col>5</xdr:col>
      <xdr:colOff>15241</xdr:colOff>
      <xdr:row>60</xdr:row>
      <xdr:rowOff>0</xdr:rowOff>
    </xdr:from>
    <xdr:to>
      <xdr:col>5</xdr:col>
      <xdr:colOff>274321</xdr:colOff>
      <xdr:row>61</xdr:row>
      <xdr:rowOff>0</xdr:rowOff>
    </xdr:to>
    <xdr:sp macro="" textlink="">
      <xdr:nvSpPr>
        <xdr:cNvPr id="4" name="矩形 3"/>
        <xdr:cNvSpPr/>
      </xdr:nvSpPr>
      <xdr:spPr>
        <a:xfrm>
          <a:off x="2651761" y="10995660"/>
          <a:ext cx="259080" cy="21336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zh-TW" altLang="en-US"/>
        </a:p>
      </xdr:txBody>
    </xdr:sp>
    <xdr:clientData/>
  </xdr:twoCellAnchor>
  <xdr:twoCellAnchor>
    <xdr:from>
      <xdr:col>5</xdr:col>
      <xdr:colOff>236221</xdr:colOff>
      <xdr:row>60</xdr:row>
      <xdr:rowOff>0</xdr:rowOff>
    </xdr:from>
    <xdr:to>
      <xdr:col>5</xdr:col>
      <xdr:colOff>495301</xdr:colOff>
      <xdr:row>61</xdr:row>
      <xdr:rowOff>0</xdr:rowOff>
    </xdr:to>
    <xdr:sp macro="" textlink="">
      <xdr:nvSpPr>
        <xdr:cNvPr id="5" name="矩形 4"/>
        <xdr:cNvSpPr/>
      </xdr:nvSpPr>
      <xdr:spPr>
        <a:xfrm>
          <a:off x="2872741" y="10995660"/>
          <a:ext cx="259080" cy="21336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zh-TW" altLang="en-US"/>
        </a:p>
      </xdr:txBody>
    </xdr:sp>
    <xdr:clientData/>
  </xdr:twoCellAnchor>
  <xdr:twoCellAnchor>
    <xdr:from>
      <xdr:col>5</xdr:col>
      <xdr:colOff>464821</xdr:colOff>
      <xdr:row>60</xdr:row>
      <xdr:rowOff>0</xdr:rowOff>
    </xdr:from>
    <xdr:to>
      <xdr:col>6</xdr:col>
      <xdr:colOff>220981</xdr:colOff>
      <xdr:row>61</xdr:row>
      <xdr:rowOff>0</xdr:rowOff>
    </xdr:to>
    <xdr:sp macro="" textlink="">
      <xdr:nvSpPr>
        <xdr:cNvPr id="6" name="矩形 5"/>
        <xdr:cNvSpPr/>
      </xdr:nvSpPr>
      <xdr:spPr>
        <a:xfrm>
          <a:off x="3101341" y="10995660"/>
          <a:ext cx="259080" cy="21336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zh-TW" altLang="en-US"/>
        </a:p>
      </xdr:txBody>
    </xdr:sp>
    <xdr:clientData/>
  </xdr:twoCellAnchor>
  <xdr:twoCellAnchor>
    <xdr:from>
      <xdr:col>6</xdr:col>
      <xdr:colOff>198120</xdr:colOff>
      <xdr:row>60</xdr:row>
      <xdr:rowOff>0</xdr:rowOff>
    </xdr:from>
    <xdr:to>
      <xdr:col>6</xdr:col>
      <xdr:colOff>480061</xdr:colOff>
      <xdr:row>61</xdr:row>
      <xdr:rowOff>0</xdr:rowOff>
    </xdr:to>
    <xdr:sp macro="" textlink="">
      <xdr:nvSpPr>
        <xdr:cNvPr id="7" name="矩形 6"/>
        <xdr:cNvSpPr/>
      </xdr:nvSpPr>
      <xdr:spPr>
        <a:xfrm>
          <a:off x="3337560" y="10995660"/>
          <a:ext cx="281941" cy="21336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zh-TW" altLang="en-US"/>
        </a:p>
      </xdr:txBody>
    </xdr:sp>
    <xdr:clientData/>
  </xdr:twoCellAnchor>
  <xdr:twoCellAnchor>
    <xdr:from>
      <xdr:col>6</xdr:col>
      <xdr:colOff>441961</xdr:colOff>
      <xdr:row>60</xdr:row>
      <xdr:rowOff>0</xdr:rowOff>
    </xdr:from>
    <xdr:to>
      <xdr:col>7</xdr:col>
      <xdr:colOff>198121</xdr:colOff>
      <xdr:row>61</xdr:row>
      <xdr:rowOff>0</xdr:rowOff>
    </xdr:to>
    <xdr:sp macro="" textlink="">
      <xdr:nvSpPr>
        <xdr:cNvPr id="8" name="矩形 7"/>
        <xdr:cNvSpPr/>
      </xdr:nvSpPr>
      <xdr:spPr>
        <a:xfrm>
          <a:off x="3581401" y="10995660"/>
          <a:ext cx="289560" cy="21336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zh-TW" altLang="en-US"/>
        </a:p>
      </xdr:txBody>
    </xdr:sp>
    <xdr:clientData/>
  </xdr:twoCellAnchor>
  <xdr:twoCellAnchor>
    <xdr:from>
      <xdr:col>7</xdr:col>
      <xdr:colOff>167640</xdr:colOff>
      <xdr:row>60</xdr:row>
      <xdr:rowOff>0</xdr:rowOff>
    </xdr:from>
    <xdr:to>
      <xdr:col>8</xdr:col>
      <xdr:colOff>68580</xdr:colOff>
      <xdr:row>61</xdr:row>
      <xdr:rowOff>0</xdr:rowOff>
    </xdr:to>
    <xdr:sp macro="" textlink="">
      <xdr:nvSpPr>
        <xdr:cNvPr id="9" name="矩形 8"/>
        <xdr:cNvSpPr/>
      </xdr:nvSpPr>
      <xdr:spPr>
        <a:xfrm>
          <a:off x="3840480" y="10995660"/>
          <a:ext cx="259080" cy="21336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zh-TW" altLang="en-US"/>
        </a:p>
      </xdr:txBody>
    </xdr:sp>
    <xdr:clientData/>
  </xdr:twoCellAnchor>
  <xdr:twoCellAnchor>
    <xdr:from>
      <xdr:col>8</xdr:col>
      <xdr:colOff>62865</xdr:colOff>
      <xdr:row>60</xdr:row>
      <xdr:rowOff>0</xdr:rowOff>
    </xdr:from>
    <xdr:to>
      <xdr:col>8</xdr:col>
      <xdr:colOff>321945</xdr:colOff>
      <xdr:row>61</xdr:row>
      <xdr:rowOff>0</xdr:rowOff>
    </xdr:to>
    <xdr:sp macro="" textlink="">
      <xdr:nvSpPr>
        <xdr:cNvPr id="10" name="矩形 9"/>
        <xdr:cNvSpPr/>
      </xdr:nvSpPr>
      <xdr:spPr>
        <a:xfrm>
          <a:off x="4577715" y="11915775"/>
          <a:ext cx="259080" cy="26670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zh-TW" altLang="en-US"/>
        </a:p>
      </xdr:txBody>
    </xdr:sp>
    <xdr:clientData/>
  </xdr:twoCellAnchor>
  <xdr:twoCellAnchor>
    <xdr:from>
      <xdr:col>8</xdr:col>
      <xdr:colOff>329565</xdr:colOff>
      <xdr:row>60</xdr:row>
      <xdr:rowOff>0</xdr:rowOff>
    </xdr:from>
    <xdr:to>
      <xdr:col>8</xdr:col>
      <xdr:colOff>565785</xdr:colOff>
      <xdr:row>61</xdr:row>
      <xdr:rowOff>0</xdr:rowOff>
    </xdr:to>
    <xdr:sp macro="" textlink="">
      <xdr:nvSpPr>
        <xdr:cNvPr id="11" name="矩形 10"/>
        <xdr:cNvSpPr/>
      </xdr:nvSpPr>
      <xdr:spPr>
        <a:xfrm>
          <a:off x="4844415" y="11915775"/>
          <a:ext cx="236220" cy="26670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endParaRPr lang="zh-TW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274320</xdr:colOff>
      <xdr:row>60</xdr:row>
      <xdr:rowOff>5715</xdr:rowOff>
    </xdr:from>
    <xdr:to>
      <xdr:col>13</xdr:col>
      <xdr:colOff>5400</xdr:colOff>
      <xdr:row>60</xdr:row>
      <xdr:rowOff>264795</xdr:rowOff>
    </xdr:to>
    <xdr:sp macro="" textlink="">
      <xdr:nvSpPr>
        <xdr:cNvPr id="12" name="矩形 11"/>
        <xdr:cNvSpPr/>
      </xdr:nvSpPr>
      <xdr:spPr>
        <a:xfrm>
          <a:off x="7246620" y="11673840"/>
          <a:ext cx="293055" cy="25908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altLang="zh-TW"/>
        </a:p>
        <a:p>
          <a:pPr algn="ctr"/>
          <a:endParaRPr lang="zh-TW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7"/>
  <sheetViews>
    <sheetView tabSelected="1" workbookViewId="0">
      <selection activeCell="Q36" sqref="Q36"/>
    </sheetView>
  </sheetViews>
  <sheetFormatPr defaultColWidth="8.75" defaultRowHeight="16.5"/>
  <cols>
    <col min="1" max="1" width="7.25" style="1" customWidth="1"/>
    <col min="2" max="2" width="15.375" style="1" customWidth="1"/>
    <col min="3" max="3" width="5" style="1" customWidth="1"/>
    <col min="4" max="4" width="4.875" style="1" customWidth="1"/>
    <col min="5" max="5" width="6.375" style="2" customWidth="1"/>
    <col min="6" max="6" width="7.375" style="4" customWidth="1"/>
    <col min="7" max="7" width="7.75" style="1" customWidth="1"/>
    <col min="8" max="8" width="5.25" style="1" customWidth="1"/>
    <col min="9" max="9" width="7.625" style="1" customWidth="1"/>
    <col min="10" max="10" width="11.5" style="1" customWidth="1"/>
    <col min="11" max="11" width="5.5" style="1" customWidth="1"/>
    <col min="12" max="12" width="7.625" style="1" customWidth="1"/>
    <col min="13" max="13" width="7.375" style="4" customWidth="1"/>
    <col min="14" max="14" width="8" style="1" customWidth="1"/>
    <col min="15" max="16384" width="8.75" style="1"/>
  </cols>
  <sheetData>
    <row r="1" spans="1:14" ht="21.6" customHeight="1">
      <c r="A1" s="324"/>
      <c r="B1" s="326" t="s">
        <v>2</v>
      </c>
      <c r="C1" s="326"/>
      <c r="D1" s="326"/>
      <c r="E1" s="326"/>
      <c r="F1" s="326"/>
      <c r="G1" s="326"/>
      <c r="H1" s="326"/>
      <c r="I1" s="326"/>
      <c r="J1" s="327"/>
      <c r="K1" s="311" t="s">
        <v>165</v>
      </c>
      <c r="L1" s="311"/>
      <c r="M1" s="311"/>
      <c r="N1" s="312"/>
    </row>
    <row r="2" spans="1:14" ht="24" customHeight="1" thickBot="1">
      <c r="A2" s="325"/>
      <c r="B2" s="328"/>
      <c r="C2" s="328"/>
      <c r="D2" s="328"/>
      <c r="E2" s="328"/>
      <c r="F2" s="328"/>
      <c r="G2" s="328"/>
      <c r="H2" s="328"/>
      <c r="I2" s="328"/>
      <c r="J2" s="329"/>
      <c r="K2" s="313" t="s">
        <v>166</v>
      </c>
      <c r="L2" s="313"/>
      <c r="M2" s="313"/>
      <c r="N2" s="314"/>
    </row>
    <row r="3" spans="1:14" s="18" customFormat="1" ht="18" customHeight="1" thickBot="1">
      <c r="A3" s="167" t="s">
        <v>3</v>
      </c>
      <c r="B3" s="315" t="s">
        <v>4</v>
      </c>
      <c r="C3" s="316"/>
      <c r="D3" s="70" t="s">
        <v>5</v>
      </c>
      <c r="E3" s="70" t="s">
        <v>6</v>
      </c>
      <c r="F3" s="70" t="s">
        <v>7</v>
      </c>
      <c r="G3" s="71" t="s">
        <v>8</v>
      </c>
      <c r="H3" s="317" t="s">
        <v>9</v>
      </c>
      <c r="I3" s="315" t="s">
        <v>4</v>
      </c>
      <c r="J3" s="316"/>
      <c r="K3" s="70" t="s">
        <v>5</v>
      </c>
      <c r="L3" s="70" t="s">
        <v>6</v>
      </c>
      <c r="M3" s="70" t="s">
        <v>7</v>
      </c>
      <c r="N3" s="72" t="s">
        <v>8</v>
      </c>
    </row>
    <row r="4" spans="1:14" ht="16.5" customHeight="1">
      <c r="A4" s="167"/>
      <c r="B4" s="197" t="s">
        <v>10</v>
      </c>
      <c r="C4" s="198"/>
      <c r="D4" s="60" t="s">
        <v>11</v>
      </c>
      <c r="E4" s="60">
        <v>150</v>
      </c>
      <c r="F4" s="40"/>
      <c r="G4" s="62">
        <f>F4*E4</f>
        <v>0</v>
      </c>
      <c r="H4" s="318"/>
      <c r="I4" s="197" t="s">
        <v>12</v>
      </c>
      <c r="J4" s="198"/>
      <c r="K4" s="60" t="s">
        <v>11</v>
      </c>
      <c r="L4" s="60">
        <v>150</v>
      </c>
      <c r="M4" s="40"/>
      <c r="N4" s="37">
        <f>L4*M4</f>
        <v>0</v>
      </c>
    </row>
    <row r="5" spans="1:14" ht="16.5" customHeight="1">
      <c r="A5" s="167"/>
      <c r="B5" s="174" t="s">
        <v>13</v>
      </c>
      <c r="C5" s="163"/>
      <c r="D5" s="82" t="s">
        <v>11</v>
      </c>
      <c r="E5" s="82">
        <v>150</v>
      </c>
      <c r="F5" s="85"/>
      <c r="G5" s="63">
        <f>F5*E5</f>
        <v>0</v>
      </c>
      <c r="H5" s="318"/>
      <c r="I5" s="174" t="s">
        <v>14</v>
      </c>
      <c r="J5" s="163"/>
      <c r="K5" s="55" t="s">
        <v>11</v>
      </c>
      <c r="L5" s="55">
        <v>150</v>
      </c>
      <c r="M5" s="54"/>
      <c r="N5" s="52">
        <f>L5*M5</f>
        <v>0</v>
      </c>
    </row>
    <row r="6" spans="1:14" ht="16.5" customHeight="1">
      <c r="A6" s="167"/>
      <c r="B6" s="174" t="s">
        <v>15</v>
      </c>
      <c r="C6" s="163"/>
      <c r="D6" s="82" t="s">
        <v>11</v>
      </c>
      <c r="E6" s="82">
        <v>150</v>
      </c>
      <c r="F6" s="85"/>
      <c r="G6" s="63">
        <f t="shared" ref="G6:G9" si="0">F6*E6</f>
        <v>0</v>
      </c>
      <c r="H6" s="318"/>
      <c r="I6" s="174" t="s">
        <v>16</v>
      </c>
      <c r="J6" s="163"/>
      <c r="K6" s="55" t="s">
        <v>17</v>
      </c>
      <c r="L6" s="55">
        <v>150</v>
      </c>
      <c r="M6" s="54"/>
      <c r="N6" s="123">
        <f t="shared" ref="N6:N22" si="1">L6*M6</f>
        <v>0</v>
      </c>
    </row>
    <row r="7" spans="1:14" ht="16.5" customHeight="1">
      <c r="A7" s="167"/>
      <c r="B7" s="174" t="s">
        <v>18</v>
      </c>
      <c r="C7" s="163"/>
      <c r="D7" s="82" t="s">
        <v>11</v>
      </c>
      <c r="E7" s="82">
        <v>150</v>
      </c>
      <c r="F7" s="85"/>
      <c r="G7" s="63">
        <f t="shared" si="0"/>
        <v>0</v>
      </c>
      <c r="H7" s="318"/>
      <c r="I7" s="174" t="s">
        <v>19</v>
      </c>
      <c r="J7" s="163"/>
      <c r="K7" s="55" t="s">
        <v>11</v>
      </c>
      <c r="L7" s="55">
        <v>150</v>
      </c>
      <c r="M7" s="54"/>
      <c r="N7" s="123">
        <f t="shared" si="1"/>
        <v>0</v>
      </c>
    </row>
    <row r="8" spans="1:14" ht="16.5" customHeight="1">
      <c r="A8" s="167"/>
      <c r="B8" s="174" t="s">
        <v>20</v>
      </c>
      <c r="C8" s="163"/>
      <c r="D8" s="82" t="s">
        <v>11</v>
      </c>
      <c r="E8" s="82">
        <v>150</v>
      </c>
      <c r="F8" s="85"/>
      <c r="G8" s="63">
        <f t="shared" si="0"/>
        <v>0</v>
      </c>
      <c r="H8" s="318"/>
      <c r="I8" s="174" t="s">
        <v>21</v>
      </c>
      <c r="J8" s="163"/>
      <c r="K8" s="55" t="s">
        <v>11</v>
      </c>
      <c r="L8" s="55">
        <v>150</v>
      </c>
      <c r="M8" s="101"/>
      <c r="N8" s="123">
        <f t="shared" si="1"/>
        <v>0</v>
      </c>
    </row>
    <row r="9" spans="1:14" ht="16.5" customHeight="1" thickBot="1">
      <c r="A9" s="330"/>
      <c r="B9" s="322" t="s">
        <v>188</v>
      </c>
      <c r="C9" s="323"/>
      <c r="D9" s="64" t="s">
        <v>11</v>
      </c>
      <c r="E9" s="64">
        <v>150</v>
      </c>
      <c r="F9" s="86"/>
      <c r="G9" s="125">
        <f t="shared" si="0"/>
        <v>0</v>
      </c>
      <c r="H9" s="318"/>
      <c r="I9" s="174" t="s">
        <v>22</v>
      </c>
      <c r="J9" s="163"/>
      <c r="K9" s="55" t="s">
        <v>11</v>
      </c>
      <c r="L9" s="55">
        <v>150</v>
      </c>
      <c r="M9" s="54"/>
      <c r="N9" s="123">
        <f t="shared" si="1"/>
        <v>0</v>
      </c>
    </row>
    <row r="10" spans="1:14" ht="18.600000000000001" customHeight="1" thickBot="1">
      <c r="A10" s="100" t="s">
        <v>177</v>
      </c>
      <c r="B10" s="65" t="s">
        <v>191</v>
      </c>
      <c r="C10" s="320" t="s">
        <v>212</v>
      </c>
      <c r="D10" s="68" t="s">
        <v>11</v>
      </c>
      <c r="E10" s="69">
        <v>70</v>
      </c>
      <c r="F10" s="154"/>
      <c r="G10" s="155">
        <f>F10*E10</f>
        <v>0</v>
      </c>
      <c r="H10" s="318"/>
      <c r="I10" s="174" t="s">
        <v>23</v>
      </c>
      <c r="J10" s="163"/>
      <c r="K10" s="55" t="s">
        <v>11</v>
      </c>
      <c r="L10" s="55">
        <v>150</v>
      </c>
      <c r="M10" s="54"/>
      <c r="N10" s="123">
        <f t="shared" si="1"/>
        <v>0</v>
      </c>
    </row>
    <row r="11" spans="1:14" ht="19.149999999999999" customHeight="1" thickBot="1">
      <c r="A11" s="57" t="s">
        <v>27</v>
      </c>
      <c r="B11" s="65" t="s">
        <v>141</v>
      </c>
      <c r="C11" s="321"/>
      <c r="D11" s="67" t="s">
        <v>11</v>
      </c>
      <c r="E11" s="66">
        <v>100</v>
      </c>
      <c r="F11" s="352" t="s">
        <v>305</v>
      </c>
      <c r="G11" s="160"/>
      <c r="H11" s="318"/>
      <c r="I11" s="174" t="s">
        <v>24</v>
      </c>
      <c r="J11" s="163"/>
      <c r="K11" s="55" t="s">
        <v>11</v>
      </c>
      <c r="L11" s="55">
        <v>150</v>
      </c>
      <c r="M11" s="54"/>
      <c r="N11" s="123">
        <f t="shared" si="1"/>
        <v>0</v>
      </c>
    </row>
    <row r="12" spans="1:14" ht="16.5" customHeight="1">
      <c r="A12" s="166" t="s">
        <v>30</v>
      </c>
      <c r="B12" s="197" t="s">
        <v>31</v>
      </c>
      <c r="C12" s="198"/>
      <c r="D12" s="60" t="s">
        <v>11</v>
      </c>
      <c r="E12" s="60">
        <v>200</v>
      </c>
      <c r="F12" s="40"/>
      <c r="G12" s="62">
        <f>F12*E12</f>
        <v>0</v>
      </c>
      <c r="H12" s="318"/>
      <c r="I12" s="174" t="s">
        <v>25</v>
      </c>
      <c r="J12" s="163"/>
      <c r="K12" s="55" t="s">
        <v>11</v>
      </c>
      <c r="L12" s="55">
        <v>150</v>
      </c>
      <c r="M12" s="54"/>
      <c r="N12" s="123">
        <f t="shared" si="1"/>
        <v>0</v>
      </c>
    </row>
    <row r="13" spans="1:14" ht="16.5" customHeight="1">
      <c r="A13" s="289"/>
      <c r="B13" s="174" t="s">
        <v>32</v>
      </c>
      <c r="C13" s="163"/>
      <c r="D13" s="82" t="s">
        <v>11</v>
      </c>
      <c r="E13" s="82">
        <v>200</v>
      </c>
      <c r="F13" s="85"/>
      <c r="G13" s="63">
        <f>F13*E13</f>
        <v>0</v>
      </c>
      <c r="H13" s="318"/>
      <c r="I13" s="174" t="s">
        <v>26</v>
      </c>
      <c r="J13" s="163"/>
      <c r="K13" s="55" t="s">
        <v>11</v>
      </c>
      <c r="L13" s="55">
        <v>150</v>
      </c>
      <c r="M13" s="54"/>
      <c r="N13" s="123">
        <f t="shared" si="1"/>
        <v>0</v>
      </c>
    </row>
    <row r="14" spans="1:14" ht="16.5" customHeight="1">
      <c r="A14" s="289"/>
      <c r="B14" s="174" t="s">
        <v>34</v>
      </c>
      <c r="C14" s="163"/>
      <c r="D14" s="82" t="s">
        <v>11</v>
      </c>
      <c r="E14" s="82">
        <v>200</v>
      </c>
      <c r="F14" s="85"/>
      <c r="G14" s="63">
        <f t="shared" ref="G14:G24" si="2">F14*E14</f>
        <v>0</v>
      </c>
      <c r="H14" s="318"/>
      <c r="I14" s="331" t="s">
        <v>28</v>
      </c>
      <c r="J14" s="332"/>
      <c r="K14" s="55" t="s">
        <v>11</v>
      </c>
      <c r="L14" s="55">
        <v>150</v>
      </c>
      <c r="M14" s="54"/>
      <c r="N14" s="123">
        <f t="shared" si="1"/>
        <v>0</v>
      </c>
    </row>
    <row r="15" spans="1:14" ht="16.5" customHeight="1">
      <c r="A15" s="289"/>
      <c r="B15" s="174" t="s">
        <v>207</v>
      </c>
      <c r="C15" s="163"/>
      <c r="D15" s="82" t="s">
        <v>11</v>
      </c>
      <c r="E15" s="82">
        <v>200</v>
      </c>
      <c r="F15" s="85"/>
      <c r="G15" s="63">
        <f t="shared" si="2"/>
        <v>0</v>
      </c>
      <c r="H15" s="318"/>
      <c r="I15" s="331" t="s">
        <v>29</v>
      </c>
      <c r="J15" s="332"/>
      <c r="K15" s="55" t="s">
        <v>11</v>
      </c>
      <c r="L15" s="53">
        <v>150</v>
      </c>
      <c r="M15" s="54"/>
      <c r="N15" s="123">
        <f t="shared" si="1"/>
        <v>0</v>
      </c>
    </row>
    <row r="16" spans="1:14" ht="16.5" customHeight="1">
      <c r="A16" s="289"/>
      <c r="B16" s="174" t="s">
        <v>37</v>
      </c>
      <c r="C16" s="163"/>
      <c r="D16" s="82" t="s">
        <v>11</v>
      </c>
      <c r="E16" s="82">
        <v>200</v>
      </c>
      <c r="F16" s="85"/>
      <c r="G16" s="63">
        <f t="shared" si="2"/>
        <v>0</v>
      </c>
      <c r="H16" s="318"/>
      <c r="I16" s="174" t="s">
        <v>152</v>
      </c>
      <c r="J16" s="163"/>
      <c r="K16" s="55" t="s">
        <v>11</v>
      </c>
      <c r="L16" s="53">
        <v>150</v>
      </c>
      <c r="M16" s="54"/>
      <c r="N16" s="123">
        <f t="shared" si="1"/>
        <v>0</v>
      </c>
    </row>
    <row r="17" spans="1:14" ht="16.5" customHeight="1">
      <c r="A17" s="289"/>
      <c r="B17" s="174" t="s">
        <v>39</v>
      </c>
      <c r="C17" s="163"/>
      <c r="D17" s="82" t="s">
        <v>11</v>
      </c>
      <c r="E17" s="82">
        <v>200</v>
      </c>
      <c r="F17" s="85"/>
      <c r="G17" s="63">
        <f t="shared" si="2"/>
        <v>0</v>
      </c>
      <c r="H17" s="318"/>
      <c r="I17" s="174" t="s">
        <v>33</v>
      </c>
      <c r="J17" s="163"/>
      <c r="K17" s="55" t="s">
        <v>11</v>
      </c>
      <c r="L17" s="55">
        <v>150</v>
      </c>
      <c r="M17" s="54"/>
      <c r="N17" s="123">
        <f t="shared" si="1"/>
        <v>0</v>
      </c>
    </row>
    <row r="18" spans="1:14" ht="16.5" customHeight="1">
      <c r="A18" s="289"/>
      <c r="B18" s="174" t="s">
        <v>41</v>
      </c>
      <c r="C18" s="163"/>
      <c r="D18" s="82" t="s">
        <v>11</v>
      </c>
      <c r="E18" s="82">
        <v>200</v>
      </c>
      <c r="F18" s="85"/>
      <c r="G18" s="63">
        <f t="shared" si="2"/>
        <v>0</v>
      </c>
      <c r="H18" s="318"/>
      <c r="I18" s="174" t="s">
        <v>35</v>
      </c>
      <c r="J18" s="163"/>
      <c r="K18" s="55" t="s">
        <v>11</v>
      </c>
      <c r="L18" s="55">
        <v>200</v>
      </c>
      <c r="M18" s="54"/>
      <c r="N18" s="123">
        <f t="shared" si="1"/>
        <v>0</v>
      </c>
    </row>
    <row r="19" spans="1:14" ht="16.5" customHeight="1">
      <c r="A19" s="289"/>
      <c r="B19" s="174" t="s">
        <v>42</v>
      </c>
      <c r="C19" s="163"/>
      <c r="D19" s="82" t="s">
        <v>11</v>
      </c>
      <c r="E19" s="82">
        <v>200</v>
      </c>
      <c r="F19" s="85"/>
      <c r="G19" s="63">
        <f t="shared" si="2"/>
        <v>0</v>
      </c>
      <c r="H19" s="318"/>
      <c r="I19" s="174" t="s">
        <v>36</v>
      </c>
      <c r="J19" s="163"/>
      <c r="K19" s="55" t="s">
        <v>11</v>
      </c>
      <c r="L19" s="55">
        <v>100</v>
      </c>
      <c r="M19" s="54"/>
      <c r="N19" s="123">
        <f t="shared" si="1"/>
        <v>0</v>
      </c>
    </row>
    <row r="20" spans="1:14" ht="16.5" customHeight="1">
      <c r="A20" s="289"/>
      <c r="B20" s="174" t="s">
        <v>43</v>
      </c>
      <c r="C20" s="163"/>
      <c r="D20" s="82" t="s">
        <v>11</v>
      </c>
      <c r="E20" s="82">
        <v>200</v>
      </c>
      <c r="F20" s="85"/>
      <c r="G20" s="63">
        <f t="shared" si="2"/>
        <v>0</v>
      </c>
      <c r="H20" s="318"/>
      <c r="I20" s="333" t="s">
        <v>38</v>
      </c>
      <c r="J20" s="334"/>
      <c r="K20" s="55" t="s">
        <v>11</v>
      </c>
      <c r="L20" s="55">
        <v>100</v>
      </c>
      <c r="M20" s="54"/>
      <c r="N20" s="123">
        <f t="shared" si="1"/>
        <v>0</v>
      </c>
    </row>
    <row r="21" spans="1:14" ht="16.5" customHeight="1">
      <c r="A21" s="289"/>
      <c r="B21" s="174" t="s">
        <v>44</v>
      </c>
      <c r="C21" s="163"/>
      <c r="D21" s="82" t="s">
        <v>11</v>
      </c>
      <c r="E21" s="82">
        <v>200</v>
      </c>
      <c r="F21" s="85"/>
      <c r="G21" s="63">
        <f t="shared" si="2"/>
        <v>0</v>
      </c>
      <c r="H21" s="318"/>
      <c r="I21" s="174" t="s">
        <v>40</v>
      </c>
      <c r="J21" s="163"/>
      <c r="K21" s="55" t="s">
        <v>11</v>
      </c>
      <c r="L21" s="55">
        <v>100</v>
      </c>
      <c r="M21" s="54"/>
      <c r="N21" s="123">
        <f t="shared" si="1"/>
        <v>0</v>
      </c>
    </row>
    <row r="22" spans="1:14" ht="16.5" customHeight="1">
      <c r="A22" s="289"/>
      <c r="B22" s="174" t="s">
        <v>45</v>
      </c>
      <c r="C22" s="163"/>
      <c r="D22" s="82" t="s">
        <v>11</v>
      </c>
      <c r="E22" s="82">
        <v>200</v>
      </c>
      <c r="F22" s="85"/>
      <c r="G22" s="63">
        <f t="shared" si="2"/>
        <v>0</v>
      </c>
      <c r="H22" s="318"/>
      <c r="I22" s="174" t="s">
        <v>179</v>
      </c>
      <c r="J22" s="163"/>
      <c r="K22" s="55" t="s">
        <v>11</v>
      </c>
      <c r="L22" s="55">
        <v>90</v>
      </c>
      <c r="M22" s="54"/>
      <c r="N22" s="123">
        <f t="shared" si="1"/>
        <v>0</v>
      </c>
    </row>
    <row r="23" spans="1:14" ht="16.5" customHeight="1" thickBot="1">
      <c r="A23" s="289"/>
      <c r="B23" s="174" t="s">
        <v>46</v>
      </c>
      <c r="C23" s="163"/>
      <c r="D23" s="82" t="s">
        <v>11</v>
      </c>
      <c r="E23" s="82">
        <v>200</v>
      </c>
      <c r="F23" s="85"/>
      <c r="G23" s="63">
        <f t="shared" si="2"/>
        <v>0</v>
      </c>
      <c r="H23" s="319"/>
      <c r="I23" s="230" t="s">
        <v>180</v>
      </c>
      <c r="J23" s="267"/>
      <c r="K23" s="56" t="s">
        <v>11</v>
      </c>
      <c r="L23" s="56">
        <v>90</v>
      </c>
      <c r="M23" s="10"/>
      <c r="N23" s="32">
        <f>L23*M23</f>
        <v>0</v>
      </c>
    </row>
    <row r="24" spans="1:14" ht="16.5" customHeight="1">
      <c r="A24" s="289"/>
      <c r="B24" s="174" t="s">
        <v>47</v>
      </c>
      <c r="C24" s="163"/>
      <c r="D24" s="82" t="s">
        <v>11</v>
      </c>
      <c r="E24" s="82">
        <v>150</v>
      </c>
      <c r="F24" s="85"/>
      <c r="G24" s="63">
        <f t="shared" si="2"/>
        <v>0</v>
      </c>
      <c r="H24" s="365" t="s">
        <v>268</v>
      </c>
      <c r="I24" s="309" t="s">
        <v>243</v>
      </c>
      <c r="J24" s="310"/>
      <c r="K24" s="35" t="s">
        <v>144</v>
      </c>
      <c r="L24" s="124">
        <v>300</v>
      </c>
      <c r="M24" s="126"/>
      <c r="N24" s="127">
        <f>L24*M24</f>
        <v>0</v>
      </c>
    </row>
    <row r="25" spans="1:14" ht="16.5" customHeight="1">
      <c r="A25" s="289"/>
      <c r="B25" s="161" t="s">
        <v>49</v>
      </c>
      <c r="C25" s="176"/>
      <c r="D25" s="130" t="s">
        <v>0</v>
      </c>
      <c r="E25" s="130">
        <v>150</v>
      </c>
      <c r="F25" s="107"/>
      <c r="G25" s="63">
        <f t="shared" ref="G25:G27" si="3">F25*E25</f>
        <v>0</v>
      </c>
      <c r="H25" s="366"/>
      <c r="I25" s="161" t="s">
        <v>251</v>
      </c>
      <c r="J25" s="162"/>
      <c r="K25" s="130" t="s">
        <v>0</v>
      </c>
      <c r="L25" s="130">
        <v>100</v>
      </c>
      <c r="M25" s="131"/>
      <c r="N25" s="128">
        <f>L25*M25</f>
        <v>0</v>
      </c>
    </row>
    <row r="26" spans="1:14" ht="16.5" customHeight="1">
      <c r="A26" s="289"/>
      <c r="B26" s="161" t="s">
        <v>50</v>
      </c>
      <c r="C26" s="176"/>
      <c r="D26" s="130" t="s">
        <v>0</v>
      </c>
      <c r="E26" s="130">
        <v>200</v>
      </c>
      <c r="F26" s="107"/>
      <c r="G26" s="63">
        <f t="shared" si="3"/>
        <v>0</v>
      </c>
      <c r="H26" s="366"/>
      <c r="I26" s="161" t="s">
        <v>239</v>
      </c>
      <c r="J26" s="162"/>
      <c r="K26" s="130" t="s">
        <v>11</v>
      </c>
      <c r="L26" s="129">
        <v>90</v>
      </c>
      <c r="M26" s="107"/>
      <c r="N26" s="128">
        <f>L26*M26</f>
        <v>0</v>
      </c>
    </row>
    <row r="27" spans="1:14" ht="16.5" customHeight="1">
      <c r="A27" s="289"/>
      <c r="B27" s="161" t="s">
        <v>52</v>
      </c>
      <c r="C27" s="176"/>
      <c r="D27" s="130" t="s">
        <v>0</v>
      </c>
      <c r="E27" s="130">
        <v>200</v>
      </c>
      <c r="F27" s="107"/>
      <c r="G27" s="63">
        <f t="shared" si="3"/>
        <v>0</v>
      </c>
      <c r="H27" s="366"/>
      <c r="I27" s="161" t="s">
        <v>241</v>
      </c>
      <c r="J27" s="162"/>
      <c r="K27" s="130" t="s">
        <v>231</v>
      </c>
      <c r="L27" s="130">
        <v>50</v>
      </c>
      <c r="M27" s="107"/>
      <c r="N27" s="128">
        <f t="shared" ref="N27:N34" si="4">L27*M27</f>
        <v>0</v>
      </c>
    </row>
    <row r="28" spans="1:14" ht="16.5" customHeight="1" thickBot="1">
      <c r="A28" s="289"/>
      <c r="B28" s="230" t="s">
        <v>53</v>
      </c>
      <c r="C28" s="267"/>
      <c r="D28" s="104" t="s">
        <v>0</v>
      </c>
      <c r="E28" s="104">
        <v>200</v>
      </c>
      <c r="F28" s="10"/>
      <c r="G28" s="125">
        <f>F28*E28</f>
        <v>0</v>
      </c>
      <c r="H28" s="366"/>
      <c r="I28" s="308" t="s">
        <v>242</v>
      </c>
      <c r="J28" s="233"/>
      <c r="K28" s="73" t="s">
        <v>219</v>
      </c>
      <c r="L28" s="73">
        <v>50</v>
      </c>
      <c r="M28" s="92"/>
      <c r="N28" s="123">
        <f t="shared" si="4"/>
        <v>0</v>
      </c>
    </row>
    <row r="29" spans="1:14" ht="16.5" customHeight="1">
      <c r="A29" s="195" t="s">
        <v>55</v>
      </c>
      <c r="B29" s="197" t="s">
        <v>56</v>
      </c>
      <c r="C29" s="198"/>
      <c r="D29" s="124" t="s">
        <v>0</v>
      </c>
      <c r="E29" s="124">
        <v>200</v>
      </c>
      <c r="F29" s="105"/>
      <c r="G29" s="62">
        <f>F29*E29</f>
        <v>0</v>
      </c>
      <c r="H29" s="366"/>
      <c r="I29" s="308" t="s">
        <v>211</v>
      </c>
      <c r="J29" s="233"/>
      <c r="K29" s="73" t="s">
        <v>11</v>
      </c>
      <c r="L29" s="73">
        <v>50</v>
      </c>
      <c r="M29" s="92"/>
      <c r="N29" s="123">
        <f t="shared" si="4"/>
        <v>0</v>
      </c>
    </row>
    <row r="30" spans="1:14" ht="16.5" customHeight="1">
      <c r="A30" s="371"/>
      <c r="B30" s="174" t="s">
        <v>58</v>
      </c>
      <c r="C30" s="163"/>
      <c r="D30" s="130" t="s">
        <v>0</v>
      </c>
      <c r="E30" s="130">
        <v>200</v>
      </c>
      <c r="F30" s="107"/>
      <c r="G30" s="63">
        <f>F30*E30</f>
        <v>0</v>
      </c>
      <c r="H30" s="366"/>
      <c r="I30" s="308" t="s">
        <v>267</v>
      </c>
      <c r="J30" s="233"/>
      <c r="K30" s="111" t="s">
        <v>11</v>
      </c>
      <c r="L30" s="111">
        <v>150</v>
      </c>
      <c r="M30" s="107"/>
      <c r="N30" s="123">
        <f t="shared" si="4"/>
        <v>0</v>
      </c>
    </row>
    <row r="31" spans="1:14" ht="16.5" customHeight="1">
      <c r="A31" s="371"/>
      <c r="B31" s="174" t="s">
        <v>60</v>
      </c>
      <c r="C31" s="163"/>
      <c r="D31" s="130" t="s">
        <v>0</v>
      </c>
      <c r="E31" s="130">
        <v>300</v>
      </c>
      <c r="F31" s="107"/>
      <c r="G31" s="63">
        <f t="shared" ref="G31:G32" si="5">F31*E31</f>
        <v>0</v>
      </c>
      <c r="H31" s="366"/>
      <c r="I31" s="175" t="s">
        <v>158</v>
      </c>
      <c r="J31" s="188"/>
      <c r="K31" s="110" t="s">
        <v>11</v>
      </c>
      <c r="L31" s="110">
        <v>60</v>
      </c>
      <c r="M31" s="107"/>
      <c r="N31" s="137">
        <f t="shared" ref="N31:N32" si="6">L31*M31</f>
        <v>0</v>
      </c>
    </row>
    <row r="32" spans="1:14" ht="16.5" customHeight="1">
      <c r="A32" s="371"/>
      <c r="B32" s="174" t="s">
        <v>61</v>
      </c>
      <c r="C32" s="163"/>
      <c r="D32" s="130" t="s">
        <v>0</v>
      </c>
      <c r="E32" s="130">
        <v>150</v>
      </c>
      <c r="F32" s="107"/>
      <c r="G32" s="63">
        <f t="shared" si="5"/>
        <v>0</v>
      </c>
      <c r="H32" s="366"/>
      <c r="I32" s="337" t="s">
        <v>161</v>
      </c>
      <c r="J32" s="338"/>
      <c r="K32" s="110" t="s">
        <v>0</v>
      </c>
      <c r="L32" s="110">
        <v>150</v>
      </c>
      <c r="M32" s="107"/>
      <c r="N32" s="137">
        <f t="shared" si="6"/>
        <v>0</v>
      </c>
    </row>
    <row r="33" spans="1:14" ht="16.5" customHeight="1" thickBot="1">
      <c r="A33" s="372"/>
      <c r="B33" s="230" t="s">
        <v>63</v>
      </c>
      <c r="C33" s="267"/>
      <c r="D33" s="104" t="s">
        <v>0</v>
      </c>
      <c r="E33" s="104">
        <v>120</v>
      </c>
      <c r="F33" s="10"/>
      <c r="G33" s="125">
        <f>F33*E33</f>
        <v>0</v>
      </c>
      <c r="H33" s="366"/>
      <c r="I33" s="337" t="s">
        <v>48</v>
      </c>
      <c r="J33" s="338"/>
      <c r="K33" s="110" t="s">
        <v>11</v>
      </c>
      <c r="L33" s="110">
        <v>50</v>
      </c>
      <c r="M33" s="107"/>
      <c r="N33" s="123">
        <f t="shared" si="4"/>
        <v>0</v>
      </c>
    </row>
    <row r="34" spans="1:14" ht="16.5" customHeight="1">
      <c r="A34" s="368" t="s">
        <v>65</v>
      </c>
      <c r="B34" s="168" t="s">
        <v>217</v>
      </c>
      <c r="C34" s="170"/>
      <c r="D34" s="124" t="s">
        <v>0</v>
      </c>
      <c r="E34" s="124">
        <v>100</v>
      </c>
      <c r="F34" s="105"/>
      <c r="G34" s="62">
        <f>F34*E34</f>
        <v>0</v>
      </c>
      <c r="H34" s="366"/>
      <c r="I34" s="161" t="s">
        <v>277</v>
      </c>
      <c r="J34" s="162"/>
      <c r="K34" s="110" t="s">
        <v>11</v>
      </c>
      <c r="L34" s="110">
        <v>100</v>
      </c>
      <c r="M34" s="107"/>
      <c r="N34" s="123">
        <f t="shared" si="4"/>
        <v>0</v>
      </c>
    </row>
    <row r="35" spans="1:14" ht="16.5" customHeight="1">
      <c r="A35" s="371"/>
      <c r="B35" s="362" t="s">
        <v>66</v>
      </c>
      <c r="C35" s="234"/>
      <c r="D35" s="73" t="s">
        <v>0</v>
      </c>
      <c r="E35" s="73">
        <v>50</v>
      </c>
      <c r="F35" s="92"/>
      <c r="G35" s="93">
        <f>F35*E35</f>
        <v>0</v>
      </c>
      <c r="H35" s="366"/>
      <c r="I35" s="161" t="s">
        <v>51</v>
      </c>
      <c r="J35" s="162"/>
      <c r="K35" s="142" t="s">
        <v>0</v>
      </c>
      <c r="L35" s="142">
        <v>100</v>
      </c>
      <c r="M35" s="107"/>
      <c r="N35" s="137">
        <f t="shared" ref="N35:N52" si="7">L35*M35</f>
        <v>0</v>
      </c>
    </row>
    <row r="36" spans="1:14" ht="16.5" customHeight="1">
      <c r="A36" s="371"/>
      <c r="B36" s="174" t="s">
        <v>68</v>
      </c>
      <c r="C36" s="163"/>
      <c r="D36" s="130" t="s">
        <v>0</v>
      </c>
      <c r="E36" s="130">
        <v>50</v>
      </c>
      <c r="F36" s="107"/>
      <c r="G36" s="93">
        <f t="shared" ref="G36:G42" si="8">F36*E36</f>
        <v>0</v>
      </c>
      <c r="H36" s="366"/>
      <c r="I36" s="161" t="s">
        <v>278</v>
      </c>
      <c r="J36" s="162"/>
      <c r="K36" s="142" t="s">
        <v>0</v>
      </c>
      <c r="L36" s="142">
        <v>100</v>
      </c>
      <c r="M36" s="107"/>
      <c r="N36" s="137">
        <f t="shared" si="7"/>
        <v>0</v>
      </c>
    </row>
    <row r="37" spans="1:14" ht="16.5" customHeight="1">
      <c r="A37" s="371"/>
      <c r="B37" s="192" t="s">
        <v>69</v>
      </c>
      <c r="C37" s="193"/>
      <c r="D37" s="130" t="s">
        <v>0</v>
      </c>
      <c r="E37" s="130">
        <v>50</v>
      </c>
      <c r="F37" s="107"/>
      <c r="G37" s="93">
        <f t="shared" si="8"/>
        <v>0</v>
      </c>
      <c r="H37" s="366"/>
      <c r="I37" s="161" t="s">
        <v>54</v>
      </c>
      <c r="J37" s="162"/>
      <c r="K37" s="142" t="s">
        <v>0</v>
      </c>
      <c r="L37" s="142">
        <v>100</v>
      </c>
      <c r="M37" s="107"/>
      <c r="N37" s="137">
        <f t="shared" si="7"/>
        <v>0</v>
      </c>
    </row>
    <row r="38" spans="1:14" ht="16.5" customHeight="1">
      <c r="A38" s="371"/>
      <c r="B38" s="192" t="s">
        <v>71</v>
      </c>
      <c r="C38" s="193"/>
      <c r="D38" s="130" t="s">
        <v>0</v>
      </c>
      <c r="E38" s="130">
        <v>100</v>
      </c>
      <c r="F38" s="107"/>
      <c r="G38" s="93">
        <f t="shared" si="8"/>
        <v>0</v>
      </c>
      <c r="H38" s="366"/>
      <c r="I38" s="161" t="s">
        <v>57</v>
      </c>
      <c r="J38" s="162"/>
      <c r="K38" s="142" t="s">
        <v>0</v>
      </c>
      <c r="L38" s="142">
        <v>100</v>
      </c>
      <c r="M38" s="107"/>
      <c r="N38" s="137">
        <f t="shared" si="7"/>
        <v>0</v>
      </c>
    </row>
    <row r="39" spans="1:14" ht="16.5" customHeight="1">
      <c r="A39" s="371"/>
      <c r="B39" s="174" t="s">
        <v>72</v>
      </c>
      <c r="C39" s="163"/>
      <c r="D39" s="130" t="s">
        <v>0</v>
      </c>
      <c r="E39" s="130">
        <v>100</v>
      </c>
      <c r="F39" s="107"/>
      <c r="G39" s="93">
        <f t="shared" si="8"/>
        <v>0</v>
      </c>
      <c r="H39" s="366"/>
      <c r="I39" s="161" t="s">
        <v>59</v>
      </c>
      <c r="J39" s="162"/>
      <c r="K39" s="142" t="s">
        <v>0</v>
      </c>
      <c r="L39" s="142">
        <v>200</v>
      </c>
      <c r="M39" s="107"/>
      <c r="N39" s="137">
        <f t="shared" si="7"/>
        <v>0</v>
      </c>
    </row>
    <row r="40" spans="1:14" ht="16.5" customHeight="1">
      <c r="A40" s="371"/>
      <c r="B40" s="374" t="s">
        <v>74</v>
      </c>
      <c r="C40" s="375"/>
      <c r="D40" s="130" t="s">
        <v>0</v>
      </c>
      <c r="E40" s="130">
        <v>150</v>
      </c>
      <c r="F40" s="107"/>
      <c r="G40" s="93">
        <f t="shared" si="8"/>
        <v>0</v>
      </c>
      <c r="H40" s="366"/>
      <c r="I40" s="161" t="s">
        <v>279</v>
      </c>
      <c r="J40" s="162"/>
      <c r="K40" s="142" t="s">
        <v>0</v>
      </c>
      <c r="L40" s="142">
        <v>200</v>
      </c>
      <c r="M40" s="107"/>
      <c r="N40" s="137">
        <f t="shared" si="7"/>
        <v>0</v>
      </c>
    </row>
    <row r="41" spans="1:14" ht="16.5" customHeight="1">
      <c r="A41" s="371"/>
      <c r="B41" s="161" t="s">
        <v>76</v>
      </c>
      <c r="C41" s="176"/>
      <c r="D41" s="130" t="s">
        <v>0</v>
      </c>
      <c r="E41" s="130">
        <v>150</v>
      </c>
      <c r="F41" s="107"/>
      <c r="G41" s="93">
        <f t="shared" si="8"/>
        <v>0</v>
      </c>
      <c r="H41" s="366"/>
      <c r="I41" s="161" t="s">
        <v>62</v>
      </c>
      <c r="J41" s="162"/>
      <c r="K41" s="142" t="s">
        <v>0</v>
      </c>
      <c r="L41" s="142">
        <v>100</v>
      </c>
      <c r="M41" s="107"/>
      <c r="N41" s="137">
        <f t="shared" si="7"/>
        <v>0</v>
      </c>
    </row>
    <row r="42" spans="1:14" ht="16.5" customHeight="1">
      <c r="A42" s="371"/>
      <c r="B42" s="161" t="s">
        <v>77</v>
      </c>
      <c r="C42" s="176"/>
      <c r="D42" s="130" t="s">
        <v>0</v>
      </c>
      <c r="E42" s="130">
        <v>200</v>
      </c>
      <c r="F42" s="107"/>
      <c r="G42" s="93">
        <f t="shared" si="8"/>
        <v>0</v>
      </c>
      <c r="H42" s="366"/>
      <c r="I42" s="161" t="s">
        <v>64</v>
      </c>
      <c r="J42" s="162"/>
      <c r="K42" s="142" t="s">
        <v>0</v>
      </c>
      <c r="L42" s="142">
        <v>100</v>
      </c>
      <c r="M42" s="107"/>
      <c r="N42" s="137">
        <f t="shared" si="7"/>
        <v>0</v>
      </c>
    </row>
    <row r="43" spans="1:14" ht="16.5" customHeight="1" thickBot="1">
      <c r="A43" s="372"/>
      <c r="B43" s="230" t="s">
        <v>78</v>
      </c>
      <c r="C43" s="267"/>
      <c r="D43" s="104" t="s">
        <v>0</v>
      </c>
      <c r="E43" s="104">
        <v>200</v>
      </c>
      <c r="F43" s="10"/>
      <c r="G43" s="125">
        <f>F43*E43</f>
        <v>0</v>
      </c>
      <c r="H43" s="366"/>
      <c r="I43" s="161" t="s">
        <v>67</v>
      </c>
      <c r="J43" s="162"/>
      <c r="K43" s="142" t="s">
        <v>0</v>
      </c>
      <c r="L43" s="142">
        <v>100</v>
      </c>
      <c r="M43" s="107"/>
      <c r="N43" s="137">
        <f t="shared" si="7"/>
        <v>0</v>
      </c>
    </row>
    <row r="44" spans="1:14" ht="16.5" customHeight="1">
      <c r="A44" s="365" t="s">
        <v>79</v>
      </c>
      <c r="B44" s="168" t="s">
        <v>173</v>
      </c>
      <c r="C44" s="170"/>
      <c r="D44" s="124" t="s">
        <v>0</v>
      </c>
      <c r="E44" s="124">
        <v>100</v>
      </c>
      <c r="F44" s="61"/>
      <c r="G44" s="62">
        <f>F44*E44</f>
        <v>0</v>
      </c>
      <c r="H44" s="366"/>
      <c r="I44" s="161" t="s">
        <v>280</v>
      </c>
      <c r="J44" s="162"/>
      <c r="K44" s="142" t="s">
        <v>0</v>
      </c>
      <c r="L44" s="142">
        <v>100</v>
      </c>
      <c r="M44" s="107"/>
      <c r="N44" s="137">
        <f t="shared" si="7"/>
        <v>0</v>
      </c>
    </row>
    <row r="45" spans="1:14" ht="16.5" customHeight="1">
      <c r="A45" s="373"/>
      <c r="B45" s="161" t="s">
        <v>174</v>
      </c>
      <c r="C45" s="176"/>
      <c r="D45" s="130" t="s">
        <v>0</v>
      </c>
      <c r="E45" s="130">
        <v>100</v>
      </c>
      <c r="F45" s="88"/>
      <c r="G45" s="63">
        <f>F45*E45</f>
        <v>0</v>
      </c>
      <c r="H45" s="366"/>
      <c r="I45" s="161" t="s">
        <v>70</v>
      </c>
      <c r="J45" s="162"/>
      <c r="K45" s="142" t="s">
        <v>0</v>
      </c>
      <c r="L45" s="142">
        <v>100</v>
      </c>
      <c r="M45" s="107"/>
      <c r="N45" s="137">
        <f t="shared" si="7"/>
        <v>0</v>
      </c>
    </row>
    <row r="46" spans="1:14" ht="16.5" customHeight="1">
      <c r="A46" s="373"/>
      <c r="B46" s="161" t="s">
        <v>175</v>
      </c>
      <c r="C46" s="176"/>
      <c r="D46" s="130" t="s">
        <v>0</v>
      </c>
      <c r="E46" s="130">
        <v>50</v>
      </c>
      <c r="F46" s="88"/>
      <c r="G46" s="63">
        <f t="shared" ref="G46:G53" si="9">F46*E46</f>
        <v>0</v>
      </c>
      <c r="H46" s="366"/>
      <c r="I46" s="161" t="s">
        <v>281</v>
      </c>
      <c r="J46" s="162"/>
      <c r="K46" s="142" t="s">
        <v>0</v>
      </c>
      <c r="L46" s="142">
        <v>100</v>
      </c>
      <c r="M46" s="107"/>
      <c r="N46" s="137">
        <f t="shared" si="7"/>
        <v>0</v>
      </c>
    </row>
    <row r="47" spans="1:14" ht="16.5" customHeight="1">
      <c r="A47" s="373"/>
      <c r="B47" s="161" t="s">
        <v>80</v>
      </c>
      <c r="C47" s="176"/>
      <c r="D47" s="130" t="s">
        <v>0</v>
      </c>
      <c r="E47" s="130">
        <v>100</v>
      </c>
      <c r="F47" s="88"/>
      <c r="G47" s="63">
        <f t="shared" si="9"/>
        <v>0</v>
      </c>
      <c r="H47" s="366"/>
      <c r="I47" s="161" t="s">
        <v>282</v>
      </c>
      <c r="J47" s="162"/>
      <c r="K47" s="142" t="s">
        <v>0</v>
      </c>
      <c r="L47" s="142">
        <v>150</v>
      </c>
      <c r="M47" s="107"/>
      <c r="N47" s="137">
        <f t="shared" si="7"/>
        <v>0</v>
      </c>
    </row>
    <row r="48" spans="1:14" ht="16.5" customHeight="1">
      <c r="A48" s="373"/>
      <c r="B48" s="161" t="s">
        <v>81</v>
      </c>
      <c r="C48" s="176"/>
      <c r="D48" s="130" t="s">
        <v>0</v>
      </c>
      <c r="E48" s="130">
        <v>100</v>
      </c>
      <c r="F48" s="88"/>
      <c r="G48" s="63">
        <f t="shared" si="9"/>
        <v>0</v>
      </c>
      <c r="H48" s="366"/>
      <c r="I48" s="161" t="s">
        <v>283</v>
      </c>
      <c r="J48" s="162"/>
      <c r="K48" s="142" t="s">
        <v>0</v>
      </c>
      <c r="L48" s="142">
        <v>150</v>
      </c>
      <c r="M48" s="107"/>
      <c r="N48" s="137">
        <f t="shared" si="7"/>
        <v>0</v>
      </c>
    </row>
    <row r="49" spans="1:14" ht="16.5" customHeight="1">
      <c r="A49" s="373"/>
      <c r="B49" s="161" t="s">
        <v>82</v>
      </c>
      <c r="C49" s="176"/>
      <c r="D49" s="130" t="s">
        <v>0</v>
      </c>
      <c r="E49" s="130">
        <v>100</v>
      </c>
      <c r="F49" s="88"/>
      <c r="G49" s="63">
        <f t="shared" si="9"/>
        <v>0</v>
      </c>
      <c r="H49" s="366"/>
      <c r="I49" s="161" t="s">
        <v>73</v>
      </c>
      <c r="J49" s="162"/>
      <c r="K49" s="142" t="s">
        <v>0</v>
      </c>
      <c r="L49" s="142">
        <v>150</v>
      </c>
      <c r="M49" s="107"/>
      <c r="N49" s="137">
        <f t="shared" si="7"/>
        <v>0</v>
      </c>
    </row>
    <row r="50" spans="1:14" ht="16.5" customHeight="1" thickBot="1">
      <c r="A50" s="373"/>
      <c r="B50" s="161" t="s">
        <v>84</v>
      </c>
      <c r="C50" s="176"/>
      <c r="D50" s="130" t="s">
        <v>0</v>
      </c>
      <c r="E50" s="130">
        <v>100</v>
      </c>
      <c r="F50" s="88"/>
      <c r="G50" s="63">
        <f t="shared" si="9"/>
        <v>0</v>
      </c>
      <c r="H50" s="367"/>
      <c r="I50" s="161" t="s">
        <v>75</v>
      </c>
      <c r="J50" s="162"/>
      <c r="K50" s="104" t="s">
        <v>0</v>
      </c>
      <c r="L50" s="104">
        <v>150</v>
      </c>
      <c r="M50" s="10"/>
      <c r="N50" s="32">
        <f t="shared" si="7"/>
        <v>0</v>
      </c>
    </row>
    <row r="51" spans="1:14" ht="16.5" customHeight="1">
      <c r="A51" s="373"/>
      <c r="B51" s="161" t="s">
        <v>85</v>
      </c>
      <c r="C51" s="176"/>
      <c r="D51" s="130" t="s">
        <v>0</v>
      </c>
      <c r="E51" s="130">
        <v>100</v>
      </c>
      <c r="F51" s="88"/>
      <c r="G51" s="63">
        <f t="shared" si="9"/>
        <v>0</v>
      </c>
      <c r="H51" s="257" t="s">
        <v>218</v>
      </c>
      <c r="I51" s="161" t="s">
        <v>269</v>
      </c>
      <c r="J51" s="162"/>
      <c r="K51" s="124" t="s">
        <v>0</v>
      </c>
      <c r="L51" s="124">
        <v>100</v>
      </c>
      <c r="M51" s="61"/>
      <c r="N51" s="133">
        <f t="shared" si="7"/>
        <v>0</v>
      </c>
    </row>
    <row r="52" spans="1:14" ht="16.5" customHeight="1">
      <c r="A52" s="373"/>
      <c r="B52" s="161" t="s">
        <v>86</v>
      </c>
      <c r="C52" s="176"/>
      <c r="D52" s="130" t="s">
        <v>0</v>
      </c>
      <c r="E52" s="130">
        <v>100</v>
      </c>
      <c r="F52" s="88"/>
      <c r="G52" s="63">
        <f t="shared" si="9"/>
        <v>0</v>
      </c>
      <c r="H52" s="258"/>
      <c r="I52" s="161" t="s">
        <v>270</v>
      </c>
      <c r="J52" s="176"/>
      <c r="K52" s="142" t="s">
        <v>0</v>
      </c>
      <c r="L52" s="142">
        <v>100</v>
      </c>
      <c r="M52" s="88"/>
      <c r="N52" s="137">
        <f t="shared" si="7"/>
        <v>0</v>
      </c>
    </row>
    <row r="53" spans="1:14" ht="16.5" customHeight="1">
      <c r="A53" s="373"/>
      <c r="B53" s="161" t="s">
        <v>87</v>
      </c>
      <c r="C53" s="176"/>
      <c r="D53" s="130" t="s">
        <v>0</v>
      </c>
      <c r="E53" s="130">
        <v>150</v>
      </c>
      <c r="F53" s="88"/>
      <c r="G53" s="63">
        <f t="shared" si="9"/>
        <v>0</v>
      </c>
      <c r="H53" s="258"/>
      <c r="I53" s="161" t="s">
        <v>271</v>
      </c>
      <c r="J53" s="176"/>
      <c r="K53" s="142" t="s">
        <v>0</v>
      </c>
      <c r="L53" s="142">
        <v>100</v>
      </c>
      <c r="M53" s="152"/>
      <c r="N53" s="137">
        <f t="shared" ref="N53" si="10">L53*M53</f>
        <v>0</v>
      </c>
    </row>
    <row r="54" spans="1:14" ht="16.5" customHeight="1" thickBot="1">
      <c r="A54" s="373"/>
      <c r="B54" s="230" t="s">
        <v>208</v>
      </c>
      <c r="C54" s="267"/>
      <c r="D54" s="104" t="s">
        <v>0</v>
      </c>
      <c r="E54" s="104">
        <v>150</v>
      </c>
      <c r="F54" s="42"/>
      <c r="G54" s="125">
        <f>F54*E54</f>
        <v>0</v>
      </c>
      <c r="H54" s="258"/>
      <c r="I54" s="161" t="s">
        <v>272</v>
      </c>
      <c r="J54" s="176"/>
      <c r="K54" s="142" t="s">
        <v>0</v>
      </c>
      <c r="L54" s="142">
        <v>100</v>
      </c>
      <c r="M54" s="88"/>
      <c r="N54" s="137">
        <f t="shared" ref="N54:N58" si="11">L54*M54</f>
        <v>0</v>
      </c>
    </row>
    <row r="55" spans="1:14" ht="16.5" customHeight="1">
      <c r="A55" s="259" t="s">
        <v>168</v>
      </c>
      <c r="B55" s="261" t="s">
        <v>209</v>
      </c>
      <c r="C55" s="262"/>
      <c r="D55" s="265" t="s">
        <v>0</v>
      </c>
      <c r="E55" s="265">
        <v>190</v>
      </c>
      <c r="F55" s="286"/>
      <c r="G55" s="287">
        <f>F55*E55</f>
        <v>0</v>
      </c>
      <c r="H55" s="258"/>
      <c r="I55" s="161" t="s">
        <v>273</v>
      </c>
      <c r="J55" s="176"/>
      <c r="K55" s="142" t="s">
        <v>0</v>
      </c>
      <c r="L55" s="142">
        <v>100</v>
      </c>
      <c r="M55" s="88"/>
      <c r="N55" s="137">
        <f t="shared" si="11"/>
        <v>0</v>
      </c>
    </row>
    <row r="56" spans="1:14" ht="16.5" customHeight="1" thickBot="1">
      <c r="A56" s="260"/>
      <c r="B56" s="263"/>
      <c r="C56" s="264"/>
      <c r="D56" s="266"/>
      <c r="E56" s="266"/>
      <c r="F56" s="266"/>
      <c r="G56" s="288"/>
      <c r="H56" s="258"/>
      <c r="I56" s="161" t="s">
        <v>274</v>
      </c>
      <c r="J56" s="176"/>
      <c r="K56" s="142" t="s">
        <v>0</v>
      </c>
      <c r="L56" s="142">
        <v>100</v>
      </c>
      <c r="M56" s="88"/>
      <c r="N56" s="137">
        <f t="shared" si="11"/>
        <v>0</v>
      </c>
    </row>
    <row r="57" spans="1:14" ht="16.5" customHeight="1">
      <c r="A57" s="293" t="s">
        <v>169</v>
      </c>
      <c r="B57" s="203" t="s">
        <v>210</v>
      </c>
      <c r="C57" s="204"/>
      <c r="D57" s="209" t="s">
        <v>0</v>
      </c>
      <c r="E57" s="212">
        <v>80</v>
      </c>
      <c r="F57" s="215"/>
      <c r="G57" s="363">
        <f>F57*E57</f>
        <v>0</v>
      </c>
      <c r="H57" s="258"/>
      <c r="I57" s="161" t="s">
        <v>83</v>
      </c>
      <c r="J57" s="176"/>
      <c r="K57" s="142" t="s">
        <v>0</v>
      </c>
      <c r="L57" s="142">
        <v>100</v>
      </c>
      <c r="M57" s="88"/>
      <c r="N57" s="137">
        <f t="shared" si="11"/>
        <v>0</v>
      </c>
    </row>
    <row r="58" spans="1:14" ht="16.5" customHeight="1">
      <c r="A58" s="294"/>
      <c r="B58" s="205"/>
      <c r="C58" s="206"/>
      <c r="D58" s="210"/>
      <c r="E58" s="213"/>
      <c r="F58" s="216"/>
      <c r="G58" s="364"/>
      <c r="H58" s="258"/>
      <c r="I58" s="161" t="s">
        <v>275</v>
      </c>
      <c r="J58" s="176"/>
      <c r="K58" s="142" t="s">
        <v>0</v>
      </c>
      <c r="L58" s="142">
        <v>100</v>
      </c>
      <c r="M58" s="88"/>
      <c r="N58" s="137">
        <f t="shared" si="11"/>
        <v>0</v>
      </c>
    </row>
    <row r="59" spans="1:14" ht="16.5" customHeight="1" thickBot="1">
      <c r="A59" s="295"/>
      <c r="B59" s="207"/>
      <c r="C59" s="208"/>
      <c r="D59" s="211"/>
      <c r="E59" s="214"/>
      <c r="F59" s="216"/>
      <c r="G59" s="364"/>
      <c r="H59" s="258"/>
      <c r="I59" s="161" t="s">
        <v>276</v>
      </c>
      <c r="J59" s="249"/>
      <c r="K59" s="153" t="s">
        <v>0</v>
      </c>
      <c r="L59" s="104">
        <v>100</v>
      </c>
      <c r="M59" s="42"/>
      <c r="N59" s="32">
        <f>L59*M59</f>
        <v>0</v>
      </c>
    </row>
    <row r="60" spans="1:14" ht="28.9" customHeight="1" thickBot="1">
      <c r="A60" s="50" t="s">
        <v>88</v>
      </c>
      <c r="B60" s="221" t="s">
        <v>162</v>
      </c>
      <c r="C60" s="222"/>
      <c r="D60" s="223"/>
      <c r="E60" s="51" t="s">
        <v>89</v>
      </c>
      <c r="F60" s="283" t="s">
        <v>189</v>
      </c>
      <c r="G60" s="284"/>
      <c r="H60" s="285"/>
      <c r="I60" s="59" t="s">
        <v>90</v>
      </c>
      <c r="J60" s="274">
        <f>SUM(F4:F59,M53:M59,M50:M52,M34:M49,M4:M33,F66:F69,F72:F78,F81:F125,M81:M126,M72:M78,M66:M69)</f>
        <v>0</v>
      </c>
      <c r="K60" s="185"/>
      <c r="L60" s="59" t="s">
        <v>91</v>
      </c>
      <c r="M60" s="279">
        <f>SUM(G4:G59,N4:N52,N53:N59,G66:G69,G72:G78,N66:N69,N72:N78,G81:G91,G92:G125,N98:N126,N81:N97)</f>
        <v>0</v>
      </c>
      <c r="N60" s="280"/>
    </row>
    <row r="61" spans="1:14" ht="21" customHeight="1" thickBot="1">
      <c r="A61" s="224" t="s">
        <v>94</v>
      </c>
      <c r="B61" s="226"/>
      <c r="C61" s="226"/>
      <c r="D61" s="227"/>
      <c r="E61" s="43" t="s">
        <v>92</v>
      </c>
      <c r="F61" s="83"/>
      <c r="G61" s="83"/>
      <c r="H61" s="83"/>
      <c r="I61" s="84"/>
      <c r="J61" s="19" t="s">
        <v>93</v>
      </c>
      <c r="K61" s="275" t="s">
        <v>216</v>
      </c>
      <c r="L61" s="276"/>
      <c r="M61" s="276"/>
      <c r="N61" s="277"/>
    </row>
    <row r="62" spans="1:14" s="2" customFormat="1" ht="27.6" customHeight="1" thickBot="1">
      <c r="A62" s="225"/>
      <c r="B62" s="228"/>
      <c r="C62" s="228"/>
      <c r="D62" s="229"/>
      <c r="E62" s="44" t="s">
        <v>95</v>
      </c>
      <c r="F62" s="158"/>
      <c r="G62" s="281"/>
      <c r="H62" s="282"/>
      <c r="I62" s="20" t="s">
        <v>96</v>
      </c>
      <c r="J62" s="158"/>
      <c r="K62" s="159"/>
      <c r="L62" s="159"/>
      <c r="M62" s="159"/>
      <c r="N62" s="160"/>
    </row>
    <row r="63" spans="1:14" s="2" customFormat="1" ht="35.25" customHeight="1" thickBot="1">
      <c r="A63" s="21" t="s">
        <v>97</v>
      </c>
      <c r="B63" s="158" t="s">
        <v>98</v>
      </c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60"/>
    </row>
    <row r="64" spans="1:14" s="30" customFormat="1" ht="17.45" customHeight="1" thickBot="1">
      <c r="A64" s="199" t="s">
        <v>227</v>
      </c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60"/>
    </row>
    <row r="65" spans="1:14" s="14" customFormat="1" ht="13.5" customHeight="1">
      <c r="A65" s="219" t="s">
        <v>99</v>
      </c>
      <c r="B65" s="220"/>
      <c r="C65" s="220" t="s">
        <v>5</v>
      </c>
      <c r="D65" s="220"/>
      <c r="E65" s="47" t="s">
        <v>6</v>
      </c>
      <c r="F65" s="47" t="s">
        <v>7</v>
      </c>
      <c r="G65" s="47" t="s">
        <v>8</v>
      </c>
      <c r="H65" s="250" t="s">
        <v>99</v>
      </c>
      <c r="I65" s="251"/>
      <c r="J65" s="252"/>
      <c r="K65" s="47" t="s">
        <v>5</v>
      </c>
      <c r="L65" s="47" t="s">
        <v>6</v>
      </c>
      <c r="M65" s="47" t="s">
        <v>7</v>
      </c>
      <c r="N65" s="12" t="s">
        <v>8</v>
      </c>
    </row>
    <row r="66" spans="1:14" ht="15" customHeight="1">
      <c r="A66" s="217" t="s">
        <v>149</v>
      </c>
      <c r="B66" s="218"/>
      <c r="C66" s="200" t="s">
        <v>176</v>
      </c>
      <c r="D66" s="200"/>
      <c r="E66" s="39">
        <v>200</v>
      </c>
      <c r="F66" s="41"/>
      <c r="G66" s="45">
        <f>E66*F66</f>
        <v>0</v>
      </c>
      <c r="H66" s="270" t="s">
        <v>150</v>
      </c>
      <c r="I66" s="256"/>
      <c r="J66" s="176"/>
      <c r="K66" s="75" t="s">
        <v>181</v>
      </c>
      <c r="L66" s="39">
        <v>200</v>
      </c>
      <c r="M66" s="41"/>
      <c r="N66" s="46">
        <f>L66*M66</f>
        <v>0</v>
      </c>
    </row>
    <row r="67" spans="1:14" ht="15" customHeight="1">
      <c r="A67" s="174" t="s">
        <v>170</v>
      </c>
      <c r="B67" s="163"/>
      <c r="C67" s="200" t="s">
        <v>172</v>
      </c>
      <c r="D67" s="200"/>
      <c r="E67" s="39">
        <v>250</v>
      </c>
      <c r="F67" s="41"/>
      <c r="G67" s="45">
        <f t="shared" ref="G67:G69" si="12">E67*F67</f>
        <v>0</v>
      </c>
      <c r="H67" s="255" t="s">
        <v>171</v>
      </c>
      <c r="I67" s="256"/>
      <c r="J67" s="176"/>
      <c r="K67" s="48" t="s">
        <v>172</v>
      </c>
      <c r="L67" s="39">
        <v>150</v>
      </c>
      <c r="M67" s="41"/>
      <c r="N67" s="46">
        <f t="shared" ref="N67:N69" si="13">L67*M67</f>
        <v>0</v>
      </c>
    </row>
    <row r="68" spans="1:14" ht="15" customHeight="1">
      <c r="A68" s="217" t="s">
        <v>214</v>
      </c>
      <c r="B68" s="218"/>
      <c r="C68" s="200" t="s">
        <v>215</v>
      </c>
      <c r="D68" s="200"/>
      <c r="E68" s="102">
        <v>200</v>
      </c>
      <c r="F68" s="103"/>
      <c r="G68" s="88">
        <f t="shared" ref="G68" si="14">E68*F68</f>
        <v>0</v>
      </c>
      <c r="H68" s="255" t="s">
        <v>228</v>
      </c>
      <c r="I68" s="256"/>
      <c r="J68" s="176"/>
      <c r="K68" s="102" t="s">
        <v>215</v>
      </c>
      <c r="L68" s="102">
        <v>250</v>
      </c>
      <c r="M68" s="103"/>
      <c r="N68" s="89">
        <f t="shared" ref="N68" si="15">L68*M68</f>
        <v>0</v>
      </c>
    </row>
    <row r="69" spans="1:14" ht="15" customHeight="1" thickBot="1">
      <c r="A69" s="186" t="s">
        <v>213</v>
      </c>
      <c r="B69" s="187"/>
      <c r="C69" s="201" t="s">
        <v>172</v>
      </c>
      <c r="D69" s="202"/>
      <c r="E69" s="104">
        <v>180</v>
      </c>
      <c r="F69" s="10"/>
      <c r="G69" s="42">
        <f t="shared" si="12"/>
        <v>0</v>
      </c>
      <c r="H69" s="271" t="s">
        <v>229</v>
      </c>
      <c r="I69" s="236"/>
      <c r="J69" s="237"/>
      <c r="K69" s="49" t="s">
        <v>172</v>
      </c>
      <c r="L69" s="9">
        <v>300</v>
      </c>
      <c r="M69" s="10"/>
      <c r="N69" s="32">
        <f t="shared" si="13"/>
        <v>0</v>
      </c>
    </row>
    <row r="70" spans="1:14" ht="15.6" customHeight="1" thickBot="1">
      <c r="A70" s="183" t="s">
        <v>100</v>
      </c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5"/>
    </row>
    <row r="71" spans="1:14" ht="13.5" customHeight="1" thickBot="1">
      <c r="A71" s="355" t="s">
        <v>99</v>
      </c>
      <c r="B71" s="248"/>
      <c r="C71" s="248" t="s">
        <v>5</v>
      </c>
      <c r="D71" s="248"/>
      <c r="E71" s="87" t="s">
        <v>6</v>
      </c>
      <c r="F71" s="87" t="s">
        <v>7</v>
      </c>
      <c r="G71" s="8" t="s">
        <v>8</v>
      </c>
      <c r="H71" s="272" t="s">
        <v>99</v>
      </c>
      <c r="I71" s="159"/>
      <c r="J71" s="273"/>
      <c r="K71" s="28" t="s">
        <v>5</v>
      </c>
      <c r="L71" s="28" t="s">
        <v>6</v>
      </c>
      <c r="M71" s="38" t="s">
        <v>7</v>
      </c>
      <c r="N71" s="8" t="s">
        <v>8</v>
      </c>
    </row>
    <row r="72" spans="1:14" ht="17.25">
      <c r="A72" s="356" t="s">
        <v>101</v>
      </c>
      <c r="B72" s="143" t="s">
        <v>284</v>
      </c>
      <c r="C72" s="246" t="s">
        <v>285</v>
      </c>
      <c r="D72" s="247"/>
      <c r="E72" s="145">
        <v>100</v>
      </c>
      <c r="F72" s="105"/>
      <c r="G72" s="24">
        <f t="shared" ref="G72:G73" si="16">E72*F72</f>
        <v>0</v>
      </c>
      <c r="H72" s="168" t="s">
        <v>143</v>
      </c>
      <c r="I72" s="169"/>
      <c r="J72" s="170"/>
      <c r="K72" s="35" t="s">
        <v>144</v>
      </c>
      <c r="L72" s="23">
        <v>1000</v>
      </c>
      <c r="M72" s="6"/>
      <c r="N72" s="24">
        <f>L72*M72</f>
        <v>0</v>
      </c>
    </row>
    <row r="73" spans="1:14" ht="18.75" customHeight="1">
      <c r="A73" s="357"/>
      <c r="B73" s="147" t="s">
        <v>264</v>
      </c>
      <c r="C73" s="203" t="s">
        <v>102</v>
      </c>
      <c r="D73" s="241"/>
      <c r="E73" s="146">
        <v>35</v>
      </c>
      <c r="F73" s="107"/>
      <c r="G73" s="144">
        <f t="shared" si="16"/>
        <v>0</v>
      </c>
      <c r="H73" s="161" t="s">
        <v>145</v>
      </c>
      <c r="I73" s="256"/>
      <c r="J73" s="176"/>
      <c r="K73" s="5" t="s">
        <v>11</v>
      </c>
      <c r="L73" s="5">
        <v>105</v>
      </c>
      <c r="M73" s="33"/>
      <c r="N73" s="11">
        <f t="shared" ref="N73:N77" si="17">L73*M73</f>
        <v>0</v>
      </c>
    </row>
    <row r="74" spans="1:14" ht="15" customHeight="1">
      <c r="A74" s="357"/>
      <c r="B74" s="171" t="s">
        <v>265</v>
      </c>
      <c r="C74" s="242"/>
      <c r="D74" s="243"/>
      <c r="E74" s="278">
        <v>35</v>
      </c>
      <c r="F74" s="306"/>
      <c r="G74" s="268">
        <f t="shared" ref="G74" si="18">E74*F74</f>
        <v>0</v>
      </c>
      <c r="H74" s="161" t="s">
        <v>147</v>
      </c>
      <c r="I74" s="256"/>
      <c r="J74" s="176"/>
      <c r="K74" s="36" t="s">
        <v>144</v>
      </c>
      <c r="L74" s="5">
        <v>750</v>
      </c>
      <c r="M74" s="106"/>
      <c r="N74" s="11">
        <f t="shared" ref="N74:N75" si="19">L74*M74</f>
        <v>0</v>
      </c>
    </row>
    <row r="75" spans="1:14" ht="13.5" customHeight="1">
      <c r="A75" s="357"/>
      <c r="B75" s="171"/>
      <c r="C75" s="242"/>
      <c r="D75" s="243"/>
      <c r="E75" s="278"/>
      <c r="F75" s="307"/>
      <c r="G75" s="269"/>
      <c r="H75" s="161" t="s">
        <v>146</v>
      </c>
      <c r="I75" s="256"/>
      <c r="J75" s="176"/>
      <c r="K75" s="5" t="s">
        <v>11</v>
      </c>
      <c r="L75" s="5">
        <v>80</v>
      </c>
      <c r="M75" s="106"/>
      <c r="N75" s="11">
        <f t="shared" si="19"/>
        <v>0</v>
      </c>
    </row>
    <row r="76" spans="1:14" ht="15" customHeight="1">
      <c r="A76" s="357"/>
      <c r="B76" s="296" t="s">
        <v>266</v>
      </c>
      <c r="C76" s="242"/>
      <c r="D76" s="243"/>
      <c r="E76" s="212">
        <v>35</v>
      </c>
      <c r="F76" s="300"/>
      <c r="G76" s="303">
        <f>E76*F76</f>
        <v>0</v>
      </c>
      <c r="H76" s="161" t="s">
        <v>222</v>
      </c>
      <c r="I76" s="256"/>
      <c r="J76" s="176"/>
      <c r="K76" s="29" t="s">
        <v>11</v>
      </c>
      <c r="L76" s="29">
        <v>150</v>
      </c>
      <c r="M76" s="33"/>
      <c r="N76" s="11">
        <f t="shared" si="17"/>
        <v>0</v>
      </c>
    </row>
    <row r="77" spans="1:14" ht="15" customHeight="1">
      <c r="A77" s="357"/>
      <c r="B77" s="297"/>
      <c r="C77" s="242"/>
      <c r="D77" s="243"/>
      <c r="E77" s="213"/>
      <c r="F77" s="301"/>
      <c r="G77" s="304"/>
      <c r="H77" s="161" t="s">
        <v>223</v>
      </c>
      <c r="I77" s="256"/>
      <c r="J77" s="176"/>
      <c r="K77" s="29" t="s">
        <v>11</v>
      </c>
      <c r="L77" s="29">
        <v>150</v>
      </c>
      <c r="M77" s="33"/>
      <c r="N77" s="11">
        <f t="shared" si="17"/>
        <v>0</v>
      </c>
    </row>
    <row r="78" spans="1:14" ht="15" customHeight="1" thickBot="1">
      <c r="A78" s="358"/>
      <c r="B78" s="298"/>
      <c r="C78" s="244"/>
      <c r="D78" s="245"/>
      <c r="E78" s="299"/>
      <c r="F78" s="302"/>
      <c r="G78" s="305"/>
      <c r="H78" s="235" t="s">
        <v>148</v>
      </c>
      <c r="I78" s="236"/>
      <c r="J78" s="237"/>
      <c r="K78" s="22" t="s">
        <v>11</v>
      </c>
      <c r="L78" s="9">
        <v>50</v>
      </c>
      <c r="M78" s="10"/>
      <c r="N78" s="13">
        <f>L78*M78</f>
        <v>0</v>
      </c>
    </row>
    <row r="79" spans="1:14" ht="20.45" customHeight="1" thickBot="1">
      <c r="A79" s="199" t="s">
        <v>103</v>
      </c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60"/>
    </row>
    <row r="80" spans="1:14" ht="13.5" customHeight="1" thickBot="1">
      <c r="A80" s="81"/>
      <c r="B80" s="239" t="s">
        <v>4</v>
      </c>
      <c r="C80" s="240"/>
      <c r="D80" s="76" t="s">
        <v>5</v>
      </c>
      <c r="E80" s="76" t="s">
        <v>6</v>
      </c>
      <c r="F80" s="76" t="s">
        <v>7</v>
      </c>
      <c r="G80" s="8" t="s">
        <v>8</v>
      </c>
      <c r="H80" s="119" t="s">
        <v>105</v>
      </c>
      <c r="I80" s="194" t="s">
        <v>4</v>
      </c>
      <c r="J80" s="194"/>
      <c r="K80" s="120" t="s">
        <v>5</v>
      </c>
      <c r="L80" s="121" t="s">
        <v>6</v>
      </c>
      <c r="M80" s="120" t="s">
        <v>7</v>
      </c>
      <c r="N80" s="120" t="s">
        <v>8</v>
      </c>
    </row>
    <row r="81" spans="1:17" ht="14.65" customHeight="1">
      <c r="A81" s="359" t="s">
        <v>104</v>
      </c>
      <c r="B81" s="232" t="s">
        <v>252</v>
      </c>
      <c r="C81" s="165"/>
      <c r="D81" s="136" t="s">
        <v>11</v>
      </c>
      <c r="E81" s="136">
        <v>100</v>
      </c>
      <c r="F81" s="132"/>
      <c r="G81" s="133">
        <f>E81*F81</f>
        <v>0</v>
      </c>
      <c r="H81" s="166" t="s">
        <v>163</v>
      </c>
      <c r="I81" s="233" t="s">
        <v>184</v>
      </c>
      <c r="J81" s="234"/>
      <c r="K81" s="73" t="s">
        <v>159</v>
      </c>
      <c r="L81" s="117">
        <v>50</v>
      </c>
      <c r="M81" s="118"/>
      <c r="N81" s="74">
        <f>L81*M81</f>
        <v>0</v>
      </c>
    </row>
    <row r="82" spans="1:17" ht="14.65" customHeight="1">
      <c r="A82" s="360"/>
      <c r="B82" s="362" t="s">
        <v>234</v>
      </c>
      <c r="C82" s="234"/>
      <c r="D82" s="90" t="s">
        <v>11</v>
      </c>
      <c r="E82" s="90">
        <v>120</v>
      </c>
      <c r="F82" s="91"/>
      <c r="G82" s="74">
        <f>E82*F82</f>
        <v>0</v>
      </c>
      <c r="H82" s="289"/>
      <c r="I82" s="162" t="s">
        <v>186</v>
      </c>
      <c r="J82" s="163"/>
      <c r="K82" s="78" t="s">
        <v>11</v>
      </c>
      <c r="L82" s="79">
        <v>50</v>
      </c>
      <c r="M82" s="88"/>
      <c r="N82" s="74">
        <f t="shared" ref="N82:N94" si="20">L82*M82</f>
        <v>0</v>
      </c>
    </row>
    <row r="83" spans="1:17" ht="14.65" customHeight="1">
      <c r="A83" s="360"/>
      <c r="B83" s="174" t="s">
        <v>235</v>
      </c>
      <c r="C83" s="163"/>
      <c r="D83" s="34" t="s">
        <v>11</v>
      </c>
      <c r="E83" s="34">
        <v>120</v>
      </c>
      <c r="F83" s="134"/>
      <c r="G83" s="135">
        <f t="shared" ref="G83" si="21">E83*F83</f>
        <v>0</v>
      </c>
      <c r="H83" s="289"/>
      <c r="I83" s="175" t="s">
        <v>185</v>
      </c>
      <c r="J83" s="188"/>
      <c r="K83" s="108" t="s">
        <v>159</v>
      </c>
      <c r="L83" s="109">
        <v>50</v>
      </c>
      <c r="M83" s="107"/>
      <c r="N83" s="74">
        <f t="shared" si="20"/>
        <v>0</v>
      </c>
    </row>
    <row r="84" spans="1:17" ht="14.65" customHeight="1">
      <c r="A84" s="360"/>
      <c r="B84" s="174" t="s">
        <v>233</v>
      </c>
      <c r="C84" s="163"/>
      <c r="D84" s="34" t="s">
        <v>11</v>
      </c>
      <c r="E84" s="34">
        <v>240</v>
      </c>
      <c r="F84" s="134"/>
      <c r="G84" s="135">
        <f t="shared" ref="G84" si="22">E84*F84</f>
        <v>0</v>
      </c>
      <c r="H84" s="289"/>
      <c r="I84" s="181" t="s">
        <v>106</v>
      </c>
      <c r="J84" s="182"/>
      <c r="K84" s="108" t="s">
        <v>0</v>
      </c>
      <c r="L84" s="109">
        <v>50</v>
      </c>
      <c r="M84" s="107"/>
      <c r="N84" s="74">
        <f t="shared" si="20"/>
        <v>0</v>
      </c>
    </row>
    <row r="85" spans="1:17" ht="14.25" customHeight="1" thickBot="1">
      <c r="A85" s="361"/>
      <c r="B85" s="238" t="s">
        <v>232</v>
      </c>
      <c r="C85" s="231"/>
      <c r="D85" s="31" t="s">
        <v>11</v>
      </c>
      <c r="E85" s="31">
        <v>260</v>
      </c>
      <c r="F85" s="58"/>
      <c r="G85" s="74">
        <f t="shared" ref="G85" si="23">E85*F85</f>
        <v>0</v>
      </c>
      <c r="H85" s="289"/>
      <c r="I85" s="181" t="s">
        <v>107</v>
      </c>
      <c r="J85" s="182"/>
      <c r="K85" s="34" t="s">
        <v>0</v>
      </c>
      <c r="L85" s="3">
        <v>50</v>
      </c>
      <c r="M85" s="107"/>
      <c r="N85" s="74">
        <f t="shared" si="20"/>
        <v>0</v>
      </c>
    </row>
    <row r="86" spans="1:17" ht="16.5" customHeight="1">
      <c r="A86" s="195" t="s">
        <v>225</v>
      </c>
      <c r="B86" s="197" t="s">
        <v>261</v>
      </c>
      <c r="C86" s="198"/>
      <c r="D86" s="136" t="s">
        <v>11</v>
      </c>
      <c r="E86" s="136">
        <v>100</v>
      </c>
      <c r="F86" s="105"/>
      <c r="G86" s="133">
        <f t="shared" ref="G86" si="24">E86*F86</f>
        <v>0</v>
      </c>
      <c r="H86" s="289"/>
      <c r="I86" s="181" t="s">
        <v>108</v>
      </c>
      <c r="J86" s="182"/>
      <c r="K86" s="34" t="s">
        <v>0</v>
      </c>
      <c r="L86" s="3">
        <v>100</v>
      </c>
      <c r="M86" s="107"/>
      <c r="N86" s="74">
        <f t="shared" si="20"/>
        <v>0</v>
      </c>
    </row>
    <row r="87" spans="1:17" s="7" customFormat="1" ht="14.45" customHeight="1" thickBot="1">
      <c r="A87" s="196"/>
      <c r="B87" s="230" t="s">
        <v>226</v>
      </c>
      <c r="C87" s="231"/>
      <c r="D87" s="31" t="s">
        <v>11</v>
      </c>
      <c r="E87" s="31">
        <v>100</v>
      </c>
      <c r="F87" s="10"/>
      <c r="G87" s="77">
        <f t="shared" ref="G87" si="25">E87*F87</f>
        <v>0</v>
      </c>
      <c r="H87" s="289"/>
      <c r="I87" s="181" t="s">
        <v>109</v>
      </c>
      <c r="J87" s="182"/>
      <c r="K87" s="34" t="s">
        <v>0</v>
      </c>
      <c r="L87" s="3">
        <v>100</v>
      </c>
      <c r="M87" s="107"/>
      <c r="N87" s="74">
        <f t="shared" si="20"/>
        <v>0</v>
      </c>
      <c r="Q87" s="1"/>
    </row>
    <row r="88" spans="1:17" ht="14.65" customHeight="1">
      <c r="A88" s="368" t="s">
        <v>1</v>
      </c>
      <c r="B88" s="253" t="s">
        <v>221</v>
      </c>
      <c r="C88" s="254"/>
      <c r="D88" s="136" t="s">
        <v>190</v>
      </c>
      <c r="E88" s="136">
        <v>50</v>
      </c>
      <c r="F88" s="105"/>
      <c r="G88" s="133">
        <f>E88*F88</f>
        <v>0</v>
      </c>
      <c r="H88" s="289"/>
      <c r="I88" s="181" t="s">
        <v>110</v>
      </c>
      <c r="J88" s="182"/>
      <c r="K88" s="34" t="s">
        <v>0</v>
      </c>
      <c r="L88" s="34">
        <v>50</v>
      </c>
      <c r="M88" s="107"/>
      <c r="N88" s="74">
        <f t="shared" si="20"/>
        <v>0</v>
      </c>
    </row>
    <row r="89" spans="1:17" ht="14.65" customHeight="1">
      <c r="A89" s="369"/>
      <c r="B89" s="161" t="s">
        <v>154</v>
      </c>
      <c r="C89" s="162"/>
      <c r="D89" s="90" t="s">
        <v>155</v>
      </c>
      <c r="E89" s="90">
        <v>150</v>
      </c>
      <c r="F89" s="91"/>
      <c r="G89" s="135">
        <f>E89*F89</f>
        <v>0</v>
      </c>
      <c r="H89" s="289"/>
      <c r="I89" s="181" t="s">
        <v>111</v>
      </c>
      <c r="J89" s="182"/>
      <c r="K89" s="34" t="s">
        <v>0</v>
      </c>
      <c r="L89" s="34">
        <v>50</v>
      </c>
      <c r="M89" s="107"/>
      <c r="N89" s="74">
        <f t="shared" si="20"/>
        <v>0</v>
      </c>
    </row>
    <row r="90" spans="1:17" ht="14.65" customHeight="1">
      <c r="A90" s="369"/>
      <c r="B90" s="161" t="s">
        <v>156</v>
      </c>
      <c r="C90" s="162"/>
      <c r="D90" s="34" t="s">
        <v>155</v>
      </c>
      <c r="E90" s="34">
        <v>150</v>
      </c>
      <c r="F90" s="107"/>
      <c r="G90" s="135">
        <f>E90*F90</f>
        <v>0</v>
      </c>
      <c r="H90" s="289"/>
      <c r="I90" s="181" t="s">
        <v>112</v>
      </c>
      <c r="J90" s="182"/>
      <c r="K90" s="34" t="s">
        <v>0</v>
      </c>
      <c r="L90" s="34">
        <v>50</v>
      </c>
      <c r="M90" s="107"/>
      <c r="N90" s="74">
        <f t="shared" si="20"/>
        <v>0</v>
      </c>
    </row>
    <row r="91" spans="1:17" ht="14.65" customHeight="1">
      <c r="A91" s="369"/>
      <c r="B91" s="161" t="s">
        <v>178</v>
      </c>
      <c r="C91" s="162"/>
      <c r="D91" s="34" t="s">
        <v>155</v>
      </c>
      <c r="E91" s="34">
        <v>150</v>
      </c>
      <c r="F91" s="107"/>
      <c r="G91" s="135">
        <f>E91*F91</f>
        <v>0</v>
      </c>
      <c r="H91" s="289"/>
      <c r="I91" s="181" t="s">
        <v>113</v>
      </c>
      <c r="J91" s="182"/>
      <c r="K91" s="34" t="s">
        <v>0</v>
      </c>
      <c r="L91" s="34">
        <v>50</v>
      </c>
      <c r="M91" s="107"/>
      <c r="N91" s="74">
        <f t="shared" si="20"/>
        <v>0</v>
      </c>
    </row>
    <row r="92" spans="1:17" ht="14.65" customHeight="1">
      <c r="A92" s="369"/>
      <c r="B92" s="161" t="s">
        <v>253</v>
      </c>
      <c r="C92" s="162"/>
      <c r="D92" s="34" t="s">
        <v>155</v>
      </c>
      <c r="E92" s="34">
        <v>150</v>
      </c>
      <c r="F92" s="107"/>
      <c r="G92" s="135">
        <f t="shared" ref="G92" si="26">E92*F92</f>
        <v>0</v>
      </c>
      <c r="H92" s="289"/>
      <c r="I92" s="181" t="s">
        <v>114</v>
      </c>
      <c r="J92" s="182"/>
      <c r="K92" s="34" t="s">
        <v>0</v>
      </c>
      <c r="L92" s="34">
        <v>50</v>
      </c>
      <c r="M92" s="107"/>
      <c r="N92" s="74">
        <f t="shared" si="20"/>
        <v>0</v>
      </c>
    </row>
    <row r="93" spans="1:17" ht="14.65" customHeight="1">
      <c r="A93" s="369"/>
      <c r="B93" s="161" t="s">
        <v>244</v>
      </c>
      <c r="C93" s="162"/>
      <c r="D93" s="34" t="s">
        <v>142</v>
      </c>
      <c r="E93" s="34">
        <v>110</v>
      </c>
      <c r="F93" s="107"/>
      <c r="G93" s="137">
        <f t="shared" ref="G93:G95" si="27">E93*F93</f>
        <v>0</v>
      </c>
      <c r="H93" s="289"/>
      <c r="I93" s="181" t="s">
        <v>115</v>
      </c>
      <c r="J93" s="182"/>
      <c r="K93" s="34" t="s">
        <v>0</v>
      </c>
      <c r="L93" s="34">
        <v>50</v>
      </c>
      <c r="M93" s="107"/>
      <c r="N93" s="74">
        <f t="shared" si="20"/>
        <v>0</v>
      </c>
    </row>
    <row r="94" spans="1:17" ht="14.65" customHeight="1">
      <c r="A94" s="369"/>
      <c r="B94" s="161" t="s">
        <v>254</v>
      </c>
      <c r="C94" s="162"/>
      <c r="D94" s="34" t="s">
        <v>0</v>
      </c>
      <c r="E94" s="34">
        <v>50</v>
      </c>
      <c r="F94" s="107"/>
      <c r="G94" s="137">
        <f t="shared" ref="G94" si="28">E94*F94</f>
        <v>0</v>
      </c>
      <c r="H94" s="289"/>
      <c r="I94" s="181" t="s">
        <v>116</v>
      </c>
      <c r="J94" s="182"/>
      <c r="K94" s="34" t="s">
        <v>0</v>
      </c>
      <c r="L94" s="34">
        <v>50</v>
      </c>
      <c r="M94" s="107"/>
      <c r="N94" s="74">
        <f t="shared" si="20"/>
        <v>0</v>
      </c>
    </row>
    <row r="95" spans="1:17" ht="14.65" customHeight="1" thickBot="1">
      <c r="A95" s="369"/>
      <c r="B95" s="161" t="s">
        <v>286</v>
      </c>
      <c r="C95" s="162"/>
      <c r="D95" s="34" t="s">
        <v>0</v>
      </c>
      <c r="E95" s="34">
        <v>50</v>
      </c>
      <c r="F95" s="107"/>
      <c r="G95" s="137">
        <f t="shared" si="27"/>
        <v>0</v>
      </c>
      <c r="H95" s="290"/>
      <c r="I95" s="291" t="s">
        <v>117</v>
      </c>
      <c r="J95" s="292"/>
      <c r="K95" s="31" t="s">
        <v>0</v>
      </c>
      <c r="L95" s="31">
        <v>50</v>
      </c>
      <c r="M95" s="10"/>
      <c r="N95" s="32">
        <f>L95*M95</f>
        <v>0</v>
      </c>
    </row>
    <row r="96" spans="1:17" ht="14.65" customHeight="1" thickBot="1">
      <c r="A96" s="369"/>
      <c r="B96" s="161" t="s">
        <v>153</v>
      </c>
      <c r="C96" s="162"/>
      <c r="D96" s="34" t="s">
        <v>0</v>
      </c>
      <c r="E96" s="34">
        <v>50</v>
      </c>
      <c r="F96" s="107"/>
      <c r="G96" s="137">
        <f t="shared" ref="G96:G109" si="29">E96*F96</f>
        <v>0</v>
      </c>
      <c r="H96" s="112" t="s">
        <v>118</v>
      </c>
      <c r="I96" s="177" t="s">
        <v>119</v>
      </c>
      <c r="J96" s="178"/>
      <c r="K96" s="113" t="s">
        <v>0</v>
      </c>
      <c r="L96" s="113">
        <v>50</v>
      </c>
      <c r="M96" s="114"/>
      <c r="N96" s="115">
        <f>L96*M96</f>
        <v>0</v>
      </c>
    </row>
    <row r="97" spans="1:14" ht="14.65" customHeight="1">
      <c r="A97" s="369"/>
      <c r="B97" s="161" t="s">
        <v>245</v>
      </c>
      <c r="C97" s="162"/>
      <c r="D97" s="34" t="s">
        <v>0</v>
      </c>
      <c r="E97" s="34">
        <v>50</v>
      </c>
      <c r="F97" s="107"/>
      <c r="G97" s="137">
        <f t="shared" si="29"/>
        <v>0</v>
      </c>
      <c r="H97" s="166" t="s">
        <v>164</v>
      </c>
      <c r="I97" s="197" t="s">
        <v>237</v>
      </c>
      <c r="J97" s="165"/>
      <c r="K97" s="122" t="s">
        <v>142</v>
      </c>
      <c r="L97" s="122">
        <v>150</v>
      </c>
      <c r="M97" s="353" t="s">
        <v>262</v>
      </c>
      <c r="N97" s="354"/>
    </row>
    <row r="98" spans="1:14" ht="13.9" customHeight="1">
      <c r="A98" s="369"/>
      <c r="B98" s="161" t="s">
        <v>246</v>
      </c>
      <c r="C98" s="162"/>
      <c r="D98" s="34" t="s">
        <v>0</v>
      </c>
      <c r="E98" s="34">
        <v>50</v>
      </c>
      <c r="F98" s="107"/>
      <c r="G98" s="137">
        <f t="shared" si="29"/>
        <v>0</v>
      </c>
      <c r="H98" s="167"/>
      <c r="I98" s="335" t="s">
        <v>240</v>
      </c>
      <c r="J98" s="336"/>
      <c r="K98" s="90" t="s">
        <v>0</v>
      </c>
      <c r="L98" s="90">
        <v>50</v>
      </c>
      <c r="M98" s="92"/>
      <c r="N98" s="74">
        <f>L98*M98</f>
        <v>0</v>
      </c>
    </row>
    <row r="99" spans="1:14" ht="14.65" customHeight="1">
      <c r="A99" s="369"/>
      <c r="B99" s="161" t="s">
        <v>288</v>
      </c>
      <c r="C99" s="162"/>
      <c r="D99" s="34" t="s">
        <v>0</v>
      </c>
      <c r="E99" s="34">
        <v>50</v>
      </c>
      <c r="F99" s="107"/>
      <c r="G99" s="137">
        <f t="shared" si="29"/>
        <v>0</v>
      </c>
      <c r="H99" s="167"/>
      <c r="I99" s="179" t="s">
        <v>238</v>
      </c>
      <c r="J99" s="180"/>
      <c r="K99" s="34" t="s">
        <v>0</v>
      </c>
      <c r="L99" s="34">
        <v>50</v>
      </c>
      <c r="M99" s="116"/>
      <c r="N99" s="74">
        <f t="shared" ref="N99:N109" si="30">L99*M99</f>
        <v>0</v>
      </c>
    </row>
    <row r="100" spans="1:14" ht="14.65" customHeight="1">
      <c r="A100" s="369"/>
      <c r="B100" s="161" t="s">
        <v>255</v>
      </c>
      <c r="C100" s="162"/>
      <c r="D100" s="34" t="s">
        <v>0</v>
      </c>
      <c r="E100" s="34">
        <v>50</v>
      </c>
      <c r="F100" s="107"/>
      <c r="G100" s="137">
        <f t="shared" si="29"/>
        <v>0</v>
      </c>
      <c r="H100" s="167"/>
      <c r="I100" s="175" t="s">
        <v>183</v>
      </c>
      <c r="J100" s="176"/>
      <c r="K100" s="34" t="s">
        <v>0</v>
      </c>
      <c r="L100" s="34">
        <v>50</v>
      </c>
      <c r="M100" s="107"/>
      <c r="N100" s="74">
        <f t="shared" si="30"/>
        <v>0</v>
      </c>
    </row>
    <row r="101" spans="1:14" ht="14.65" customHeight="1">
      <c r="A101" s="369"/>
      <c r="B101" s="161" t="s">
        <v>289</v>
      </c>
      <c r="C101" s="162"/>
      <c r="D101" s="34" t="s">
        <v>0</v>
      </c>
      <c r="E101" s="34">
        <v>50</v>
      </c>
      <c r="F101" s="107"/>
      <c r="G101" s="137">
        <f t="shared" si="29"/>
        <v>0</v>
      </c>
      <c r="H101" s="167"/>
      <c r="I101" s="174" t="s">
        <v>120</v>
      </c>
      <c r="J101" s="163"/>
      <c r="K101" s="34" t="s">
        <v>0</v>
      </c>
      <c r="L101" s="34">
        <v>50</v>
      </c>
      <c r="M101" s="107"/>
      <c r="N101" s="74">
        <f t="shared" si="30"/>
        <v>0</v>
      </c>
    </row>
    <row r="102" spans="1:14" ht="14.65" customHeight="1">
      <c r="A102" s="369"/>
      <c r="B102" s="161" t="s">
        <v>290</v>
      </c>
      <c r="C102" s="162"/>
      <c r="D102" s="34" t="s">
        <v>0</v>
      </c>
      <c r="E102" s="34">
        <v>50</v>
      </c>
      <c r="F102" s="107"/>
      <c r="G102" s="137">
        <f t="shared" si="29"/>
        <v>0</v>
      </c>
      <c r="H102" s="167"/>
      <c r="I102" s="156" t="s">
        <v>121</v>
      </c>
      <c r="J102" s="157"/>
      <c r="K102" s="34" t="s">
        <v>0</v>
      </c>
      <c r="L102" s="34">
        <v>50</v>
      </c>
      <c r="M102" s="80"/>
      <c r="N102" s="74">
        <f t="shared" si="30"/>
        <v>0</v>
      </c>
    </row>
    <row r="103" spans="1:14" ht="14.65" customHeight="1">
      <c r="A103" s="369"/>
      <c r="B103" s="161" t="s">
        <v>247</v>
      </c>
      <c r="C103" s="162"/>
      <c r="D103" s="34" t="s">
        <v>0</v>
      </c>
      <c r="E103" s="34">
        <v>100</v>
      </c>
      <c r="F103" s="107"/>
      <c r="G103" s="137">
        <f t="shared" si="29"/>
        <v>0</v>
      </c>
      <c r="H103" s="167"/>
      <c r="I103" s="156" t="s">
        <v>122</v>
      </c>
      <c r="J103" s="157"/>
      <c r="K103" s="34" t="s">
        <v>0</v>
      </c>
      <c r="L103" s="34">
        <v>50</v>
      </c>
      <c r="M103" s="80"/>
      <c r="N103" s="74">
        <f t="shared" si="30"/>
        <v>0</v>
      </c>
    </row>
    <row r="104" spans="1:14" ht="14.65" customHeight="1">
      <c r="A104" s="369"/>
      <c r="B104" s="161" t="s">
        <v>291</v>
      </c>
      <c r="C104" s="162"/>
      <c r="D104" s="34" t="s">
        <v>0</v>
      </c>
      <c r="E104" s="34">
        <v>100</v>
      </c>
      <c r="F104" s="107"/>
      <c r="G104" s="137">
        <f t="shared" si="29"/>
        <v>0</v>
      </c>
      <c r="H104" s="167"/>
      <c r="I104" s="156" t="s">
        <v>123</v>
      </c>
      <c r="J104" s="157"/>
      <c r="K104" s="34" t="s">
        <v>0</v>
      </c>
      <c r="L104" s="34">
        <v>50</v>
      </c>
      <c r="M104" s="80"/>
      <c r="N104" s="74">
        <f t="shared" si="30"/>
        <v>0</v>
      </c>
    </row>
    <row r="105" spans="1:14" ht="14.65" customHeight="1">
      <c r="A105" s="369"/>
      <c r="B105" s="161" t="s">
        <v>292</v>
      </c>
      <c r="C105" s="162"/>
      <c r="D105" s="34" t="s">
        <v>0</v>
      </c>
      <c r="E105" s="34">
        <v>50</v>
      </c>
      <c r="F105" s="107"/>
      <c r="G105" s="137">
        <f t="shared" si="29"/>
        <v>0</v>
      </c>
      <c r="H105" s="167"/>
      <c r="I105" s="156" t="s">
        <v>157</v>
      </c>
      <c r="J105" s="157"/>
      <c r="K105" s="34" t="s">
        <v>0</v>
      </c>
      <c r="L105" s="34">
        <v>50</v>
      </c>
      <c r="M105" s="80"/>
      <c r="N105" s="74">
        <f t="shared" si="30"/>
        <v>0</v>
      </c>
    </row>
    <row r="106" spans="1:14" ht="14.65" customHeight="1">
      <c r="A106" s="369"/>
      <c r="B106" s="161" t="s">
        <v>293</v>
      </c>
      <c r="C106" s="162"/>
      <c r="D106" s="34" t="s">
        <v>0</v>
      </c>
      <c r="E106" s="34">
        <v>50</v>
      </c>
      <c r="F106" s="107"/>
      <c r="G106" s="137">
        <f t="shared" si="29"/>
        <v>0</v>
      </c>
      <c r="H106" s="167"/>
      <c r="I106" s="156" t="s">
        <v>124</v>
      </c>
      <c r="J106" s="157"/>
      <c r="K106" s="34" t="s">
        <v>0</v>
      </c>
      <c r="L106" s="34">
        <v>50</v>
      </c>
      <c r="M106" s="80"/>
      <c r="N106" s="74">
        <f t="shared" si="30"/>
        <v>0</v>
      </c>
    </row>
    <row r="107" spans="1:14" ht="14.65" customHeight="1">
      <c r="A107" s="369"/>
      <c r="B107" s="161" t="s">
        <v>256</v>
      </c>
      <c r="C107" s="162"/>
      <c r="D107" s="34" t="s">
        <v>0</v>
      </c>
      <c r="E107" s="34">
        <v>50</v>
      </c>
      <c r="F107" s="107"/>
      <c r="G107" s="137">
        <f t="shared" si="29"/>
        <v>0</v>
      </c>
      <c r="H107" s="167"/>
      <c r="I107" s="156" t="s">
        <v>125</v>
      </c>
      <c r="J107" s="157"/>
      <c r="K107" s="34" t="s">
        <v>0</v>
      </c>
      <c r="L107" s="34">
        <v>50</v>
      </c>
      <c r="M107" s="80"/>
      <c r="N107" s="74">
        <f t="shared" si="30"/>
        <v>0</v>
      </c>
    </row>
    <row r="108" spans="1:14" ht="14.65" customHeight="1">
      <c r="A108" s="369"/>
      <c r="B108" s="161" t="s">
        <v>294</v>
      </c>
      <c r="C108" s="162"/>
      <c r="D108" s="34" t="s">
        <v>0</v>
      </c>
      <c r="E108" s="34">
        <v>50</v>
      </c>
      <c r="F108" s="107"/>
      <c r="G108" s="137">
        <f t="shared" si="29"/>
        <v>0</v>
      </c>
      <c r="H108" s="167"/>
      <c r="I108" s="156" t="s">
        <v>126</v>
      </c>
      <c r="J108" s="157"/>
      <c r="K108" s="34" t="s">
        <v>0</v>
      </c>
      <c r="L108" s="34">
        <v>50</v>
      </c>
      <c r="M108" s="80"/>
      <c r="N108" s="74">
        <f t="shared" si="30"/>
        <v>0</v>
      </c>
    </row>
    <row r="109" spans="1:14" ht="14.65" customHeight="1">
      <c r="A109" s="369"/>
      <c r="B109" s="161" t="s">
        <v>257</v>
      </c>
      <c r="C109" s="162"/>
      <c r="D109" s="34" t="s">
        <v>0</v>
      </c>
      <c r="E109" s="34">
        <v>50</v>
      </c>
      <c r="F109" s="107"/>
      <c r="G109" s="137">
        <f t="shared" si="29"/>
        <v>0</v>
      </c>
      <c r="H109" s="167"/>
      <c r="I109" s="172" t="s">
        <v>187</v>
      </c>
      <c r="J109" s="173"/>
      <c r="K109" s="34" t="s">
        <v>0</v>
      </c>
      <c r="L109" s="34">
        <v>50</v>
      </c>
      <c r="M109" s="80"/>
      <c r="N109" s="74">
        <f t="shared" si="30"/>
        <v>0</v>
      </c>
    </row>
    <row r="110" spans="1:14" ht="14.65" customHeight="1" thickBot="1">
      <c r="A110" s="369"/>
      <c r="B110" s="161" t="s">
        <v>295</v>
      </c>
      <c r="C110" s="162"/>
      <c r="D110" s="34" t="s">
        <v>0</v>
      </c>
      <c r="E110" s="34">
        <v>50</v>
      </c>
      <c r="F110" s="107"/>
      <c r="G110" s="137">
        <f>F110*E110</f>
        <v>0</v>
      </c>
      <c r="H110" s="167"/>
      <c r="I110" s="350" t="s">
        <v>127</v>
      </c>
      <c r="J110" s="351"/>
      <c r="K110" s="31" t="s">
        <v>0</v>
      </c>
      <c r="L110" s="31">
        <v>50</v>
      </c>
      <c r="M110" s="10"/>
      <c r="N110" s="77">
        <f>L110*M110</f>
        <v>0</v>
      </c>
    </row>
    <row r="111" spans="1:14" ht="14.65" customHeight="1">
      <c r="A111" s="369"/>
      <c r="B111" s="161" t="s">
        <v>248</v>
      </c>
      <c r="C111" s="162"/>
      <c r="D111" s="34" t="s">
        <v>0</v>
      </c>
      <c r="E111" s="34">
        <v>50</v>
      </c>
      <c r="F111" s="107"/>
      <c r="G111" s="148">
        <f t="shared" ref="G111:G124" si="31">E111*F111</f>
        <v>0</v>
      </c>
      <c r="H111" s="347" t="s">
        <v>140</v>
      </c>
      <c r="I111" s="164" t="s">
        <v>263</v>
      </c>
      <c r="J111" s="165"/>
      <c r="K111" s="138" t="s">
        <v>0</v>
      </c>
      <c r="L111" s="138">
        <v>100</v>
      </c>
      <c r="M111" s="105"/>
      <c r="N111" s="133">
        <f>L111*M111</f>
        <v>0</v>
      </c>
    </row>
    <row r="112" spans="1:14" ht="14.65" customHeight="1">
      <c r="A112" s="369"/>
      <c r="B112" s="161" t="s">
        <v>296</v>
      </c>
      <c r="C112" s="162"/>
      <c r="D112" s="34" t="s">
        <v>0</v>
      </c>
      <c r="E112" s="34">
        <v>50</v>
      </c>
      <c r="F112" s="107"/>
      <c r="G112" s="148">
        <f t="shared" si="31"/>
        <v>0</v>
      </c>
      <c r="H112" s="348"/>
      <c r="I112" s="162" t="s">
        <v>224</v>
      </c>
      <c r="J112" s="163"/>
      <c r="K112" s="34" t="s">
        <v>0</v>
      </c>
      <c r="L112" s="34">
        <v>50</v>
      </c>
      <c r="M112" s="92"/>
      <c r="N112" s="137">
        <f>L112*M112</f>
        <v>0</v>
      </c>
    </row>
    <row r="113" spans="1:14" ht="14.65" customHeight="1">
      <c r="A113" s="369"/>
      <c r="B113" s="161" t="s">
        <v>249</v>
      </c>
      <c r="C113" s="162"/>
      <c r="D113" s="34" t="s">
        <v>0</v>
      </c>
      <c r="E113" s="34">
        <v>50</v>
      </c>
      <c r="F113" s="107"/>
      <c r="G113" s="148">
        <f t="shared" si="31"/>
        <v>0</v>
      </c>
      <c r="H113" s="348"/>
      <c r="I113" s="162" t="s">
        <v>220</v>
      </c>
      <c r="J113" s="190"/>
      <c r="K113" s="34" t="s">
        <v>0</v>
      </c>
      <c r="L113" s="34">
        <v>100</v>
      </c>
      <c r="M113" s="107"/>
      <c r="N113" s="137">
        <f>L113*M113</f>
        <v>0</v>
      </c>
    </row>
    <row r="114" spans="1:14" ht="14.65" customHeight="1">
      <c r="A114" s="369"/>
      <c r="B114" s="161" t="s">
        <v>297</v>
      </c>
      <c r="C114" s="162"/>
      <c r="D114" s="34" t="s">
        <v>0</v>
      </c>
      <c r="E114" s="34">
        <v>50</v>
      </c>
      <c r="F114" s="107"/>
      <c r="G114" s="148">
        <f t="shared" si="31"/>
        <v>0</v>
      </c>
      <c r="H114" s="348"/>
      <c r="I114" s="182" t="s">
        <v>182</v>
      </c>
      <c r="J114" s="189"/>
      <c r="K114" s="34" t="s">
        <v>0</v>
      </c>
      <c r="L114" s="34">
        <v>50</v>
      </c>
      <c r="M114" s="107"/>
      <c r="N114" s="137">
        <f t="shared" ref="N114" si="32">L114*M114</f>
        <v>0</v>
      </c>
    </row>
    <row r="115" spans="1:14" ht="14.65" customHeight="1">
      <c r="A115" s="369"/>
      <c r="B115" s="161" t="s">
        <v>298</v>
      </c>
      <c r="C115" s="162"/>
      <c r="D115" s="34" t="s">
        <v>0</v>
      </c>
      <c r="E115" s="34">
        <v>50</v>
      </c>
      <c r="F115" s="107"/>
      <c r="G115" s="148">
        <f t="shared" si="31"/>
        <v>0</v>
      </c>
      <c r="H115" s="348"/>
      <c r="I115" s="188" t="s">
        <v>160</v>
      </c>
      <c r="J115" s="173"/>
      <c r="K115" s="34" t="s">
        <v>0</v>
      </c>
      <c r="L115" s="34">
        <v>50</v>
      </c>
      <c r="M115" s="107"/>
      <c r="N115" s="137">
        <f t="shared" ref="N115" si="33">L115*M115</f>
        <v>0</v>
      </c>
    </row>
    <row r="116" spans="1:14" ht="14.65" customHeight="1">
      <c r="A116" s="369"/>
      <c r="B116" s="161" t="s">
        <v>258</v>
      </c>
      <c r="C116" s="162"/>
      <c r="D116" s="34" t="s">
        <v>0</v>
      </c>
      <c r="E116" s="34">
        <v>50</v>
      </c>
      <c r="F116" s="107"/>
      <c r="G116" s="148">
        <f t="shared" si="31"/>
        <v>0</v>
      </c>
      <c r="H116" s="348"/>
      <c r="I116" s="191" t="s">
        <v>151</v>
      </c>
      <c r="J116" s="157"/>
      <c r="K116" s="34" t="s">
        <v>0</v>
      </c>
      <c r="L116" s="34">
        <v>50</v>
      </c>
      <c r="M116" s="107"/>
      <c r="N116" s="137">
        <f t="shared" ref="N116" si="34">L116*M116</f>
        <v>0</v>
      </c>
    </row>
    <row r="117" spans="1:14" ht="14.65" customHeight="1">
      <c r="A117" s="369"/>
      <c r="B117" s="161" t="s">
        <v>299</v>
      </c>
      <c r="C117" s="162"/>
      <c r="D117" s="34" t="s">
        <v>0</v>
      </c>
      <c r="E117" s="34">
        <v>50</v>
      </c>
      <c r="F117" s="107"/>
      <c r="G117" s="148">
        <f t="shared" si="31"/>
        <v>0</v>
      </c>
      <c r="H117" s="348"/>
      <c r="I117" s="162" t="s">
        <v>128</v>
      </c>
      <c r="J117" s="163"/>
      <c r="K117" s="34" t="s">
        <v>0</v>
      </c>
      <c r="L117" s="34">
        <v>50</v>
      </c>
      <c r="M117" s="107"/>
      <c r="N117" s="137">
        <f t="shared" ref="N117" si="35">L117*M117</f>
        <v>0</v>
      </c>
    </row>
    <row r="118" spans="1:14" ht="14.65" customHeight="1">
      <c r="A118" s="369"/>
      <c r="B118" s="161" t="s">
        <v>300</v>
      </c>
      <c r="C118" s="162"/>
      <c r="D118" s="34" t="s">
        <v>0</v>
      </c>
      <c r="E118" s="34">
        <v>50</v>
      </c>
      <c r="F118" s="107"/>
      <c r="G118" s="148">
        <f t="shared" si="31"/>
        <v>0</v>
      </c>
      <c r="H118" s="348"/>
      <c r="I118" s="188" t="s">
        <v>167</v>
      </c>
      <c r="J118" s="173"/>
      <c r="K118" s="34" t="s">
        <v>0</v>
      </c>
      <c r="L118" s="34">
        <v>100</v>
      </c>
      <c r="M118" s="107"/>
      <c r="N118" s="137">
        <f t="shared" ref="N118" si="36">L118*M118</f>
        <v>0</v>
      </c>
    </row>
    <row r="119" spans="1:14" ht="14.65" customHeight="1">
      <c r="A119" s="369"/>
      <c r="B119" s="161" t="s">
        <v>301</v>
      </c>
      <c r="C119" s="162"/>
      <c r="D119" s="34" t="s">
        <v>0</v>
      </c>
      <c r="E119" s="34">
        <v>50</v>
      </c>
      <c r="F119" s="107"/>
      <c r="G119" s="148">
        <f t="shared" si="31"/>
        <v>0</v>
      </c>
      <c r="H119" s="348"/>
      <c r="I119" s="188" t="s">
        <v>129</v>
      </c>
      <c r="J119" s="173"/>
      <c r="K119" s="34" t="s">
        <v>0</v>
      </c>
      <c r="L119" s="34">
        <v>50</v>
      </c>
      <c r="M119" s="107"/>
      <c r="N119" s="137">
        <f t="shared" ref="N119" si="37">L119*M119</f>
        <v>0</v>
      </c>
    </row>
    <row r="120" spans="1:14" ht="14.65" customHeight="1">
      <c r="A120" s="369"/>
      <c r="B120" s="161" t="s">
        <v>259</v>
      </c>
      <c r="C120" s="162"/>
      <c r="D120" s="34" t="s">
        <v>0</v>
      </c>
      <c r="E120" s="34">
        <v>50</v>
      </c>
      <c r="F120" s="107"/>
      <c r="G120" s="148">
        <f t="shared" si="31"/>
        <v>0</v>
      </c>
      <c r="H120" s="348"/>
      <c r="I120" s="188" t="s">
        <v>130</v>
      </c>
      <c r="J120" s="173"/>
      <c r="K120" s="34" t="s">
        <v>0</v>
      </c>
      <c r="L120" s="34">
        <v>150</v>
      </c>
      <c r="M120" s="107"/>
      <c r="N120" s="137">
        <f t="shared" ref="N120" si="38">L120*M120</f>
        <v>0</v>
      </c>
    </row>
    <row r="121" spans="1:14" ht="14.65" customHeight="1">
      <c r="A121" s="369"/>
      <c r="B121" s="161" t="s">
        <v>260</v>
      </c>
      <c r="C121" s="162"/>
      <c r="D121" s="34" t="s">
        <v>0</v>
      </c>
      <c r="E121" s="34">
        <v>50</v>
      </c>
      <c r="F121" s="107"/>
      <c r="G121" s="148">
        <f t="shared" si="31"/>
        <v>0</v>
      </c>
      <c r="H121" s="348"/>
      <c r="I121" s="188" t="s">
        <v>131</v>
      </c>
      <c r="J121" s="173"/>
      <c r="K121" s="34" t="s">
        <v>0</v>
      </c>
      <c r="L121" s="34">
        <v>50</v>
      </c>
      <c r="M121" s="107"/>
      <c r="N121" s="137">
        <f t="shared" ref="N121" si="39">L121*M121</f>
        <v>0</v>
      </c>
    </row>
    <row r="122" spans="1:14" ht="14.65" customHeight="1">
      <c r="A122" s="369"/>
      <c r="B122" s="161" t="s">
        <v>250</v>
      </c>
      <c r="C122" s="162"/>
      <c r="D122" s="34" t="s">
        <v>0</v>
      </c>
      <c r="E122" s="34">
        <v>50</v>
      </c>
      <c r="F122" s="107"/>
      <c r="G122" s="148">
        <f t="shared" si="31"/>
        <v>0</v>
      </c>
      <c r="H122" s="348"/>
      <c r="I122" s="188" t="s">
        <v>132</v>
      </c>
      <c r="J122" s="173"/>
      <c r="K122" s="34" t="s">
        <v>0</v>
      </c>
      <c r="L122" s="34">
        <v>50</v>
      </c>
      <c r="M122" s="107"/>
      <c r="N122" s="137">
        <f t="shared" ref="N122" si="40">L122*M122</f>
        <v>0</v>
      </c>
    </row>
    <row r="123" spans="1:14" ht="15" customHeight="1">
      <c r="A123" s="369"/>
      <c r="B123" s="161" t="s">
        <v>302</v>
      </c>
      <c r="C123" s="162"/>
      <c r="D123" s="34" t="s">
        <v>0</v>
      </c>
      <c r="E123" s="34">
        <v>50</v>
      </c>
      <c r="F123" s="107"/>
      <c r="G123" s="148">
        <f t="shared" si="31"/>
        <v>0</v>
      </c>
      <c r="H123" s="348"/>
      <c r="I123" s="188" t="s">
        <v>133</v>
      </c>
      <c r="J123" s="173"/>
      <c r="K123" s="34" t="s">
        <v>0</v>
      </c>
      <c r="L123" s="34">
        <v>50</v>
      </c>
      <c r="M123" s="107"/>
      <c r="N123" s="137">
        <f t="shared" ref="N123" si="41">L123*M123</f>
        <v>0</v>
      </c>
    </row>
    <row r="124" spans="1:14" ht="14.25" customHeight="1">
      <c r="A124" s="369"/>
      <c r="B124" s="161" t="s">
        <v>303</v>
      </c>
      <c r="C124" s="162"/>
      <c r="D124" s="34" t="s">
        <v>0</v>
      </c>
      <c r="E124" s="34">
        <v>50</v>
      </c>
      <c r="F124" s="107"/>
      <c r="G124" s="148">
        <f t="shared" si="31"/>
        <v>0</v>
      </c>
      <c r="H124" s="348"/>
      <c r="I124" s="188" t="s">
        <v>134</v>
      </c>
      <c r="J124" s="173"/>
      <c r="K124" s="34" t="s">
        <v>0</v>
      </c>
      <c r="L124" s="34">
        <v>50</v>
      </c>
      <c r="M124" s="107"/>
      <c r="N124" s="137">
        <f t="shared" ref="N124" si="42">L124*M124</f>
        <v>0</v>
      </c>
    </row>
    <row r="125" spans="1:14" ht="14.25" customHeight="1">
      <c r="A125" s="369"/>
      <c r="B125" s="161" t="s">
        <v>304</v>
      </c>
      <c r="C125" s="162"/>
      <c r="D125" s="139" t="s">
        <v>0</v>
      </c>
      <c r="E125" s="139">
        <v>50</v>
      </c>
      <c r="F125" s="141"/>
      <c r="G125" s="151">
        <f>E125*F125</f>
        <v>0</v>
      </c>
      <c r="H125" s="348"/>
      <c r="I125" s="188" t="s">
        <v>135</v>
      </c>
      <c r="J125" s="173"/>
      <c r="K125" s="34" t="s">
        <v>0</v>
      </c>
      <c r="L125" s="34">
        <v>50</v>
      </c>
      <c r="M125" s="107"/>
      <c r="N125" s="137">
        <f t="shared" ref="N125" si="43">L125*M125</f>
        <v>0</v>
      </c>
    </row>
    <row r="126" spans="1:14" ht="33.75" customHeight="1">
      <c r="A126" s="149" t="s">
        <v>230</v>
      </c>
      <c r="B126" s="370"/>
      <c r="C126" s="370"/>
      <c r="D126" s="370"/>
      <c r="E126" s="370"/>
      <c r="F126" s="370"/>
      <c r="G126" s="370"/>
      <c r="H126" s="349"/>
      <c r="I126" s="188" t="s">
        <v>287</v>
      </c>
      <c r="J126" s="173"/>
      <c r="K126" s="139" t="s">
        <v>11</v>
      </c>
      <c r="L126" s="139">
        <v>50</v>
      </c>
      <c r="M126" s="150"/>
      <c r="N126" s="140">
        <f>L126*M126</f>
        <v>0</v>
      </c>
    </row>
    <row r="127" spans="1:14">
      <c r="A127" s="342" t="s">
        <v>136</v>
      </c>
      <c r="B127" s="343"/>
      <c r="C127" s="343"/>
      <c r="D127" s="343"/>
      <c r="E127" s="343"/>
      <c r="F127" s="343"/>
      <c r="G127" s="343"/>
      <c r="H127" s="343"/>
      <c r="I127" s="343"/>
      <c r="J127" s="343"/>
      <c r="K127" s="343"/>
      <c r="L127" s="343"/>
      <c r="M127" s="343"/>
      <c r="N127" s="343"/>
    </row>
    <row r="128" spans="1:14" ht="13.15" customHeight="1">
      <c r="A128" s="15" t="s">
        <v>192</v>
      </c>
      <c r="B128" s="16"/>
      <c r="C128" s="16"/>
      <c r="D128" s="16"/>
      <c r="E128" s="16"/>
      <c r="F128" s="17"/>
      <c r="G128" s="16"/>
      <c r="H128" s="16"/>
      <c r="I128" s="16" t="s">
        <v>201</v>
      </c>
      <c r="J128" s="16"/>
      <c r="K128" s="94"/>
      <c r="L128" s="94"/>
      <c r="M128" s="95"/>
      <c r="N128" s="96"/>
    </row>
    <row r="129" spans="1:14" ht="13.15" customHeight="1">
      <c r="A129" s="15" t="s">
        <v>206</v>
      </c>
      <c r="B129" s="16"/>
      <c r="C129" s="16"/>
      <c r="D129" s="16"/>
      <c r="E129" s="16"/>
      <c r="F129" s="17"/>
      <c r="G129" s="16"/>
      <c r="H129" s="16"/>
      <c r="I129" s="16" t="s">
        <v>202</v>
      </c>
      <c r="J129" s="16"/>
      <c r="K129" s="94"/>
      <c r="L129" s="94"/>
      <c r="M129" s="95"/>
      <c r="N129" s="96"/>
    </row>
    <row r="130" spans="1:14" ht="13.15" customHeight="1">
      <c r="A130" s="15" t="s">
        <v>137</v>
      </c>
      <c r="B130" s="16"/>
      <c r="C130" s="16"/>
      <c r="D130" s="16"/>
      <c r="E130" s="16"/>
      <c r="F130" s="17"/>
      <c r="G130" s="16"/>
      <c r="H130" s="16"/>
      <c r="I130" s="16" t="s">
        <v>194</v>
      </c>
      <c r="J130" s="16"/>
      <c r="K130" s="94"/>
      <c r="L130" s="94"/>
      <c r="M130" s="95"/>
      <c r="N130" s="96"/>
    </row>
    <row r="131" spans="1:14" ht="13.15" customHeight="1">
      <c r="A131" s="15" t="s">
        <v>193</v>
      </c>
      <c r="B131" s="16"/>
      <c r="C131" s="16"/>
      <c r="D131" s="16"/>
      <c r="E131" s="16"/>
      <c r="F131" s="17"/>
      <c r="G131" s="16"/>
      <c r="H131" s="16"/>
      <c r="I131" s="16" t="s">
        <v>196</v>
      </c>
      <c r="J131" s="16"/>
      <c r="K131" s="94"/>
      <c r="L131" s="94"/>
      <c r="M131" s="95"/>
      <c r="N131" s="96"/>
    </row>
    <row r="132" spans="1:14" ht="13.15" customHeight="1">
      <c r="A132" s="15" t="s">
        <v>195</v>
      </c>
      <c r="B132" s="16"/>
      <c r="C132" s="16"/>
      <c r="D132" s="16"/>
      <c r="E132" s="16"/>
      <c r="F132" s="17"/>
      <c r="G132" s="16"/>
      <c r="H132" s="16"/>
      <c r="I132" s="16" t="s">
        <v>203</v>
      </c>
      <c r="J132" s="16"/>
      <c r="K132" s="94"/>
      <c r="L132" s="94"/>
      <c r="M132" s="95"/>
      <c r="N132" s="96"/>
    </row>
    <row r="133" spans="1:14" ht="13.15" customHeight="1">
      <c r="A133" s="25" t="s">
        <v>198</v>
      </c>
      <c r="B133" s="26"/>
      <c r="C133" s="16"/>
      <c r="D133" s="16"/>
      <c r="E133" s="16"/>
      <c r="F133" s="17"/>
      <c r="G133" s="16"/>
      <c r="H133" s="16"/>
      <c r="I133" s="16" t="s">
        <v>197</v>
      </c>
      <c r="J133" s="16"/>
      <c r="K133" s="94"/>
      <c r="L133" s="94"/>
      <c r="M133" s="95"/>
      <c r="N133" s="96"/>
    </row>
    <row r="134" spans="1:14" ht="13.15" customHeight="1">
      <c r="A134" s="97" t="s">
        <v>236</v>
      </c>
      <c r="B134" s="98"/>
      <c r="C134" s="16"/>
      <c r="D134" s="16"/>
      <c r="E134" s="16"/>
      <c r="F134" s="17"/>
      <c r="G134" s="16"/>
      <c r="H134" s="16"/>
      <c r="I134" s="16"/>
      <c r="J134" s="16"/>
      <c r="K134" s="94"/>
      <c r="L134" s="94"/>
      <c r="M134" s="95"/>
      <c r="N134" s="96"/>
    </row>
    <row r="135" spans="1:14" ht="13.15" customHeight="1">
      <c r="A135" s="15" t="s">
        <v>199</v>
      </c>
      <c r="B135" s="16"/>
      <c r="C135" s="26"/>
      <c r="D135" s="26"/>
      <c r="E135" s="26"/>
      <c r="F135" s="27"/>
      <c r="G135" s="26"/>
      <c r="H135" s="26"/>
      <c r="I135" s="94" t="s">
        <v>204</v>
      </c>
      <c r="J135" s="16"/>
      <c r="K135" s="94"/>
      <c r="L135" s="94"/>
      <c r="M135" s="95"/>
      <c r="N135" s="96"/>
    </row>
    <row r="136" spans="1:14" ht="13.15" customHeight="1" thickBot="1">
      <c r="A136" s="15" t="s">
        <v>200</v>
      </c>
      <c r="B136" s="16"/>
      <c r="C136" s="98"/>
      <c r="D136" s="98"/>
      <c r="E136" s="98"/>
      <c r="F136" s="99"/>
      <c r="G136" s="98"/>
      <c r="H136" s="98"/>
      <c r="I136" s="94" t="s">
        <v>205</v>
      </c>
      <c r="J136" s="98"/>
      <c r="K136" s="94"/>
      <c r="L136" s="94"/>
      <c r="M136" s="95"/>
      <c r="N136" s="96"/>
    </row>
    <row r="137" spans="1:14" ht="25.15" customHeight="1" thickBot="1">
      <c r="A137" s="344" t="s">
        <v>138</v>
      </c>
      <c r="B137" s="345"/>
      <c r="C137" s="345"/>
      <c r="D137" s="339">
        <f>B61</f>
        <v>0</v>
      </c>
      <c r="E137" s="340"/>
      <c r="F137" s="340"/>
      <c r="G137" s="341"/>
      <c r="H137" s="346" t="s">
        <v>139</v>
      </c>
      <c r="I137" s="159"/>
      <c r="J137" s="160"/>
      <c r="K137" s="339">
        <f>F62</f>
        <v>0</v>
      </c>
      <c r="L137" s="340"/>
      <c r="M137" s="340"/>
      <c r="N137" s="341"/>
    </row>
  </sheetData>
  <mergeCells count="288">
    <mergeCell ref="A29:A33"/>
    <mergeCell ref="A34:A43"/>
    <mergeCell ref="A44:A54"/>
    <mergeCell ref="B40:C40"/>
    <mergeCell ref="B33:C33"/>
    <mergeCell ref="B51:C51"/>
    <mergeCell ref="B50:C50"/>
    <mergeCell ref="B53:C53"/>
    <mergeCell ref="B42:C42"/>
    <mergeCell ref="B39:C39"/>
    <mergeCell ref="B36:C36"/>
    <mergeCell ref="B126:G126"/>
    <mergeCell ref="B107:C107"/>
    <mergeCell ref="B124:C124"/>
    <mergeCell ref="B125:C125"/>
    <mergeCell ref="I46:J46"/>
    <mergeCell ref="I39:J39"/>
    <mergeCell ref="I44:J44"/>
    <mergeCell ref="I48:J48"/>
    <mergeCell ref="I49:J49"/>
    <mergeCell ref="B49:C49"/>
    <mergeCell ref="F11:G11"/>
    <mergeCell ref="M97:N97"/>
    <mergeCell ref="I33:J33"/>
    <mergeCell ref="I51:J51"/>
    <mergeCell ref="A71:B71"/>
    <mergeCell ref="A72:A78"/>
    <mergeCell ref="H77:J77"/>
    <mergeCell ref="I82:J82"/>
    <mergeCell ref="I83:J83"/>
    <mergeCell ref="I84:J84"/>
    <mergeCell ref="H76:J76"/>
    <mergeCell ref="I54:J54"/>
    <mergeCell ref="I55:J55"/>
    <mergeCell ref="A81:A85"/>
    <mergeCell ref="B82:C82"/>
    <mergeCell ref="B84:C84"/>
    <mergeCell ref="B83:C83"/>
    <mergeCell ref="I53:J53"/>
    <mergeCell ref="B37:C37"/>
    <mergeCell ref="B44:C44"/>
    <mergeCell ref="I35:J35"/>
    <mergeCell ref="G57:G59"/>
    <mergeCell ref="I25:J25"/>
    <mergeCell ref="I34:J34"/>
    <mergeCell ref="K137:N137"/>
    <mergeCell ref="B122:C122"/>
    <mergeCell ref="I123:J123"/>
    <mergeCell ref="I126:J126"/>
    <mergeCell ref="B117:C117"/>
    <mergeCell ref="B118:C118"/>
    <mergeCell ref="B106:C106"/>
    <mergeCell ref="B111:C111"/>
    <mergeCell ref="B110:C110"/>
    <mergeCell ref="B109:C109"/>
    <mergeCell ref="A127:N127"/>
    <mergeCell ref="I118:J118"/>
    <mergeCell ref="A137:C137"/>
    <mergeCell ref="D137:G137"/>
    <mergeCell ref="H137:J137"/>
    <mergeCell ref="I122:J122"/>
    <mergeCell ref="B108:C108"/>
    <mergeCell ref="B112:C112"/>
    <mergeCell ref="I106:J106"/>
    <mergeCell ref="H111:H126"/>
    <mergeCell ref="I124:J124"/>
    <mergeCell ref="I110:J110"/>
    <mergeCell ref="I125:J125"/>
    <mergeCell ref="B113:C113"/>
    <mergeCell ref="B12:C12"/>
    <mergeCell ref="I16:J16"/>
    <mergeCell ref="B13:C13"/>
    <mergeCell ref="B97:C97"/>
    <mergeCell ref="B95:C95"/>
    <mergeCell ref="I98:J98"/>
    <mergeCell ref="B105:C105"/>
    <mergeCell ref="I90:J90"/>
    <mergeCell ref="I94:J94"/>
    <mergeCell ref="I105:J105"/>
    <mergeCell ref="B101:C101"/>
    <mergeCell ref="B102:C102"/>
    <mergeCell ref="I93:J93"/>
    <mergeCell ref="I92:J92"/>
    <mergeCell ref="I86:J86"/>
    <mergeCell ref="C66:D66"/>
    <mergeCell ref="B43:C43"/>
    <mergeCell ref="B32:C32"/>
    <mergeCell ref="B48:C48"/>
    <mergeCell ref="I32:J32"/>
    <mergeCell ref="B89:C89"/>
    <mergeCell ref="B47:C47"/>
    <mergeCell ref="B46:C46"/>
    <mergeCell ref="B45:C45"/>
    <mergeCell ref="A1:A2"/>
    <mergeCell ref="B1:J2"/>
    <mergeCell ref="I12:J12"/>
    <mergeCell ref="B14:C14"/>
    <mergeCell ref="B15:C15"/>
    <mergeCell ref="I13:J13"/>
    <mergeCell ref="I9:J9"/>
    <mergeCell ref="I10:J10"/>
    <mergeCell ref="I11:J11"/>
    <mergeCell ref="A3:A9"/>
    <mergeCell ref="I14:J14"/>
    <mergeCell ref="I15:J15"/>
    <mergeCell ref="A12:A28"/>
    <mergeCell ref="B16:C16"/>
    <mergeCell ref="I20:J20"/>
    <mergeCell ref="B27:C27"/>
    <mergeCell ref="I27:J27"/>
    <mergeCell ref="I26:J26"/>
    <mergeCell ref="B28:C28"/>
    <mergeCell ref="B21:C21"/>
    <mergeCell ref="I21:J21"/>
    <mergeCell ref="B22:C22"/>
    <mergeCell ref="B23:C23"/>
    <mergeCell ref="I23:J23"/>
    <mergeCell ref="K1:N1"/>
    <mergeCell ref="K2:N2"/>
    <mergeCell ref="B3:C3"/>
    <mergeCell ref="I3:J3"/>
    <mergeCell ref="B4:C4"/>
    <mergeCell ref="I4:J4"/>
    <mergeCell ref="B8:C8"/>
    <mergeCell ref="I8:J8"/>
    <mergeCell ref="B5:C5"/>
    <mergeCell ref="I5:J5"/>
    <mergeCell ref="B6:C6"/>
    <mergeCell ref="I7:J7"/>
    <mergeCell ref="H3:H23"/>
    <mergeCell ref="I6:J6"/>
    <mergeCell ref="B7:C7"/>
    <mergeCell ref="I18:J18"/>
    <mergeCell ref="B19:C19"/>
    <mergeCell ref="I17:J17"/>
    <mergeCell ref="C10:C11"/>
    <mergeCell ref="B18:C18"/>
    <mergeCell ref="B17:C17"/>
    <mergeCell ref="B9:C9"/>
    <mergeCell ref="I19:J19"/>
    <mergeCell ref="B20:C20"/>
    <mergeCell ref="I22:J22"/>
    <mergeCell ref="I29:J29"/>
    <mergeCell ref="I30:J30"/>
    <mergeCell ref="I31:J31"/>
    <mergeCell ref="B29:C29"/>
    <mergeCell ref="I28:J28"/>
    <mergeCell ref="B31:C31"/>
    <mergeCell ref="B30:C30"/>
    <mergeCell ref="B24:C24"/>
    <mergeCell ref="B25:C25"/>
    <mergeCell ref="I24:J24"/>
    <mergeCell ref="B26:C26"/>
    <mergeCell ref="H24:H50"/>
    <mergeCell ref="B35:C35"/>
    <mergeCell ref="B90:C90"/>
    <mergeCell ref="I91:J91"/>
    <mergeCell ref="H81:H95"/>
    <mergeCell ref="I95:J95"/>
    <mergeCell ref="A57:A59"/>
    <mergeCell ref="B76:B78"/>
    <mergeCell ref="E76:E78"/>
    <mergeCell ref="H75:J75"/>
    <mergeCell ref="F76:F78"/>
    <mergeCell ref="G76:G78"/>
    <mergeCell ref="F74:F75"/>
    <mergeCell ref="A88:A125"/>
    <mergeCell ref="E74:E75"/>
    <mergeCell ref="M60:N60"/>
    <mergeCell ref="F62:H62"/>
    <mergeCell ref="F60:H60"/>
    <mergeCell ref="I52:J52"/>
    <mergeCell ref="C65:D65"/>
    <mergeCell ref="F55:F56"/>
    <mergeCell ref="G55:G56"/>
    <mergeCell ref="I56:J56"/>
    <mergeCell ref="I58:J58"/>
    <mergeCell ref="I59:J59"/>
    <mergeCell ref="H65:J65"/>
    <mergeCell ref="A67:B67"/>
    <mergeCell ref="I89:J89"/>
    <mergeCell ref="I85:J85"/>
    <mergeCell ref="B88:C88"/>
    <mergeCell ref="H68:J68"/>
    <mergeCell ref="H51:H59"/>
    <mergeCell ref="B92:C92"/>
    <mergeCell ref="A55:A56"/>
    <mergeCell ref="B55:C56"/>
    <mergeCell ref="D55:D56"/>
    <mergeCell ref="E55:E56"/>
    <mergeCell ref="B54:C54"/>
    <mergeCell ref="G74:G75"/>
    <mergeCell ref="B52:C52"/>
    <mergeCell ref="H73:J73"/>
    <mergeCell ref="H74:J74"/>
    <mergeCell ref="H66:J66"/>
    <mergeCell ref="H67:J67"/>
    <mergeCell ref="H69:J69"/>
    <mergeCell ref="H71:J71"/>
    <mergeCell ref="I57:J57"/>
    <mergeCell ref="J60:K60"/>
    <mergeCell ref="B100:C100"/>
    <mergeCell ref="B96:C96"/>
    <mergeCell ref="B93:C93"/>
    <mergeCell ref="B99:C99"/>
    <mergeCell ref="A66:B66"/>
    <mergeCell ref="A65:B65"/>
    <mergeCell ref="B60:D60"/>
    <mergeCell ref="A61:A62"/>
    <mergeCell ref="B61:D62"/>
    <mergeCell ref="A68:B68"/>
    <mergeCell ref="C68:D68"/>
    <mergeCell ref="B87:C87"/>
    <mergeCell ref="B81:C81"/>
    <mergeCell ref="A79:N79"/>
    <mergeCell ref="I81:J81"/>
    <mergeCell ref="H78:J78"/>
    <mergeCell ref="I97:J97"/>
    <mergeCell ref="B85:C85"/>
    <mergeCell ref="B80:C80"/>
    <mergeCell ref="C73:D78"/>
    <mergeCell ref="C72:D72"/>
    <mergeCell ref="C71:D71"/>
    <mergeCell ref="K61:N61"/>
    <mergeCell ref="J62:N62"/>
    <mergeCell ref="B34:C34"/>
    <mergeCell ref="B38:C38"/>
    <mergeCell ref="I80:J80"/>
    <mergeCell ref="A86:A87"/>
    <mergeCell ref="I87:J87"/>
    <mergeCell ref="B86:C86"/>
    <mergeCell ref="I36:J36"/>
    <mergeCell ref="I37:J37"/>
    <mergeCell ref="I50:J50"/>
    <mergeCell ref="I38:J38"/>
    <mergeCell ref="I45:J45"/>
    <mergeCell ref="I47:J47"/>
    <mergeCell ref="I43:J43"/>
    <mergeCell ref="A64:N64"/>
    <mergeCell ref="C67:D67"/>
    <mergeCell ref="C69:D69"/>
    <mergeCell ref="I42:J42"/>
    <mergeCell ref="I40:J40"/>
    <mergeCell ref="I41:J41"/>
    <mergeCell ref="B41:C41"/>
    <mergeCell ref="B57:C59"/>
    <mergeCell ref="D57:D59"/>
    <mergeCell ref="E57:E59"/>
    <mergeCell ref="F57:F59"/>
    <mergeCell ref="B123:C123"/>
    <mergeCell ref="I121:J121"/>
    <mergeCell ref="I120:J120"/>
    <mergeCell ref="I114:J114"/>
    <mergeCell ref="I113:J113"/>
    <mergeCell ref="B115:C115"/>
    <mergeCell ref="B119:C119"/>
    <mergeCell ref="B114:C114"/>
    <mergeCell ref="I116:J116"/>
    <mergeCell ref="I115:J115"/>
    <mergeCell ref="I119:J119"/>
    <mergeCell ref="I117:J117"/>
    <mergeCell ref="B121:C121"/>
    <mergeCell ref="B120:C120"/>
    <mergeCell ref="B116:C116"/>
    <mergeCell ref="I103:J103"/>
    <mergeCell ref="B63:N63"/>
    <mergeCell ref="B94:C94"/>
    <mergeCell ref="B91:C91"/>
    <mergeCell ref="I112:J112"/>
    <mergeCell ref="I111:J111"/>
    <mergeCell ref="H97:H110"/>
    <mergeCell ref="I107:J107"/>
    <mergeCell ref="I102:J102"/>
    <mergeCell ref="H72:J72"/>
    <mergeCell ref="B74:B75"/>
    <mergeCell ref="I109:J109"/>
    <mergeCell ref="B103:C103"/>
    <mergeCell ref="B98:C98"/>
    <mergeCell ref="I101:J101"/>
    <mergeCell ref="I100:J100"/>
    <mergeCell ref="B104:C104"/>
    <mergeCell ref="I104:J104"/>
    <mergeCell ref="I96:J96"/>
    <mergeCell ref="I99:J99"/>
    <mergeCell ref="I88:J88"/>
    <mergeCell ref="A70:N70"/>
    <mergeCell ref="A69:B69"/>
    <mergeCell ref="I108:J108"/>
  </mergeCells>
  <phoneticPr fontId="1" type="noConversion"/>
  <printOptions horizontalCentered="1"/>
  <pageMargins left="0" right="0" top="0" bottom="0" header="0.31496062992125984" footer="0.31496062992125984"/>
  <pageSetup paperSize="9" scale="78" fitToWidth="2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佳蓁</dc:creator>
  <cp:lastModifiedBy>LU</cp:lastModifiedBy>
  <cp:lastPrinted>2022-07-14T02:59:00Z</cp:lastPrinted>
  <dcterms:created xsi:type="dcterms:W3CDTF">2016-11-01T07:45:47Z</dcterms:created>
  <dcterms:modified xsi:type="dcterms:W3CDTF">2022-08-17T01:57:20Z</dcterms:modified>
</cp:coreProperties>
</file>