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Fotos_Compartidas/15_VISUALIZADOR/01_VIS/Data/"/>
    </mc:Choice>
  </mc:AlternateContent>
  <xr:revisionPtr revIDLastSave="0" documentId="13_ncr:1_{AF782A7A-008A-5A44-BCA4-45024347D569}" xr6:coauthVersionLast="47" xr6:coauthVersionMax="47" xr10:uidLastSave="{00000000-0000-0000-0000-000000000000}"/>
  <bookViews>
    <workbookView xWindow="3080" yWindow="1520" windowWidth="20920" windowHeight="17860" xr2:uid="{00000000-000D-0000-FFFF-FFFF00000000}"/>
  </bookViews>
  <sheets>
    <sheet name="Data_Gallery" sheetId="1" r:id="rId1"/>
    <sheet name="Nuevas" sheetId="4" r:id="rId2"/>
    <sheet name="fx" sheetId="2" r:id="rId3"/>
    <sheet name="map" sheetId="3" r:id="rId4"/>
  </sheets>
  <definedNames>
    <definedName name="_xlnm._FilterDatabase" localSheetId="0" hidden="1">Data_Gallery!$A$1:$B$1354</definedName>
    <definedName name="_xlnm._FilterDatabase" localSheetId="1" hidden="1">Nuevas!$A$1:$E$399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F4" i="4" a="1"/>
  <c r="F4" i="4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/>
  <c r="F344" i="4" a="1"/>
  <c r="F344" i="4"/>
  <c r="F345" i="4" a="1"/>
  <c r="F345" i="4"/>
  <c r="F346" i="4" a="1"/>
  <c r="F346" i="4"/>
  <c r="F347" i="4" a="1"/>
  <c r="F347" i="4"/>
  <c r="F348" i="4" a="1"/>
  <c r="F348" i="4"/>
  <c r="F349" i="4" a="1"/>
  <c r="F349" i="4"/>
  <c r="F350" i="4" a="1"/>
  <c r="F350" i="4"/>
  <c r="F351" i="4" a="1"/>
  <c r="F351" i="4"/>
  <c r="F352" i="4" a="1"/>
  <c r="F352" i="4"/>
  <c r="F353" i="4" a="1"/>
  <c r="F353" i="4"/>
  <c r="F354" i="4" a="1"/>
  <c r="F354" i="4"/>
  <c r="F355" i="4" a="1"/>
  <c r="F355" i="4"/>
  <c r="F356" i="4" a="1"/>
  <c r="F356" i="4"/>
  <c r="F357" i="4" a="1"/>
  <c r="F357" i="4"/>
  <c r="F358" i="4" a="1"/>
  <c r="F358" i="4"/>
  <c r="F359" i="4" a="1"/>
  <c r="F359" i="4"/>
  <c r="F360" i="4" a="1"/>
  <c r="F360" i="4"/>
  <c r="F361" i="4" a="1"/>
  <c r="F361" i="4"/>
  <c r="F362" i="4" a="1"/>
  <c r="F362" i="4"/>
  <c r="F363" i="4" a="1"/>
  <c r="F363" i="4"/>
  <c r="F364" i="4" a="1"/>
  <c r="F364" i="4"/>
  <c r="F365" i="4" a="1"/>
  <c r="F365" i="4"/>
  <c r="F366" i="4" a="1"/>
  <c r="F366" i="4"/>
  <c r="F367" i="4" a="1"/>
  <c r="F367" i="4"/>
  <c r="F368" i="4" a="1"/>
  <c r="F368" i="4"/>
  <c r="F369" i="4" a="1"/>
  <c r="F369" i="4"/>
  <c r="F370" i="4" a="1"/>
  <c r="F370" i="4"/>
  <c r="F371" i="4" a="1"/>
  <c r="F371" i="4"/>
  <c r="F372" i="4" a="1"/>
  <c r="F372" i="4"/>
  <c r="F373" i="4" a="1"/>
  <c r="F373" i="4"/>
  <c r="F374" i="4" a="1"/>
  <c r="F374" i="4"/>
  <c r="F375" i="4" a="1"/>
  <c r="F375" i="4"/>
  <c r="F376" i="4" a="1"/>
  <c r="F376" i="4"/>
  <c r="F377" i="4" a="1"/>
  <c r="F377" i="4"/>
  <c r="F378" i="4" a="1"/>
  <c r="F378" i="4"/>
  <c r="F379" i="4" a="1"/>
  <c r="F379" i="4"/>
  <c r="F380" i="4" a="1"/>
  <c r="F380" i="4"/>
  <c r="F381" i="4" a="1"/>
  <c r="F381" i="4"/>
  <c r="F382" i="4" a="1"/>
  <c r="F382" i="4"/>
  <c r="F383" i="4" a="1"/>
  <c r="F383" i="4"/>
  <c r="F384" i="4" a="1"/>
  <c r="F384" i="4"/>
  <c r="F385" i="4" a="1"/>
  <c r="F385" i="4"/>
  <c r="F386" i="4" a="1"/>
  <c r="F386" i="4"/>
  <c r="F387" i="4" a="1"/>
  <c r="F387" i="4"/>
  <c r="F388" i="4" a="1"/>
  <c r="F388" i="4"/>
  <c r="F389" i="4" a="1"/>
  <c r="F389" i="4"/>
  <c r="F390" i="4" a="1"/>
  <c r="F390" i="4"/>
  <c r="F391" i="4" a="1"/>
  <c r="F391" i="4"/>
  <c r="F392" i="4" a="1"/>
  <c r="F392" i="4"/>
  <c r="F393" i="4" a="1"/>
  <c r="F393" i="4"/>
  <c r="F394" i="4" a="1"/>
  <c r="F394" i="4"/>
  <c r="F395" i="4" a="1"/>
  <c r="F395" i="4"/>
  <c r="F396" i="4" a="1"/>
  <c r="F396" i="4"/>
  <c r="F397" i="4" a="1"/>
  <c r="F397" i="4"/>
  <c r="F398" i="4" a="1"/>
  <c r="F398" i="4"/>
  <c r="F399" i="4" a="1"/>
  <c r="F399" i="4"/>
  <c r="F2" i="4" a="1"/>
  <c r="F2" i="4" s="1"/>
  <c r="D7" i="4"/>
  <c r="E7" i="4" s="1"/>
  <c r="D16" i="4"/>
  <c r="E16" i="4" s="1"/>
  <c r="D17" i="4"/>
  <c r="E17" i="4" s="1"/>
  <c r="D23" i="4"/>
  <c r="E23" i="4" s="1"/>
  <c r="D32" i="4"/>
  <c r="E32" i="4" s="1"/>
  <c r="D33" i="4"/>
  <c r="E33" i="4" s="1"/>
  <c r="D39" i="4"/>
  <c r="E39" i="4" s="1"/>
  <c r="D48" i="4"/>
  <c r="E48" i="4" s="1"/>
  <c r="D49" i="4"/>
  <c r="E49" i="4" s="1"/>
  <c r="D55" i="4"/>
  <c r="E55" i="4" s="1"/>
  <c r="D64" i="4"/>
  <c r="E64" i="4" s="1"/>
  <c r="D65" i="4"/>
  <c r="E65" i="4" s="1"/>
  <c r="D71" i="4"/>
  <c r="E71" i="4" s="1"/>
  <c r="D80" i="4"/>
  <c r="E80" i="4" s="1"/>
  <c r="D81" i="4"/>
  <c r="E81" i="4" s="1"/>
  <c r="D87" i="4"/>
  <c r="E87" i="4" s="1"/>
  <c r="D96" i="4"/>
  <c r="E96" i="4" s="1"/>
  <c r="D97" i="4"/>
  <c r="E97" i="4" s="1"/>
  <c r="D103" i="4"/>
  <c r="E103" i="4" s="1"/>
  <c r="D112" i="4"/>
  <c r="E112" i="4" s="1"/>
  <c r="D113" i="4"/>
  <c r="E113" i="4" s="1"/>
  <c r="D119" i="4"/>
  <c r="E119" i="4" s="1"/>
  <c r="D128" i="4"/>
  <c r="E128" i="4" s="1"/>
  <c r="D129" i="4"/>
  <c r="E129" i="4" s="1"/>
  <c r="D135" i="4"/>
  <c r="E135" i="4" s="1"/>
  <c r="D144" i="4"/>
  <c r="E144" i="4" s="1"/>
  <c r="D145" i="4"/>
  <c r="E145" i="4" s="1"/>
  <c r="D151" i="4"/>
  <c r="E151" i="4" s="1"/>
  <c r="D160" i="4"/>
  <c r="E160" i="4" s="1"/>
  <c r="D161" i="4"/>
  <c r="E161" i="4" s="1"/>
  <c r="D167" i="4"/>
  <c r="E167" i="4" s="1"/>
  <c r="D176" i="4"/>
  <c r="E176" i="4" s="1"/>
  <c r="D177" i="4"/>
  <c r="E177" i="4" s="1"/>
  <c r="D183" i="4"/>
  <c r="E183" i="4" s="1"/>
  <c r="D192" i="4"/>
  <c r="E192" i="4" s="1"/>
  <c r="D193" i="4"/>
  <c r="E193" i="4" s="1"/>
  <c r="D199" i="4"/>
  <c r="E199" i="4" s="1"/>
  <c r="D208" i="4"/>
  <c r="E208" i="4" s="1"/>
  <c r="D209" i="4"/>
  <c r="E209" i="4" s="1"/>
  <c r="D215" i="4"/>
  <c r="E215" i="4" s="1"/>
  <c r="D224" i="4"/>
  <c r="E224" i="4" s="1"/>
  <c r="D225" i="4"/>
  <c r="E225" i="4" s="1"/>
  <c r="D231" i="4"/>
  <c r="E231" i="4" s="1"/>
  <c r="D240" i="4"/>
  <c r="E240" i="4" s="1"/>
  <c r="D241" i="4"/>
  <c r="E241" i="4" s="1"/>
  <c r="D247" i="4"/>
  <c r="E247" i="4" s="1"/>
  <c r="D256" i="4"/>
  <c r="E256" i="4" s="1"/>
  <c r="D257" i="4"/>
  <c r="E257" i="4" s="1"/>
  <c r="D263" i="4"/>
  <c r="E263" i="4" s="1"/>
  <c r="D272" i="4"/>
  <c r="E272" i="4" s="1"/>
  <c r="D273" i="4"/>
  <c r="E273" i="4" s="1"/>
  <c r="D279" i="4"/>
  <c r="E279" i="4" s="1"/>
  <c r="D288" i="4"/>
  <c r="E288" i="4" s="1"/>
  <c r="D289" i="4"/>
  <c r="E289" i="4" s="1"/>
  <c r="D295" i="4"/>
  <c r="E295" i="4" s="1"/>
  <c r="D304" i="4"/>
  <c r="E304" i="4" s="1"/>
  <c r="D305" i="4"/>
  <c r="E305" i="4" s="1"/>
  <c r="D311" i="4"/>
  <c r="E311" i="4" s="1"/>
  <c r="D320" i="4"/>
  <c r="E320" i="4" s="1"/>
  <c r="D321" i="4"/>
  <c r="E321" i="4" s="1"/>
  <c r="D327" i="4"/>
  <c r="E327" i="4" s="1"/>
  <c r="D336" i="4"/>
  <c r="E336" i="4" s="1"/>
  <c r="D337" i="4"/>
  <c r="E337" i="4" s="1"/>
  <c r="D343" i="4"/>
  <c r="E343" i="4" s="1"/>
  <c r="D352" i="4"/>
  <c r="E352" i="4" s="1"/>
  <c r="D353" i="4"/>
  <c r="E353" i="4" s="1"/>
  <c r="D359" i="4"/>
  <c r="E359" i="4" s="1"/>
  <c r="D368" i="4"/>
  <c r="E368" i="4" s="1"/>
  <c r="D369" i="4"/>
  <c r="E369" i="4" s="1"/>
  <c r="D375" i="4"/>
  <c r="E375" i="4" s="1"/>
  <c r="D384" i="4"/>
  <c r="E384" i="4" s="1"/>
  <c r="D385" i="4"/>
  <c r="E385" i="4" s="1"/>
  <c r="D391" i="4"/>
  <c r="E391" i="4" s="1"/>
  <c r="D2" i="4"/>
  <c r="E2" i="4" s="1"/>
  <c r="C3" i="4"/>
  <c r="D3" i="4" s="1"/>
  <c r="E3" i="4" s="1"/>
  <c r="C4" i="4"/>
  <c r="D4" i="4" s="1"/>
  <c r="E4" i="4" s="1"/>
  <c r="C5" i="4"/>
  <c r="D5" i="4" s="1"/>
  <c r="E5" i="4" s="1"/>
  <c r="C6" i="4"/>
  <c r="D6" i="4" s="1"/>
  <c r="E6" i="4" s="1"/>
  <c r="C7" i="4"/>
  <c r="C8" i="4"/>
  <c r="D8" i="4" s="1"/>
  <c r="E8" i="4" s="1"/>
  <c r="C9" i="4"/>
  <c r="D9" i="4" s="1"/>
  <c r="E9" i="4" s="1"/>
  <c r="C10" i="4"/>
  <c r="D10" i="4" s="1"/>
  <c r="E10" i="4" s="1"/>
  <c r="C11" i="4"/>
  <c r="D11" i="4" s="1"/>
  <c r="E11" i="4" s="1"/>
  <c r="C12" i="4"/>
  <c r="D12" i="4" s="1"/>
  <c r="E12" i="4" s="1"/>
  <c r="C13" i="4"/>
  <c r="D13" i="4" s="1"/>
  <c r="E13" i="4" s="1"/>
  <c r="C14" i="4"/>
  <c r="D14" i="4" s="1"/>
  <c r="E14" i="4" s="1"/>
  <c r="C15" i="4"/>
  <c r="D15" i="4" s="1"/>
  <c r="E15" i="4" s="1"/>
  <c r="C16" i="4"/>
  <c r="C17" i="4"/>
  <c r="C18" i="4"/>
  <c r="D18" i="4" s="1"/>
  <c r="E18" i="4" s="1"/>
  <c r="C19" i="4"/>
  <c r="D19" i="4" s="1"/>
  <c r="E19" i="4" s="1"/>
  <c r="C20" i="4"/>
  <c r="D20" i="4" s="1"/>
  <c r="E20" i="4" s="1"/>
  <c r="C21" i="4"/>
  <c r="D21" i="4" s="1"/>
  <c r="E21" i="4" s="1"/>
  <c r="C22" i="4"/>
  <c r="D22" i="4" s="1"/>
  <c r="E22" i="4" s="1"/>
  <c r="C23" i="4"/>
  <c r="C24" i="4"/>
  <c r="D24" i="4" s="1"/>
  <c r="E24" i="4" s="1"/>
  <c r="C25" i="4"/>
  <c r="D25" i="4" s="1"/>
  <c r="E25" i="4" s="1"/>
  <c r="C26" i="4"/>
  <c r="D26" i="4" s="1"/>
  <c r="E26" i="4" s="1"/>
  <c r="C27" i="4"/>
  <c r="D27" i="4" s="1"/>
  <c r="E27" i="4" s="1"/>
  <c r="C28" i="4"/>
  <c r="D28" i="4" s="1"/>
  <c r="E28" i="4" s="1"/>
  <c r="C29" i="4"/>
  <c r="D29" i="4" s="1"/>
  <c r="E29" i="4" s="1"/>
  <c r="C30" i="4"/>
  <c r="D30" i="4" s="1"/>
  <c r="E30" i="4" s="1"/>
  <c r="C31" i="4"/>
  <c r="D31" i="4" s="1"/>
  <c r="E31" i="4" s="1"/>
  <c r="C32" i="4"/>
  <c r="C33" i="4"/>
  <c r="C34" i="4"/>
  <c r="D34" i="4" s="1"/>
  <c r="E34" i="4" s="1"/>
  <c r="C35" i="4"/>
  <c r="D35" i="4" s="1"/>
  <c r="E35" i="4" s="1"/>
  <c r="C36" i="4"/>
  <c r="D36" i="4" s="1"/>
  <c r="E36" i="4" s="1"/>
  <c r="C37" i="4"/>
  <c r="D37" i="4" s="1"/>
  <c r="E37" i="4" s="1"/>
  <c r="C38" i="4"/>
  <c r="D38" i="4" s="1"/>
  <c r="E38" i="4" s="1"/>
  <c r="C39" i="4"/>
  <c r="C40" i="4"/>
  <c r="D40" i="4" s="1"/>
  <c r="E40" i="4" s="1"/>
  <c r="C41" i="4"/>
  <c r="D41" i="4" s="1"/>
  <c r="E41" i="4" s="1"/>
  <c r="C42" i="4"/>
  <c r="D42" i="4" s="1"/>
  <c r="E42" i="4" s="1"/>
  <c r="C43" i="4"/>
  <c r="D43" i="4" s="1"/>
  <c r="E43" i="4" s="1"/>
  <c r="C44" i="4"/>
  <c r="D44" i="4" s="1"/>
  <c r="E44" i="4" s="1"/>
  <c r="C45" i="4"/>
  <c r="D45" i="4" s="1"/>
  <c r="E45" i="4" s="1"/>
  <c r="C46" i="4"/>
  <c r="D46" i="4" s="1"/>
  <c r="E46" i="4" s="1"/>
  <c r="C47" i="4"/>
  <c r="D47" i="4" s="1"/>
  <c r="E47" i="4" s="1"/>
  <c r="C48" i="4"/>
  <c r="C49" i="4"/>
  <c r="C50" i="4"/>
  <c r="D50" i="4" s="1"/>
  <c r="E50" i="4" s="1"/>
  <c r="C51" i="4"/>
  <c r="D51" i="4" s="1"/>
  <c r="E51" i="4" s="1"/>
  <c r="C52" i="4"/>
  <c r="D52" i="4" s="1"/>
  <c r="E52" i="4" s="1"/>
  <c r="C53" i="4"/>
  <c r="D53" i="4" s="1"/>
  <c r="E53" i="4" s="1"/>
  <c r="C54" i="4"/>
  <c r="D54" i="4" s="1"/>
  <c r="E54" i="4" s="1"/>
  <c r="C55" i="4"/>
  <c r="C56" i="4"/>
  <c r="D56" i="4" s="1"/>
  <c r="E56" i="4" s="1"/>
  <c r="C57" i="4"/>
  <c r="D57" i="4" s="1"/>
  <c r="E57" i="4" s="1"/>
  <c r="C58" i="4"/>
  <c r="D58" i="4" s="1"/>
  <c r="E58" i="4" s="1"/>
  <c r="C59" i="4"/>
  <c r="D59" i="4" s="1"/>
  <c r="E59" i="4" s="1"/>
  <c r="C60" i="4"/>
  <c r="D60" i="4" s="1"/>
  <c r="E60" i="4" s="1"/>
  <c r="C61" i="4"/>
  <c r="D61" i="4" s="1"/>
  <c r="E61" i="4" s="1"/>
  <c r="C62" i="4"/>
  <c r="D62" i="4" s="1"/>
  <c r="E62" i="4" s="1"/>
  <c r="C63" i="4"/>
  <c r="D63" i="4" s="1"/>
  <c r="E63" i="4" s="1"/>
  <c r="C64" i="4"/>
  <c r="C65" i="4"/>
  <c r="C66" i="4"/>
  <c r="D66" i="4" s="1"/>
  <c r="E66" i="4" s="1"/>
  <c r="C67" i="4"/>
  <c r="D67" i="4" s="1"/>
  <c r="E67" i="4" s="1"/>
  <c r="C68" i="4"/>
  <c r="D68" i="4" s="1"/>
  <c r="E68" i="4" s="1"/>
  <c r="C69" i="4"/>
  <c r="D69" i="4" s="1"/>
  <c r="E69" i="4" s="1"/>
  <c r="C70" i="4"/>
  <c r="D70" i="4" s="1"/>
  <c r="E70" i="4" s="1"/>
  <c r="C71" i="4"/>
  <c r="C72" i="4"/>
  <c r="D72" i="4" s="1"/>
  <c r="E72" i="4" s="1"/>
  <c r="C73" i="4"/>
  <c r="D73" i="4" s="1"/>
  <c r="E73" i="4" s="1"/>
  <c r="C74" i="4"/>
  <c r="D74" i="4" s="1"/>
  <c r="E74" i="4" s="1"/>
  <c r="C75" i="4"/>
  <c r="D75" i="4" s="1"/>
  <c r="E75" i="4" s="1"/>
  <c r="C76" i="4"/>
  <c r="D76" i="4" s="1"/>
  <c r="E76" i="4" s="1"/>
  <c r="C77" i="4"/>
  <c r="D77" i="4" s="1"/>
  <c r="E77" i="4" s="1"/>
  <c r="C78" i="4"/>
  <c r="D78" i="4" s="1"/>
  <c r="E78" i="4" s="1"/>
  <c r="C79" i="4"/>
  <c r="D79" i="4" s="1"/>
  <c r="E79" i="4" s="1"/>
  <c r="C80" i="4"/>
  <c r="C81" i="4"/>
  <c r="C82" i="4"/>
  <c r="D82" i="4" s="1"/>
  <c r="E82" i="4" s="1"/>
  <c r="C83" i="4"/>
  <c r="D83" i="4" s="1"/>
  <c r="E83" i="4" s="1"/>
  <c r="C84" i="4"/>
  <c r="D84" i="4" s="1"/>
  <c r="E84" i="4" s="1"/>
  <c r="C85" i="4"/>
  <c r="D85" i="4" s="1"/>
  <c r="E85" i="4" s="1"/>
  <c r="C86" i="4"/>
  <c r="D86" i="4" s="1"/>
  <c r="E86" i="4" s="1"/>
  <c r="C87" i="4"/>
  <c r="C88" i="4"/>
  <c r="D88" i="4" s="1"/>
  <c r="E88" i="4" s="1"/>
  <c r="C89" i="4"/>
  <c r="D89" i="4" s="1"/>
  <c r="E89" i="4" s="1"/>
  <c r="C90" i="4"/>
  <c r="D90" i="4" s="1"/>
  <c r="E90" i="4" s="1"/>
  <c r="C91" i="4"/>
  <c r="D91" i="4" s="1"/>
  <c r="E91" i="4" s="1"/>
  <c r="C92" i="4"/>
  <c r="D92" i="4" s="1"/>
  <c r="E92" i="4" s="1"/>
  <c r="C93" i="4"/>
  <c r="D93" i="4" s="1"/>
  <c r="E93" i="4" s="1"/>
  <c r="C94" i="4"/>
  <c r="D94" i="4" s="1"/>
  <c r="E94" i="4" s="1"/>
  <c r="C95" i="4"/>
  <c r="D95" i="4" s="1"/>
  <c r="E95" i="4" s="1"/>
  <c r="C96" i="4"/>
  <c r="C97" i="4"/>
  <c r="C98" i="4"/>
  <c r="D98" i="4" s="1"/>
  <c r="E98" i="4" s="1"/>
  <c r="C99" i="4"/>
  <c r="D99" i="4" s="1"/>
  <c r="E99" i="4" s="1"/>
  <c r="C100" i="4"/>
  <c r="D100" i="4" s="1"/>
  <c r="E100" i="4" s="1"/>
  <c r="C101" i="4"/>
  <c r="D101" i="4" s="1"/>
  <c r="E101" i="4" s="1"/>
  <c r="C102" i="4"/>
  <c r="D102" i="4" s="1"/>
  <c r="E102" i="4" s="1"/>
  <c r="C103" i="4"/>
  <c r="C104" i="4"/>
  <c r="D104" i="4" s="1"/>
  <c r="E104" i="4" s="1"/>
  <c r="C105" i="4"/>
  <c r="D105" i="4" s="1"/>
  <c r="E105" i="4" s="1"/>
  <c r="C106" i="4"/>
  <c r="D106" i="4" s="1"/>
  <c r="E106" i="4" s="1"/>
  <c r="C107" i="4"/>
  <c r="D107" i="4" s="1"/>
  <c r="E107" i="4" s="1"/>
  <c r="C108" i="4"/>
  <c r="D108" i="4" s="1"/>
  <c r="E108" i="4" s="1"/>
  <c r="C109" i="4"/>
  <c r="D109" i="4" s="1"/>
  <c r="E109" i="4" s="1"/>
  <c r="C110" i="4"/>
  <c r="D110" i="4" s="1"/>
  <c r="E110" i="4" s="1"/>
  <c r="C111" i="4"/>
  <c r="D111" i="4" s="1"/>
  <c r="E111" i="4" s="1"/>
  <c r="C112" i="4"/>
  <c r="C113" i="4"/>
  <c r="C114" i="4"/>
  <c r="D114" i="4" s="1"/>
  <c r="E114" i="4" s="1"/>
  <c r="C115" i="4"/>
  <c r="D115" i="4" s="1"/>
  <c r="E115" i="4" s="1"/>
  <c r="C116" i="4"/>
  <c r="D116" i="4" s="1"/>
  <c r="E116" i="4" s="1"/>
  <c r="C117" i="4"/>
  <c r="D117" i="4" s="1"/>
  <c r="E117" i="4" s="1"/>
  <c r="C118" i="4"/>
  <c r="D118" i="4" s="1"/>
  <c r="E118" i="4" s="1"/>
  <c r="C119" i="4"/>
  <c r="C120" i="4"/>
  <c r="D120" i="4" s="1"/>
  <c r="E120" i="4" s="1"/>
  <c r="C121" i="4"/>
  <c r="D121" i="4" s="1"/>
  <c r="E121" i="4" s="1"/>
  <c r="C122" i="4"/>
  <c r="D122" i="4" s="1"/>
  <c r="E122" i="4" s="1"/>
  <c r="C123" i="4"/>
  <c r="D123" i="4" s="1"/>
  <c r="E123" i="4" s="1"/>
  <c r="C124" i="4"/>
  <c r="D124" i="4" s="1"/>
  <c r="E124" i="4" s="1"/>
  <c r="C125" i="4"/>
  <c r="D125" i="4" s="1"/>
  <c r="E125" i="4" s="1"/>
  <c r="C126" i="4"/>
  <c r="D126" i="4" s="1"/>
  <c r="E126" i="4" s="1"/>
  <c r="C127" i="4"/>
  <c r="D127" i="4" s="1"/>
  <c r="E127" i="4" s="1"/>
  <c r="C128" i="4"/>
  <c r="C129" i="4"/>
  <c r="C130" i="4"/>
  <c r="D130" i="4" s="1"/>
  <c r="E130" i="4" s="1"/>
  <c r="C131" i="4"/>
  <c r="D131" i="4" s="1"/>
  <c r="E131" i="4" s="1"/>
  <c r="C132" i="4"/>
  <c r="D132" i="4" s="1"/>
  <c r="E132" i="4" s="1"/>
  <c r="C133" i="4"/>
  <c r="D133" i="4" s="1"/>
  <c r="E133" i="4" s="1"/>
  <c r="C134" i="4"/>
  <c r="D134" i="4" s="1"/>
  <c r="E134" i="4" s="1"/>
  <c r="C135" i="4"/>
  <c r="C136" i="4"/>
  <c r="D136" i="4" s="1"/>
  <c r="E136" i="4" s="1"/>
  <c r="C137" i="4"/>
  <c r="D137" i="4" s="1"/>
  <c r="E137" i="4" s="1"/>
  <c r="C138" i="4"/>
  <c r="D138" i="4" s="1"/>
  <c r="E138" i="4" s="1"/>
  <c r="C139" i="4"/>
  <c r="D139" i="4" s="1"/>
  <c r="E139" i="4" s="1"/>
  <c r="C140" i="4"/>
  <c r="D140" i="4" s="1"/>
  <c r="E140" i="4" s="1"/>
  <c r="C141" i="4"/>
  <c r="D141" i="4" s="1"/>
  <c r="E141" i="4" s="1"/>
  <c r="C142" i="4"/>
  <c r="D142" i="4" s="1"/>
  <c r="E142" i="4" s="1"/>
  <c r="C143" i="4"/>
  <c r="D143" i="4" s="1"/>
  <c r="E143" i="4" s="1"/>
  <c r="C144" i="4"/>
  <c r="C145" i="4"/>
  <c r="C146" i="4"/>
  <c r="D146" i="4" s="1"/>
  <c r="E146" i="4" s="1"/>
  <c r="C147" i="4"/>
  <c r="D147" i="4" s="1"/>
  <c r="E147" i="4" s="1"/>
  <c r="C148" i="4"/>
  <c r="D148" i="4" s="1"/>
  <c r="E148" i="4" s="1"/>
  <c r="C149" i="4"/>
  <c r="D149" i="4" s="1"/>
  <c r="E149" i="4" s="1"/>
  <c r="C150" i="4"/>
  <c r="D150" i="4" s="1"/>
  <c r="E150" i="4" s="1"/>
  <c r="C151" i="4"/>
  <c r="C152" i="4"/>
  <c r="D152" i="4" s="1"/>
  <c r="E152" i="4" s="1"/>
  <c r="C153" i="4"/>
  <c r="D153" i="4" s="1"/>
  <c r="E153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58" i="4"/>
  <c r="D158" i="4" s="1"/>
  <c r="E158" i="4" s="1"/>
  <c r="C159" i="4"/>
  <c r="D159" i="4" s="1"/>
  <c r="E159" i="4" s="1"/>
  <c r="C160" i="4"/>
  <c r="C161" i="4"/>
  <c r="C162" i="4"/>
  <c r="D162" i="4" s="1"/>
  <c r="E162" i="4" s="1"/>
  <c r="C163" i="4"/>
  <c r="D163" i="4" s="1"/>
  <c r="E163" i="4" s="1"/>
  <c r="C164" i="4"/>
  <c r="D164" i="4" s="1"/>
  <c r="E164" i="4" s="1"/>
  <c r="C165" i="4"/>
  <c r="D165" i="4" s="1"/>
  <c r="E165" i="4" s="1"/>
  <c r="C166" i="4"/>
  <c r="D166" i="4" s="1"/>
  <c r="E166" i="4" s="1"/>
  <c r="C167" i="4"/>
  <c r="C168" i="4"/>
  <c r="D168" i="4" s="1"/>
  <c r="E168" i="4" s="1"/>
  <c r="C169" i="4"/>
  <c r="D169" i="4" s="1"/>
  <c r="E169" i="4" s="1"/>
  <c r="C170" i="4"/>
  <c r="D170" i="4" s="1"/>
  <c r="E170" i="4" s="1"/>
  <c r="C171" i="4"/>
  <c r="D171" i="4" s="1"/>
  <c r="E171" i="4" s="1"/>
  <c r="C172" i="4"/>
  <c r="D172" i="4" s="1"/>
  <c r="E172" i="4" s="1"/>
  <c r="C173" i="4"/>
  <c r="D173" i="4" s="1"/>
  <c r="E173" i="4" s="1"/>
  <c r="C174" i="4"/>
  <c r="D174" i="4" s="1"/>
  <c r="E174" i="4" s="1"/>
  <c r="C175" i="4"/>
  <c r="D175" i="4" s="1"/>
  <c r="E175" i="4" s="1"/>
  <c r="C176" i="4"/>
  <c r="C177" i="4"/>
  <c r="C178" i="4"/>
  <c r="D178" i="4" s="1"/>
  <c r="E178" i="4" s="1"/>
  <c r="C179" i="4"/>
  <c r="D179" i="4" s="1"/>
  <c r="E179" i="4" s="1"/>
  <c r="C180" i="4"/>
  <c r="D180" i="4" s="1"/>
  <c r="E180" i="4" s="1"/>
  <c r="C181" i="4"/>
  <c r="D181" i="4" s="1"/>
  <c r="E181" i="4" s="1"/>
  <c r="C182" i="4"/>
  <c r="D182" i="4" s="1"/>
  <c r="E182" i="4" s="1"/>
  <c r="C183" i="4"/>
  <c r="C184" i="4"/>
  <c r="D184" i="4" s="1"/>
  <c r="E184" i="4" s="1"/>
  <c r="C185" i="4"/>
  <c r="D185" i="4" s="1"/>
  <c r="E185" i="4" s="1"/>
  <c r="C186" i="4"/>
  <c r="D186" i="4" s="1"/>
  <c r="E186" i="4" s="1"/>
  <c r="C187" i="4"/>
  <c r="D187" i="4" s="1"/>
  <c r="E187" i="4" s="1"/>
  <c r="C188" i="4"/>
  <c r="D188" i="4" s="1"/>
  <c r="E188" i="4" s="1"/>
  <c r="C189" i="4"/>
  <c r="D189" i="4" s="1"/>
  <c r="E189" i="4" s="1"/>
  <c r="C190" i="4"/>
  <c r="D190" i="4" s="1"/>
  <c r="E190" i="4" s="1"/>
  <c r="C191" i="4"/>
  <c r="D191" i="4" s="1"/>
  <c r="E191" i="4" s="1"/>
  <c r="C192" i="4"/>
  <c r="C193" i="4"/>
  <c r="C194" i="4"/>
  <c r="D194" i="4" s="1"/>
  <c r="E194" i="4" s="1"/>
  <c r="C195" i="4"/>
  <c r="D195" i="4" s="1"/>
  <c r="E195" i="4" s="1"/>
  <c r="C196" i="4"/>
  <c r="D196" i="4" s="1"/>
  <c r="E196" i="4" s="1"/>
  <c r="C197" i="4"/>
  <c r="D197" i="4" s="1"/>
  <c r="E197" i="4" s="1"/>
  <c r="C198" i="4"/>
  <c r="D198" i="4" s="1"/>
  <c r="E198" i="4" s="1"/>
  <c r="C199" i="4"/>
  <c r="C200" i="4"/>
  <c r="D200" i="4" s="1"/>
  <c r="E200" i="4" s="1"/>
  <c r="C201" i="4"/>
  <c r="D201" i="4" s="1"/>
  <c r="E201" i="4" s="1"/>
  <c r="C202" i="4"/>
  <c r="D202" i="4" s="1"/>
  <c r="E202" i="4" s="1"/>
  <c r="C203" i="4"/>
  <c r="D203" i="4" s="1"/>
  <c r="E203" i="4" s="1"/>
  <c r="C204" i="4"/>
  <c r="D204" i="4" s="1"/>
  <c r="E204" i="4" s="1"/>
  <c r="C205" i="4"/>
  <c r="D205" i="4" s="1"/>
  <c r="E205" i="4" s="1"/>
  <c r="C206" i="4"/>
  <c r="D206" i="4" s="1"/>
  <c r="E206" i="4" s="1"/>
  <c r="C207" i="4"/>
  <c r="D207" i="4" s="1"/>
  <c r="E207" i="4" s="1"/>
  <c r="C208" i="4"/>
  <c r="C209" i="4"/>
  <c r="C210" i="4"/>
  <c r="D210" i="4" s="1"/>
  <c r="E210" i="4" s="1"/>
  <c r="C211" i="4"/>
  <c r="D211" i="4" s="1"/>
  <c r="E211" i="4" s="1"/>
  <c r="C212" i="4"/>
  <c r="D212" i="4" s="1"/>
  <c r="E212" i="4" s="1"/>
  <c r="C213" i="4"/>
  <c r="D213" i="4" s="1"/>
  <c r="E213" i="4" s="1"/>
  <c r="C214" i="4"/>
  <c r="D214" i="4" s="1"/>
  <c r="E214" i="4" s="1"/>
  <c r="C215" i="4"/>
  <c r="C216" i="4"/>
  <c r="D216" i="4" s="1"/>
  <c r="E216" i="4" s="1"/>
  <c r="C217" i="4"/>
  <c r="D217" i="4" s="1"/>
  <c r="E217" i="4" s="1"/>
  <c r="C218" i="4"/>
  <c r="D218" i="4" s="1"/>
  <c r="E218" i="4" s="1"/>
  <c r="C219" i="4"/>
  <c r="D219" i="4" s="1"/>
  <c r="E219" i="4" s="1"/>
  <c r="C220" i="4"/>
  <c r="D220" i="4" s="1"/>
  <c r="E220" i="4" s="1"/>
  <c r="C221" i="4"/>
  <c r="D221" i="4" s="1"/>
  <c r="E221" i="4" s="1"/>
  <c r="C222" i="4"/>
  <c r="D222" i="4" s="1"/>
  <c r="E222" i="4" s="1"/>
  <c r="C223" i="4"/>
  <c r="D223" i="4" s="1"/>
  <c r="E223" i="4" s="1"/>
  <c r="C224" i="4"/>
  <c r="C225" i="4"/>
  <c r="C226" i="4"/>
  <c r="D226" i="4" s="1"/>
  <c r="E226" i="4" s="1"/>
  <c r="C227" i="4"/>
  <c r="D227" i="4" s="1"/>
  <c r="E227" i="4" s="1"/>
  <c r="C228" i="4"/>
  <c r="D228" i="4" s="1"/>
  <c r="E228" i="4" s="1"/>
  <c r="C229" i="4"/>
  <c r="D229" i="4" s="1"/>
  <c r="E229" i="4" s="1"/>
  <c r="C230" i="4"/>
  <c r="D230" i="4" s="1"/>
  <c r="E230" i="4" s="1"/>
  <c r="C231" i="4"/>
  <c r="C232" i="4"/>
  <c r="D232" i="4" s="1"/>
  <c r="E232" i="4" s="1"/>
  <c r="C233" i="4"/>
  <c r="D233" i="4" s="1"/>
  <c r="E233" i="4" s="1"/>
  <c r="C234" i="4"/>
  <c r="D234" i="4" s="1"/>
  <c r="E234" i="4" s="1"/>
  <c r="C235" i="4"/>
  <c r="D235" i="4" s="1"/>
  <c r="E235" i="4" s="1"/>
  <c r="C236" i="4"/>
  <c r="D236" i="4" s="1"/>
  <c r="E236" i="4" s="1"/>
  <c r="C237" i="4"/>
  <c r="D237" i="4" s="1"/>
  <c r="E237" i="4" s="1"/>
  <c r="C238" i="4"/>
  <c r="D238" i="4" s="1"/>
  <c r="E238" i="4" s="1"/>
  <c r="C239" i="4"/>
  <c r="D239" i="4" s="1"/>
  <c r="E239" i="4" s="1"/>
  <c r="C240" i="4"/>
  <c r="C241" i="4"/>
  <c r="C242" i="4"/>
  <c r="D242" i="4" s="1"/>
  <c r="E242" i="4" s="1"/>
  <c r="C243" i="4"/>
  <c r="D243" i="4" s="1"/>
  <c r="E243" i="4" s="1"/>
  <c r="C244" i="4"/>
  <c r="D244" i="4" s="1"/>
  <c r="E244" i="4" s="1"/>
  <c r="C245" i="4"/>
  <c r="D245" i="4" s="1"/>
  <c r="E245" i="4" s="1"/>
  <c r="C246" i="4"/>
  <c r="D246" i="4" s="1"/>
  <c r="E246" i="4" s="1"/>
  <c r="C247" i="4"/>
  <c r="C248" i="4"/>
  <c r="D248" i="4" s="1"/>
  <c r="E248" i="4" s="1"/>
  <c r="C249" i="4"/>
  <c r="D249" i="4" s="1"/>
  <c r="E249" i="4" s="1"/>
  <c r="C250" i="4"/>
  <c r="D250" i="4" s="1"/>
  <c r="E250" i="4" s="1"/>
  <c r="C251" i="4"/>
  <c r="D251" i="4" s="1"/>
  <c r="E251" i="4" s="1"/>
  <c r="C252" i="4"/>
  <c r="D252" i="4" s="1"/>
  <c r="E252" i="4" s="1"/>
  <c r="C253" i="4"/>
  <c r="D253" i="4" s="1"/>
  <c r="E253" i="4" s="1"/>
  <c r="C254" i="4"/>
  <c r="D254" i="4" s="1"/>
  <c r="E254" i="4" s="1"/>
  <c r="C255" i="4"/>
  <c r="D255" i="4" s="1"/>
  <c r="E255" i="4" s="1"/>
  <c r="C256" i="4"/>
  <c r="C257" i="4"/>
  <c r="C258" i="4"/>
  <c r="D258" i="4" s="1"/>
  <c r="E258" i="4" s="1"/>
  <c r="C259" i="4"/>
  <c r="D259" i="4" s="1"/>
  <c r="E259" i="4" s="1"/>
  <c r="C260" i="4"/>
  <c r="D260" i="4" s="1"/>
  <c r="E260" i="4" s="1"/>
  <c r="C261" i="4"/>
  <c r="D261" i="4" s="1"/>
  <c r="E261" i="4" s="1"/>
  <c r="C262" i="4"/>
  <c r="D262" i="4" s="1"/>
  <c r="E262" i="4" s="1"/>
  <c r="C263" i="4"/>
  <c r="C264" i="4"/>
  <c r="D264" i="4" s="1"/>
  <c r="E264" i="4" s="1"/>
  <c r="C265" i="4"/>
  <c r="D265" i="4" s="1"/>
  <c r="E265" i="4" s="1"/>
  <c r="C266" i="4"/>
  <c r="D266" i="4" s="1"/>
  <c r="E266" i="4" s="1"/>
  <c r="C267" i="4"/>
  <c r="D267" i="4" s="1"/>
  <c r="E267" i="4" s="1"/>
  <c r="C268" i="4"/>
  <c r="D268" i="4" s="1"/>
  <c r="E268" i="4" s="1"/>
  <c r="C269" i="4"/>
  <c r="D269" i="4" s="1"/>
  <c r="E269" i="4" s="1"/>
  <c r="C270" i="4"/>
  <c r="D270" i="4" s="1"/>
  <c r="E270" i="4" s="1"/>
  <c r="C271" i="4"/>
  <c r="D271" i="4" s="1"/>
  <c r="E271" i="4" s="1"/>
  <c r="C272" i="4"/>
  <c r="C273" i="4"/>
  <c r="C274" i="4"/>
  <c r="D274" i="4" s="1"/>
  <c r="E274" i="4" s="1"/>
  <c r="C275" i="4"/>
  <c r="D275" i="4" s="1"/>
  <c r="E275" i="4" s="1"/>
  <c r="C276" i="4"/>
  <c r="D276" i="4" s="1"/>
  <c r="E276" i="4" s="1"/>
  <c r="C277" i="4"/>
  <c r="D277" i="4" s="1"/>
  <c r="E277" i="4" s="1"/>
  <c r="C278" i="4"/>
  <c r="D278" i="4" s="1"/>
  <c r="E278" i="4" s="1"/>
  <c r="C279" i="4"/>
  <c r="C280" i="4"/>
  <c r="D280" i="4" s="1"/>
  <c r="E280" i="4" s="1"/>
  <c r="C281" i="4"/>
  <c r="D281" i="4" s="1"/>
  <c r="E281" i="4" s="1"/>
  <c r="C282" i="4"/>
  <c r="D282" i="4" s="1"/>
  <c r="E282" i="4" s="1"/>
  <c r="C283" i="4"/>
  <c r="D283" i="4" s="1"/>
  <c r="E283" i="4" s="1"/>
  <c r="C284" i="4"/>
  <c r="D284" i="4" s="1"/>
  <c r="E284" i="4" s="1"/>
  <c r="C285" i="4"/>
  <c r="D285" i="4" s="1"/>
  <c r="E285" i="4" s="1"/>
  <c r="C286" i="4"/>
  <c r="D286" i="4" s="1"/>
  <c r="E286" i="4" s="1"/>
  <c r="C287" i="4"/>
  <c r="D287" i="4" s="1"/>
  <c r="E287" i="4" s="1"/>
  <c r="C288" i="4"/>
  <c r="C289" i="4"/>
  <c r="C290" i="4"/>
  <c r="D290" i="4" s="1"/>
  <c r="E290" i="4" s="1"/>
  <c r="C291" i="4"/>
  <c r="D291" i="4" s="1"/>
  <c r="E291" i="4" s="1"/>
  <c r="C292" i="4"/>
  <c r="D292" i="4" s="1"/>
  <c r="E292" i="4" s="1"/>
  <c r="C293" i="4"/>
  <c r="D293" i="4" s="1"/>
  <c r="E293" i="4" s="1"/>
  <c r="C294" i="4"/>
  <c r="D294" i="4" s="1"/>
  <c r="E294" i="4" s="1"/>
  <c r="C295" i="4"/>
  <c r="C296" i="4"/>
  <c r="D296" i="4" s="1"/>
  <c r="E296" i="4" s="1"/>
  <c r="C297" i="4"/>
  <c r="D297" i="4" s="1"/>
  <c r="E297" i="4" s="1"/>
  <c r="C298" i="4"/>
  <c r="D298" i="4" s="1"/>
  <c r="E298" i="4" s="1"/>
  <c r="C299" i="4"/>
  <c r="D299" i="4" s="1"/>
  <c r="E299" i="4" s="1"/>
  <c r="C300" i="4"/>
  <c r="D300" i="4" s="1"/>
  <c r="E300" i="4" s="1"/>
  <c r="C301" i="4"/>
  <c r="D301" i="4" s="1"/>
  <c r="E301" i="4" s="1"/>
  <c r="C302" i="4"/>
  <c r="D302" i="4" s="1"/>
  <c r="E302" i="4" s="1"/>
  <c r="C303" i="4"/>
  <c r="D303" i="4" s="1"/>
  <c r="E303" i="4" s="1"/>
  <c r="C304" i="4"/>
  <c r="C305" i="4"/>
  <c r="C306" i="4"/>
  <c r="D306" i="4" s="1"/>
  <c r="E306" i="4" s="1"/>
  <c r="C307" i="4"/>
  <c r="D307" i="4" s="1"/>
  <c r="E307" i="4" s="1"/>
  <c r="C308" i="4"/>
  <c r="D308" i="4" s="1"/>
  <c r="E308" i="4" s="1"/>
  <c r="C309" i="4"/>
  <c r="D309" i="4" s="1"/>
  <c r="E309" i="4" s="1"/>
  <c r="C310" i="4"/>
  <c r="D310" i="4" s="1"/>
  <c r="E310" i="4" s="1"/>
  <c r="C311" i="4"/>
  <c r="C312" i="4"/>
  <c r="D312" i="4" s="1"/>
  <c r="E312" i="4" s="1"/>
  <c r="C313" i="4"/>
  <c r="D313" i="4" s="1"/>
  <c r="E313" i="4" s="1"/>
  <c r="C314" i="4"/>
  <c r="D314" i="4" s="1"/>
  <c r="E314" i="4" s="1"/>
  <c r="C315" i="4"/>
  <c r="D315" i="4" s="1"/>
  <c r="E315" i="4" s="1"/>
  <c r="C316" i="4"/>
  <c r="D316" i="4" s="1"/>
  <c r="E316" i="4" s="1"/>
  <c r="C317" i="4"/>
  <c r="D317" i="4" s="1"/>
  <c r="E317" i="4" s="1"/>
  <c r="C318" i="4"/>
  <c r="D318" i="4" s="1"/>
  <c r="E318" i="4" s="1"/>
  <c r="C319" i="4"/>
  <c r="D319" i="4" s="1"/>
  <c r="E319" i="4" s="1"/>
  <c r="C320" i="4"/>
  <c r="C321" i="4"/>
  <c r="C322" i="4"/>
  <c r="D322" i="4" s="1"/>
  <c r="E322" i="4" s="1"/>
  <c r="C323" i="4"/>
  <c r="D323" i="4" s="1"/>
  <c r="E323" i="4" s="1"/>
  <c r="C324" i="4"/>
  <c r="D324" i="4" s="1"/>
  <c r="E324" i="4" s="1"/>
  <c r="C325" i="4"/>
  <c r="D325" i="4" s="1"/>
  <c r="E325" i="4" s="1"/>
  <c r="C326" i="4"/>
  <c r="D326" i="4" s="1"/>
  <c r="E326" i="4" s="1"/>
  <c r="C327" i="4"/>
  <c r="C328" i="4"/>
  <c r="D328" i="4" s="1"/>
  <c r="E328" i="4" s="1"/>
  <c r="C329" i="4"/>
  <c r="D329" i="4" s="1"/>
  <c r="E329" i="4" s="1"/>
  <c r="C330" i="4"/>
  <c r="D330" i="4" s="1"/>
  <c r="E330" i="4" s="1"/>
  <c r="C331" i="4"/>
  <c r="D331" i="4" s="1"/>
  <c r="E331" i="4" s="1"/>
  <c r="C332" i="4"/>
  <c r="D332" i="4" s="1"/>
  <c r="E332" i="4" s="1"/>
  <c r="C333" i="4"/>
  <c r="D333" i="4" s="1"/>
  <c r="E333" i="4" s="1"/>
  <c r="C334" i="4"/>
  <c r="D334" i="4" s="1"/>
  <c r="E334" i="4" s="1"/>
  <c r="C335" i="4"/>
  <c r="D335" i="4" s="1"/>
  <c r="E335" i="4" s="1"/>
  <c r="C336" i="4"/>
  <c r="C337" i="4"/>
  <c r="C338" i="4"/>
  <c r="D338" i="4" s="1"/>
  <c r="E338" i="4" s="1"/>
  <c r="C339" i="4"/>
  <c r="D339" i="4" s="1"/>
  <c r="E339" i="4" s="1"/>
  <c r="C340" i="4"/>
  <c r="D340" i="4" s="1"/>
  <c r="E340" i="4" s="1"/>
  <c r="C341" i="4"/>
  <c r="D341" i="4" s="1"/>
  <c r="E341" i="4" s="1"/>
  <c r="C342" i="4"/>
  <c r="D342" i="4" s="1"/>
  <c r="E342" i="4" s="1"/>
  <c r="C343" i="4"/>
  <c r="C344" i="4"/>
  <c r="D344" i="4" s="1"/>
  <c r="E344" i="4" s="1"/>
  <c r="C345" i="4"/>
  <c r="D345" i="4" s="1"/>
  <c r="E345" i="4" s="1"/>
  <c r="C346" i="4"/>
  <c r="D346" i="4" s="1"/>
  <c r="E346" i="4" s="1"/>
  <c r="C347" i="4"/>
  <c r="D347" i="4" s="1"/>
  <c r="E347" i="4" s="1"/>
  <c r="C348" i="4"/>
  <c r="D348" i="4" s="1"/>
  <c r="E348" i="4" s="1"/>
  <c r="C349" i="4"/>
  <c r="D349" i="4" s="1"/>
  <c r="E349" i="4" s="1"/>
  <c r="C350" i="4"/>
  <c r="D350" i="4" s="1"/>
  <c r="E350" i="4" s="1"/>
  <c r="C351" i="4"/>
  <c r="D351" i="4" s="1"/>
  <c r="E351" i="4" s="1"/>
  <c r="C352" i="4"/>
  <c r="C353" i="4"/>
  <c r="C354" i="4"/>
  <c r="D354" i="4" s="1"/>
  <c r="E354" i="4" s="1"/>
  <c r="C355" i="4"/>
  <c r="D355" i="4" s="1"/>
  <c r="E355" i="4" s="1"/>
  <c r="C356" i="4"/>
  <c r="D356" i="4" s="1"/>
  <c r="E356" i="4" s="1"/>
  <c r="C357" i="4"/>
  <c r="D357" i="4" s="1"/>
  <c r="E357" i="4" s="1"/>
  <c r="C358" i="4"/>
  <c r="D358" i="4" s="1"/>
  <c r="E358" i="4" s="1"/>
  <c r="C359" i="4"/>
  <c r="C360" i="4"/>
  <c r="D360" i="4" s="1"/>
  <c r="E360" i="4" s="1"/>
  <c r="C361" i="4"/>
  <c r="D361" i="4" s="1"/>
  <c r="E361" i="4" s="1"/>
  <c r="C362" i="4"/>
  <c r="D362" i="4" s="1"/>
  <c r="E362" i="4" s="1"/>
  <c r="C363" i="4"/>
  <c r="D363" i="4" s="1"/>
  <c r="E363" i="4" s="1"/>
  <c r="C364" i="4"/>
  <c r="D364" i="4" s="1"/>
  <c r="E364" i="4" s="1"/>
  <c r="C365" i="4"/>
  <c r="D365" i="4" s="1"/>
  <c r="E365" i="4" s="1"/>
  <c r="C366" i="4"/>
  <c r="D366" i="4" s="1"/>
  <c r="E366" i="4" s="1"/>
  <c r="C367" i="4"/>
  <c r="D367" i="4" s="1"/>
  <c r="E367" i="4" s="1"/>
  <c r="C368" i="4"/>
  <c r="C369" i="4"/>
  <c r="C370" i="4"/>
  <c r="D370" i="4" s="1"/>
  <c r="E370" i="4" s="1"/>
  <c r="C371" i="4"/>
  <c r="D371" i="4" s="1"/>
  <c r="E371" i="4" s="1"/>
  <c r="C372" i="4"/>
  <c r="D372" i="4" s="1"/>
  <c r="E372" i="4" s="1"/>
  <c r="C373" i="4"/>
  <c r="D373" i="4" s="1"/>
  <c r="E373" i="4" s="1"/>
  <c r="C374" i="4"/>
  <c r="D374" i="4" s="1"/>
  <c r="E374" i="4" s="1"/>
  <c r="C375" i="4"/>
  <c r="C376" i="4"/>
  <c r="D376" i="4" s="1"/>
  <c r="E376" i="4" s="1"/>
  <c r="C377" i="4"/>
  <c r="D377" i="4" s="1"/>
  <c r="E377" i="4" s="1"/>
  <c r="C378" i="4"/>
  <c r="D378" i="4" s="1"/>
  <c r="E378" i="4" s="1"/>
  <c r="C379" i="4"/>
  <c r="D379" i="4" s="1"/>
  <c r="E379" i="4" s="1"/>
  <c r="C380" i="4"/>
  <c r="D380" i="4" s="1"/>
  <c r="E380" i="4" s="1"/>
  <c r="C381" i="4"/>
  <c r="D381" i="4" s="1"/>
  <c r="E381" i="4" s="1"/>
  <c r="C382" i="4"/>
  <c r="D382" i="4" s="1"/>
  <c r="E382" i="4" s="1"/>
  <c r="C383" i="4"/>
  <c r="D383" i="4" s="1"/>
  <c r="E383" i="4" s="1"/>
  <c r="C384" i="4"/>
  <c r="C385" i="4"/>
  <c r="C386" i="4"/>
  <c r="D386" i="4" s="1"/>
  <c r="E386" i="4" s="1"/>
  <c r="C387" i="4"/>
  <c r="D387" i="4" s="1"/>
  <c r="E387" i="4" s="1"/>
  <c r="C388" i="4"/>
  <c r="D388" i="4" s="1"/>
  <c r="E388" i="4" s="1"/>
  <c r="C389" i="4"/>
  <c r="D389" i="4" s="1"/>
  <c r="E389" i="4" s="1"/>
  <c r="C390" i="4"/>
  <c r="D390" i="4" s="1"/>
  <c r="E390" i="4" s="1"/>
  <c r="C391" i="4"/>
  <c r="C392" i="4"/>
  <c r="D392" i="4" s="1"/>
  <c r="E392" i="4" s="1"/>
  <c r="C393" i="4"/>
  <c r="D393" i="4" s="1"/>
  <c r="E393" i="4" s="1"/>
  <c r="C394" i="4"/>
  <c r="D394" i="4" s="1"/>
  <c r="E394" i="4" s="1"/>
  <c r="C395" i="4"/>
  <c r="D395" i="4" s="1"/>
  <c r="E395" i="4" s="1"/>
  <c r="C396" i="4"/>
  <c r="D396" i="4" s="1"/>
  <c r="E396" i="4" s="1"/>
  <c r="C397" i="4"/>
  <c r="D397" i="4" s="1"/>
  <c r="E397" i="4" s="1"/>
  <c r="C398" i="4"/>
  <c r="D398" i="4" s="1"/>
  <c r="E398" i="4" s="1"/>
  <c r="C399" i="4"/>
  <c r="D399" i="4" s="1"/>
  <c r="E399" i="4" s="1"/>
  <c r="C2" i="4"/>
  <c r="B12" i="3"/>
  <c r="B11" i="3"/>
  <c r="B3" i="3"/>
  <c r="B4" i="3"/>
  <c r="B5" i="3"/>
  <c r="B6" i="3"/>
  <c r="B7" i="3"/>
  <c r="B8" i="3"/>
  <c r="B9" i="3"/>
  <c r="B10" i="3"/>
  <c r="B2" i="3"/>
  <c r="A1" i="2" a="1"/>
  <c r="D79" i="2" s="1"/>
  <c r="B80" i="2" l="1"/>
  <c r="D80" i="2"/>
  <c r="C80" i="2" s="1"/>
  <c r="B81" i="2"/>
  <c r="C79" i="2"/>
  <c r="F79" i="2" s="1"/>
  <c r="B79" i="2"/>
  <c r="D81" i="2"/>
  <c r="C81" i="2" s="1"/>
  <c r="D52" i="2"/>
  <c r="D78" i="2"/>
  <c r="C78" i="2" s="1"/>
  <c r="F78" i="2" s="1"/>
  <c r="B78" i="2"/>
  <c r="D67" i="2"/>
  <c r="C67" i="2" s="1"/>
  <c r="F67" i="2" s="1"/>
  <c r="D77" i="2"/>
  <c r="C77" i="2" s="1"/>
  <c r="D69" i="2"/>
  <c r="C69" i="2" s="1"/>
  <c r="D61" i="2"/>
  <c r="C61" i="2" s="1"/>
  <c r="B77" i="2"/>
  <c r="B75" i="2"/>
  <c r="B73" i="2"/>
  <c r="B71" i="2"/>
  <c r="B69" i="2"/>
  <c r="B67" i="2"/>
  <c r="B65" i="2"/>
  <c r="B63" i="2"/>
  <c r="B61" i="2"/>
  <c r="B59" i="2"/>
  <c r="B57" i="2"/>
  <c r="B55" i="2"/>
  <c r="D76" i="2"/>
  <c r="D68" i="2"/>
  <c r="C68" i="2" s="1"/>
  <c r="F68" i="2" s="1"/>
  <c r="D60" i="2"/>
  <c r="C60" i="2" s="1"/>
  <c r="F60" i="2" s="1"/>
  <c r="D66" i="2"/>
  <c r="C66" i="2" s="1"/>
  <c r="F66" i="2" s="1"/>
  <c r="D58" i="2"/>
  <c r="C58" i="2" s="1"/>
  <c r="F58" i="2" s="1"/>
  <c r="D57" i="2"/>
  <c r="C57" i="2" s="1"/>
  <c r="D75" i="2"/>
  <c r="C75" i="2" s="1"/>
  <c r="F75" i="2" s="1"/>
  <c r="B54" i="2"/>
  <c r="D74" i="2"/>
  <c r="C74" i="2" s="1"/>
  <c r="D73" i="2"/>
  <c r="C73" i="2" s="1"/>
  <c r="B76" i="2"/>
  <c r="B74" i="2"/>
  <c r="B72" i="2"/>
  <c r="B70" i="2"/>
  <c r="B68" i="2"/>
  <c r="B66" i="2"/>
  <c r="B64" i="2"/>
  <c r="B62" i="2"/>
  <c r="B60" i="2"/>
  <c r="B58" i="2"/>
  <c r="B56" i="2"/>
  <c r="D72" i="2"/>
  <c r="C72" i="2" s="1"/>
  <c r="D64" i="2"/>
  <c r="C64" i="2" s="1"/>
  <c r="D56" i="2"/>
  <c r="C56" i="2" s="1"/>
  <c r="F56" i="2" s="1"/>
  <c r="C76" i="2"/>
  <c r="D65" i="2"/>
  <c r="C65" i="2" s="1"/>
  <c r="D71" i="2"/>
  <c r="C71" i="2" s="1"/>
  <c r="D63" i="2"/>
  <c r="C63" i="2" s="1"/>
  <c r="D55" i="2"/>
  <c r="C55" i="2" s="1"/>
  <c r="D59" i="2"/>
  <c r="C59" i="2" s="1"/>
  <c r="D70" i="2"/>
  <c r="C70" i="2" s="1"/>
  <c r="D62" i="2"/>
  <c r="C62" i="2" s="1"/>
  <c r="D54" i="2"/>
  <c r="C54" i="2" s="1"/>
  <c r="F54" i="2" s="1"/>
  <c r="B53" i="2"/>
  <c r="D53" i="2"/>
  <c r="C53" i="2" s="1"/>
  <c r="C52" i="2"/>
  <c r="F52" i="2" s="1"/>
  <c r="B52" i="2"/>
  <c r="D51" i="2"/>
  <c r="C51" i="2" s="1"/>
  <c r="B51" i="2"/>
  <c r="D47" i="2"/>
  <c r="C47" i="2" s="1"/>
  <c r="F47" i="2" s="1"/>
  <c r="D50" i="2"/>
  <c r="C50" i="2" s="1"/>
  <c r="B50" i="2"/>
  <c r="B49" i="2"/>
  <c r="D49" i="2"/>
  <c r="C49" i="2" s="1"/>
  <c r="F49" i="2" s="1"/>
  <c r="B48" i="2"/>
  <c r="D48" i="2"/>
  <c r="C48" i="2" s="1"/>
  <c r="F48" i="2" s="1"/>
  <c r="B47" i="2"/>
  <c r="A1" i="2"/>
  <c r="B3" i="2"/>
  <c r="B11" i="2"/>
  <c r="B19" i="2"/>
  <c r="B27" i="2"/>
  <c r="B35" i="2"/>
  <c r="B43" i="2"/>
  <c r="D6" i="2"/>
  <c r="C6" i="2" s="1"/>
  <c r="F6" i="2" s="1"/>
  <c r="D14" i="2"/>
  <c r="C14" i="2" s="1"/>
  <c r="F14" i="2" s="1"/>
  <c r="D22" i="2"/>
  <c r="C22" i="2" s="1"/>
  <c r="D30" i="2"/>
  <c r="C30" i="2" s="1"/>
  <c r="F30" i="2" s="1"/>
  <c r="D38" i="2"/>
  <c r="C38" i="2" s="1"/>
  <c r="F38" i="2" s="1"/>
  <c r="D46" i="2"/>
  <c r="C46" i="2" s="1"/>
  <c r="B20" i="2"/>
  <c r="B4" i="2"/>
  <c r="B5" i="2"/>
  <c r="B13" i="2"/>
  <c r="B21" i="2"/>
  <c r="B29" i="2"/>
  <c r="B37" i="2"/>
  <c r="B45" i="2"/>
  <c r="D8" i="2"/>
  <c r="C8" i="2" s="1"/>
  <c r="D16" i="2"/>
  <c r="C16" i="2" s="1"/>
  <c r="F16" i="2" s="1"/>
  <c r="D24" i="2"/>
  <c r="C24" i="2" s="1"/>
  <c r="F24" i="2" s="1"/>
  <c r="D32" i="2"/>
  <c r="C32" i="2" s="1"/>
  <c r="F32" i="2" s="1"/>
  <c r="D40" i="2"/>
  <c r="C40" i="2" s="1"/>
  <c r="B6" i="2"/>
  <c r="B14" i="2"/>
  <c r="B22" i="2"/>
  <c r="B30" i="2"/>
  <c r="B38" i="2"/>
  <c r="B46" i="2"/>
  <c r="D9" i="2"/>
  <c r="C9" i="2" s="1"/>
  <c r="D17" i="2"/>
  <c r="C17" i="2" s="1"/>
  <c r="D25" i="2"/>
  <c r="C25" i="2" s="1"/>
  <c r="D33" i="2"/>
  <c r="C33" i="2" s="1"/>
  <c r="D41" i="2"/>
  <c r="C41" i="2" s="1"/>
  <c r="B16" i="2"/>
  <c r="B24" i="2"/>
  <c r="B32" i="2"/>
  <c r="B40" i="2"/>
  <c r="D3" i="2"/>
  <c r="C3" i="2" s="1"/>
  <c r="F3" i="2" s="1"/>
  <c r="D11" i="2"/>
  <c r="C11" i="2" s="1"/>
  <c r="D19" i="2"/>
  <c r="C19" i="2" s="1"/>
  <c r="D27" i="2"/>
  <c r="C27" i="2" s="1"/>
  <c r="F27" i="2" s="1"/>
  <c r="D35" i="2"/>
  <c r="C35" i="2" s="1"/>
  <c r="F35" i="2" s="1"/>
  <c r="D43" i="2"/>
  <c r="C43" i="2" s="1"/>
  <c r="F43" i="2" s="1"/>
  <c r="B7" i="2"/>
  <c r="B15" i="2"/>
  <c r="B23" i="2"/>
  <c r="B31" i="2"/>
  <c r="B39" i="2"/>
  <c r="B2" i="2"/>
  <c r="D10" i="2"/>
  <c r="C10" i="2" s="1"/>
  <c r="F10" i="2" s="1"/>
  <c r="D18" i="2"/>
  <c r="C18" i="2" s="1"/>
  <c r="D26" i="2"/>
  <c r="C26" i="2" s="1"/>
  <c r="D34" i="2"/>
  <c r="C34" i="2" s="1"/>
  <c r="D42" i="2"/>
  <c r="C42" i="2" s="1"/>
  <c r="D2" i="2"/>
  <c r="C2" i="2" s="1"/>
  <c r="F2" i="2" s="1"/>
  <c r="B8" i="2"/>
  <c r="B9" i="2"/>
  <c r="B17" i="2"/>
  <c r="B25" i="2"/>
  <c r="B33" i="2"/>
  <c r="B41" i="2"/>
  <c r="D4" i="2"/>
  <c r="C4" i="2" s="1"/>
  <c r="F4" i="2" s="1"/>
  <c r="D12" i="2"/>
  <c r="C12" i="2" s="1"/>
  <c r="D20" i="2"/>
  <c r="C20" i="2" s="1"/>
  <c r="D28" i="2"/>
  <c r="C28" i="2" s="1"/>
  <c r="F28" i="2" s="1"/>
  <c r="D36" i="2"/>
  <c r="C36" i="2" s="1"/>
  <c r="D44" i="2"/>
  <c r="C44" i="2" s="1"/>
  <c r="B12" i="2"/>
  <c r="B28" i="2"/>
  <c r="B36" i="2"/>
  <c r="B44" i="2"/>
  <c r="D7" i="2"/>
  <c r="C7" i="2" s="1"/>
  <c r="D15" i="2"/>
  <c r="C15" i="2" s="1"/>
  <c r="D23" i="2"/>
  <c r="C23" i="2" s="1"/>
  <c r="D31" i="2"/>
  <c r="C31" i="2" s="1"/>
  <c r="D39" i="2"/>
  <c r="C39" i="2" s="1"/>
  <c r="B10" i="2"/>
  <c r="B18" i="2"/>
  <c r="B26" i="2"/>
  <c r="B34" i="2"/>
  <c r="B42" i="2"/>
  <c r="D5" i="2"/>
  <c r="C5" i="2" s="1"/>
  <c r="D13" i="2"/>
  <c r="C13" i="2" s="1"/>
  <c r="F13" i="2" s="1"/>
  <c r="D21" i="2"/>
  <c r="C21" i="2" s="1"/>
  <c r="D29" i="2"/>
  <c r="C29" i="2" s="1"/>
  <c r="D37" i="2"/>
  <c r="C37" i="2" s="1"/>
  <c r="F37" i="2" s="1"/>
  <c r="D45" i="2"/>
  <c r="C45" i="2" s="1"/>
  <c r="E81" i="2" l="1"/>
  <c r="F81" i="2"/>
  <c r="E80" i="2"/>
  <c r="F80" i="2"/>
  <c r="E79" i="2"/>
  <c r="E78" i="2"/>
  <c r="F77" i="2"/>
  <c r="E77" i="2"/>
  <c r="E61" i="2"/>
  <c r="F61" i="2"/>
  <c r="E68" i="2"/>
  <c r="E67" i="2"/>
  <c r="E76" i="2"/>
  <c r="F69" i="2"/>
  <c r="E69" i="2"/>
  <c r="E66" i="2"/>
  <c r="F65" i="2"/>
  <c r="E65" i="2"/>
  <c r="E64" i="2"/>
  <c r="F64" i="2"/>
  <c r="F55" i="2"/>
  <c r="E55" i="2"/>
  <c r="E72" i="2"/>
  <c r="F72" i="2"/>
  <c r="E74" i="2"/>
  <c r="E62" i="2"/>
  <c r="F62" i="2"/>
  <c r="F70" i="2"/>
  <c r="E70" i="2"/>
  <c r="F63" i="2"/>
  <c r="E63" i="2"/>
  <c r="E60" i="2"/>
  <c r="F57" i="2"/>
  <c r="E57" i="2"/>
  <c r="E58" i="2"/>
  <c r="F73" i="2"/>
  <c r="E73" i="2"/>
  <c r="F59" i="2"/>
  <c r="E59" i="2"/>
  <c r="F71" i="2"/>
  <c r="E71" i="2"/>
  <c r="F74" i="2"/>
  <c r="F76" i="2"/>
  <c r="E56" i="2"/>
  <c r="E75" i="2"/>
  <c r="F53" i="2"/>
  <c r="E54" i="2"/>
  <c r="E53" i="2"/>
  <c r="F51" i="2"/>
  <c r="E52" i="2"/>
  <c r="E51" i="2"/>
  <c r="F50" i="2"/>
  <c r="E50" i="2"/>
  <c r="E48" i="2"/>
  <c r="E49" i="2"/>
  <c r="E2" i="2"/>
  <c r="E42" i="2"/>
  <c r="F42" i="2"/>
  <c r="E22" i="2"/>
  <c r="F22" i="2"/>
  <c r="E33" i="2"/>
  <c r="E43" i="2"/>
  <c r="E17" i="2"/>
  <c r="F17" i="2"/>
  <c r="E5" i="2"/>
  <c r="E6" i="2"/>
  <c r="F5" i="2"/>
  <c r="F25" i="2"/>
  <c r="E25" i="2"/>
  <c r="E38" i="2"/>
  <c r="E3" i="2"/>
  <c r="E37" i="2"/>
  <c r="F33" i="2"/>
  <c r="E28" i="2"/>
  <c r="E23" i="2"/>
  <c r="F23" i="2"/>
  <c r="F8" i="2"/>
  <c r="E8" i="2"/>
  <c r="E18" i="2"/>
  <c r="F18" i="2"/>
  <c r="F7" i="2"/>
  <c r="E7" i="2"/>
  <c r="E24" i="2"/>
  <c r="F44" i="2"/>
  <c r="E44" i="2"/>
  <c r="E19" i="2"/>
  <c r="F19" i="2"/>
  <c r="E29" i="2"/>
  <c r="F29" i="2"/>
  <c r="E30" i="2"/>
  <c r="E11" i="2"/>
  <c r="F11" i="2"/>
  <c r="E12" i="2"/>
  <c r="F12" i="2"/>
  <c r="E15" i="2"/>
  <c r="E16" i="2"/>
  <c r="F15" i="2"/>
  <c r="E47" i="2"/>
  <c r="E46" i="2"/>
  <c r="F46" i="2"/>
  <c r="E39" i="2"/>
  <c r="F39" i="2"/>
  <c r="E41" i="2"/>
  <c r="F41" i="2"/>
  <c r="F26" i="2"/>
  <c r="E26" i="2"/>
  <c r="E27" i="2"/>
  <c r="E9" i="2"/>
  <c r="F9" i="2"/>
  <c r="E45" i="2"/>
  <c r="F45" i="2"/>
  <c r="E10" i="2"/>
  <c r="E40" i="2"/>
  <c r="F40" i="2"/>
  <c r="F21" i="2"/>
  <c r="E21" i="2"/>
  <c r="E31" i="2"/>
  <c r="E32" i="2"/>
  <c r="F31" i="2"/>
  <c r="F20" i="2"/>
  <c r="E20" i="2"/>
  <c r="E34" i="2"/>
  <c r="F34" i="2"/>
  <c r="E35" i="2"/>
  <c r="F36" i="2"/>
  <c r="E14" i="2"/>
  <c r="E4" i="2"/>
  <c r="E13" i="2"/>
  <c r="E36" i="2"/>
  <c r="G2" i="2" l="1" a="1"/>
  <c r="G2" i="2" s="1"/>
  <c r="H2" i="2" a="1"/>
  <c r="H2" i="2" s="1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<sst xmlns="http://schemas.openxmlformats.org/spreadsheetml/2006/main" count="3540" uniqueCount="1871">
  <si>
    <t>Galeria</t>
  </si>
  <si>
    <t>Imagen</t>
  </si>
  <si>
    <t>98-450-338_act1.eps (11046)</t>
  </si>
  <si>
    <t>99-000-497_act1.eps (30181)</t>
  </si>
  <si>
    <t>98-450-375_act1.eps (10997)</t>
  </si>
  <si>
    <t>99-601-698_act1.eps (12257)</t>
  </si>
  <si>
    <t>99-000-556_act1.eps (15067)</t>
  </si>
  <si>
    <t>99-000-554_act2.eps (13281)</t>
  </si>
  <si>
    <t>99-000-554_act1.eps (13452)</t>
  </si>
  <si>
    <t>99-000-542_act3.eps (13604)</t>
  </si>
  <si>
    <t>99-000-515_act1.eps (15274)</t>
  </si>
  <si>
    <t>99-000-445_act1.eps (15816)</t>
  </si>
  <si>
    <t>99-000-251_act1.eps (31362)</t>
  </si>
  <si>
    <t>99-000-255_act1.eps (31349)</t>
  </si>
  <si>
    <t>99-000-431_act1.eps (13949)</t>
  </si>
  <si>
    <t>78-008-306_act2.eps (7945)</t>
  </si>
  <si>
    <t>78-008-307_act2.eps (8041)</t>
  </si>
  <si>
    <t>78-008-312_act2.eps (7679)</t>
  </si>
  <si>
    <t>78-008-306_act1.eps (7842)</t>
  </si>
  <si>
    <t>78-005-054_act4.eps (41031)</t>
  </si>
  <si>
    <t>charolas_galeria_cov1.eps (55395)</t>
  </si>
  <si>
    <t>charolas_galeria_ill1.eps (55393)</t>
  </si>
  <si>
    <t>charolas_galeria_ill2.eps (55398)</t>
  </si>
  <si>
    <t>charolas_galeria_ill3.eps (55396)</t>
  </si>
  <si>
    <t>charolas_galeria_ill4.eps (55400)</t>
  </si>
  <si>
    <t>charolas_galeria_ill5.eps (55397)</t>
  </si>
  <si>
    <t>charolas_galeria_ill6.eps (55394)</t>
  </si>
  <si>
    <t>charolas_galeria_ill7.eps (55399)</t>
  </si>
  <si>
    <t>avellanadores_act1.eps (55343)</t>
  </si>
  <si>
    <t>avellanadores_act2.eps (55271)</t>
  </si>
  <si>
    <t>avellanadores_act3.eps (55380)</t>
  </si>
  <si>
    <t>avellanadores_act4.eps (55307)</t>
  </si>
  <si>
    <t>avellanadores_act5.eps (55236)</t>
  </si>
  <si>
    <t>avellanadores_act6.eps (55345)</t>
  </si>
  <si>
    <t>avellanadores_act7.eps (55273)</t>
  </si>
  <si>
    <t>avellanadores_act8.eps (55382)</t>
  </si>
  <si>
    <t>avellanadores_act9.eps (55311)</t>
  </si>
  <si>
    <t>avellanadores_act10.eps (55288)</t>
  </si>
  <si>
    <t>avellanadores_act11.eps (55218)</t>
  </si>
  <si>
    <t>avellanadores_act12.eps (55327)</t>
  </si>
  <si>
    <t>avellanadores_act13.eps (55258)</t>
  </si>
  <si>
    <t>avellanadores_act14.eps (55369)</t>
  </si>
  <si>
    <t>brocas_act1.eps (55358)</t>
  </si>
  <si>
    <t>brocas_act2.eps (55284)</t>
  </si>
  <si>
    <t>brocas_act3.eps (55214)</t>
  </si>
  <si>
    <t>brocas_act4.eps (55324)</t>
  </si>
  <si>
    <t>brocas_act5.eps (55254)</t>
  </si>
  <si>
    <t>brocas_act6.eps (55365)</t>
  </si>
  <si>
    <t>brocas_act7.eps (55293)</t>
  </si>
  <si>
    <t>brocas_act8.eps (55222)</t>
  </si>
  <si>
    <t>brocas_act9.eps (55330)</t>
  </si>
  <si>
    <t>brocas_act10.eps (55298)</t>
  </si>
  <si>
    <t>brocas_act11.eps (55226)</t>
  </si>
  <si>
    <t>brocas_act12.eps (55334)</t>
  </si>
  <si>
    <t>brocas_act13.eps (55264)</t>
  </si>
  <si>
    <t>brocas_act14.eps (55374)</t>
  </si>
  <si>
    <t>brocas_act15.eps (55304)</t>
  </si>
  <si>
    <t>brocas_act16.eps (55233)</t>
  </si>
  <si>
    <t>brocas_act17.eps (55341)</t>
  </si>
  <si>
    <t>brocas_act18.eps (55269)</t>
  </si>
  <si>
    <t>brocas_act19.eps (55378)</t>
  </si>
  <si>
    <t>brocas_act20.eps (55251)</t>
  </si>
  <si>
    <t>brocas_act21.eps (55361)</t>
  </si>
  <si>
    <t>brocas_act22.eps (55289)</t>
  </si>
  <si>
    <t>brocas_act23.eps (55219)</t>
  </si>
  <si>
    <t>brocas_act24.eps (55328)</t>
  </si>
  <si>
    <t>brocas_act25.eps (55259)</t>
  </si>
  <si>
    <t>brocas_act26.eps (55370)</t>
  </si>
  <si>
    <t>brocas_act27.eps (55299)</t>
  </si>
  <si>
    <t>brocas_act28.eps (55228)</t>
  </si>
  <si>
    <t>brocas_act29.eps (55336)</t>
  </si>
  <si>
    <t>brocas_act30.eps (55390)</t>
  </si>
  <si>
    <t>brocas_act31.eps (55318)</t>
  </si>
  <si>
    <t>brocas_act32.eps (55246)</t>
  </si>
  <si>
    <t>brocas_act33.eps (55356)</t>
  </si>
  <si>
    <t>brocas_act34.eps (55282)</t>
  </si>
  <si>
    <t>brocas_act35.eps (55212)</t>
  </si>
  <si>
    <t>brocas_act36.eps (55322)</t>
  </si>
  <si>
    <t>brocas_act37.eps (55252)</t>
  </si>
  <si>
    <t>brocas_act38.eps (55363)</t>
  </si>
  <si>
    <t>brocas_act39.eps (55291)</t>
  </si>
  <si>
    <t>brocas_act40.eps (55349)</t>
  </si>
  <si>
    <t>brocas_act41.eps (55276)</t>
  </si>
  <si>
    <t>brocas_act42.eps (55386)</t>
  </si>
  <si>
    <t>brocas_act43.eps (55315)</t>
  </si>
  <si>
    <t>brocas_act44.eps (55243)</t>
  </si>
  <si>
    <t>cortadores_verticales_act1.eps (55285)</t>
  </si>
  <si>
    <t>cortadores_verticales_act2.eps (55215)</t>
  </si>
  <si>
    <t>cortadores_verticales_act3.eps (55325)</t>
  </si>
  <si>
    <t>cortadores_verticales_act4.eps (55255)</t>
  </si>
  <si>
    <t>cortadores_verticales_act5.eps (55366)</t>
  </si>
  <si>
    <t>cortadores_verticales_act6.eps (55294)</t>
  </si>
  <si>
    <t>cortadores_verticales_act7.eps (55223)</t>
  </si>
  <si>
    <t>cortadores_verticales_act8.eps (55331)</t>
  </si>
  <si>
    <t>cortadores_verticales_act9.eps (55261)</t>
  </si>
  <si>
    <t>cortadores_verticales_act10.eps (55301)</t>
  </si>
  <si>
    <t>cortadores_verticales_act11.eps (55230)</t>
  </si>
  <si>
    <t>cortadores_verticales_act12.eps (55338)</t>
  </si>
  <si>
    <t>cortadores_verticales_act13.eps (55266)</t>
  </si>
  <si>
    <t>cortadores_verticales_act14.eps (55375)</t>
  </si>
  <si>
    <t>cortadores_verticales_act15.eps (55305)</t>
  </si>
  <si>
    <t>cortadores_verticales_act16.eps (55234)</t>
  </si>
  <si>
    <t>cortadores_verticales_act17.eps (55342)</t>
  </si>
  <si>
    <t>cortadores_verticales_act18.eps (55270)</t>
  </si>
  <si>
    <t>cortadores_verticales_act19.eps (55379)</t>
  </si>
  <si>
    <t>cortadores_verticales_act20.eps (55256)</t>
  </si>
  <si>
    <t>cortadores_verticales_act21.eps (55367)</t>
  </si>
  <si>
    <t>cortadores_verticales_act22.eps (55295)</t>
  </si>
  <si>
    <t>cortadores_verticales_act23.eps (55224)</t>
  </si>
  <si>
    <t>cortadores_verticales_act24.eps (55332)</t>
  </si>
  <si>
    <t>cortadores_verticales_act25.eps (55262)</t>
  </si>
  <si>
    <t>cortadores_verticales_act26.eps (55372)</t>
  </si>
  <si>
    <t>cortadores_verticales_act27.eps (55302)</t>
  </si>
  <si>
    <t>cortadores_verticales_act28.eps (55231)</t>
  </si>
  <si>
    <t>cortadores_verticales_act29.eps (55339)</t>
  </si>
  <si>
    <t>cortadores_verticales_act30.eps (55391)</t>
  </si>
  <si>
    <t>cortadores_verticales_act31.eps (55320)</t>
  </si>
  <si>
    <t>cortadores_verticales_act32.eps (55248)</t>
  </si>
  <si>
    <t>cortadores_verticales_act33.eps (55359)</t>
  </si>
  <si>
    <t>cortadores_verticales_act34.eps (55286)</t>
  </si>
  <si>
    <t>cortadores_verticales_act35.eps (55216)</t>
  </si>
  <si>
    <t>cortadores_verticales_act36.eps (55326)</t>
  </si>
  <si>
    <t>cortadores_verticales_act37.eps (55257)</t>
  </si>
  <si>
    <t>cortadores_verticales_act38.eps (55368)</t>
  </si>
  <si>
    <t>cortadores_verticales_act39.eps (55297)</t>
  </si>
  <si>
    <t>cortadores_verticales_act40.eps (55350)</t>
  </si>
  <si>
    <t>cortadores_verticales_act41.eps (55277)</t>
  </si>
  <si>
    <t>cortadores_verticales_act42.eps (55387)</t>
  </si>
  <si>
    <t>cortadores_verticales_act43.eps (55316)</t>
  </si>
  <si>
    <t>cortadores_verticales_act44.eps (55244)</t>
  </si>
  <si>
    <t>cortadores_verticales_act45.eps (55354)</t>
  </si>
  <si>
    <t>cortadores_verticales_act46.eps (55281)</t>
  </si>
  <si>
    <t>cortadores_verticales_act47.eps (55392)</t>
  </si>
  <si>
    <t>cortadores_verticales_act48.eps (55321)</t>
  </si>
  <si>
    <t>cortadores_verticales_act49.eps (55250)</t>
  </si>
  <si>
    <t>cortadores_verticales_act50.eps (55308)</t>
  </si>
  <si>
    <t>cortadores_verticales_act51.eps (55237)</t>
  </si>
  <si>
    <t>cortadores_verticales_act52.eps (55346)</t>
  </si>
  <si>
    <t>cortadores_verticales_act53.eps (55274)</t>
  </si>
  <si>
    <t>cortadores_verticales_act54.eps (55383)</t>
  </si>
  <si>
    <t>cortadores_verticales_act55.eps (55312)</t>
  </si>
  <si>
    <t>cortadores_verticales_act56.eps (55240)</t>
  </si>
  <si>
    <t>cortadores_verticales_act57.eps (55351)</t>
  </si>
  <si>
    <t>cortadores_verticales_act58.eps (55278)</t>
  </si>
  <si>
    <t>cortadores_verticales_act59.eps (55388)</t>
  </si>
  <si>
    <t>cortadores_verticales_act60.eps (55268)</t>
  </si>
  <si>
    <t>cortadores_verticales_act61.eps (55377)</t>
  </si>
  <si>
    <t>cortadores_verticales_act62.eps (55306)</t>
  </si>
  <si>
    <t>cortadores_verticales_act63.eps (55235)</t>
  </si>
  <si>
    <t>cortadores_verticales_act64.eps (55344)</t>
  </si>
  <si>
    <t>cortadores_verticales_act65.eps (55272)</t>
  </si>
  <si>
    <t>cortadores_verticales_act66.eps (55381)</t>
  </si>
  <si>
    <t>cortadores_verticales_act67.eps (55309)</t>
  </si>
  <si>
    <t>cortadores_verticales_act68.eps (55238)</t>
  </si>
  <si>
    <t>cortadores_verticales_act69.eps (55347)</t>
  </si>
  <si>
    <t>cortadores_verticales_act70.eps (55227)</t>
  </si>
  <si>
    <t>cortadores_verticales_act71.eps (55335)</t>
  </si>
  <si>
    <t>limas_rotativas_act1.eps (55384)</t>
  </si>
  <si>
    <t>limas_rotativas_act2.eps (55313)</t>
  </si>
  <si>
    <t>limas_rotativas_act3.eps (55241)</t>
  </si>
  <si>
    <t>limas_rotativas_act4.eps (55352)</t>
  </si>
  <si>
    <t>limas_rotativas_act5.eps (55279)</t>
  </si>
  <si>
    <t>limas_rotativas_act6.eps (55389)</t>
  </si>
  <si>
    <t>limas_rotativas_act7.eps (55317)</t>
  </si>
  <si>
    <t>limas_rotativas_act8.eps (55245)</t>
  </si>
  <si>
    <t>limas_rotativas_act9.eps (55355)</t>
  </si>
  <si>
    <t>limas_rotativas_act10.eps (55296)</t>
  </si>
  <si>
    <t>limas_rotativas_act11.eps (55225)</t>
  </si>
  <si>
    <t>limas_rotativas_act12.eps (55333)</t>
  </si>
  <si>
    <t>limas_rotativas_act13.eps (55263)</t>
  </si>
  <si>
    <t>limas_rotativas_act14.eps (55373)</t>
  </si>
  <si>
    <t>limas_rotativas_act15.eps (55303)</t>
  </si>
  <si>
    <t>limas_rotativas_act16.eps (55232)</t>
  </si>
  <si>
    <t>limas_rotativas_act17.eps (55340)</t>
  </si>
  <si>
    <t>limas_rotativas_act18.eps (55267)</t>
  </si>
  <si>
    <t>limas_rotativas_act19.eps (55376)</t>
  </si>
  <si>
    <t>limas_rotativas_act20.eps (55249)</t>
  </si>
  <si>
    <t>limas_rotativas_act21.eps (55360)</t>
  </si>
  <si>
    <t>limas_rotativas_act22.eps (55287)</t>
  </si>
  <si>
    <t>limas_rotativas_act23.eps (55217)</t>
  </si>
  <si>
    <t>machuelos_act1.eps (55310)</t>
  </si>
  <si>
    <t>machuelos_act2.eps (55239)</t>
  </si>
  <si>
    <t>machuelos_act3.eps (55348)</t>
  </si>
  <si>
    <t>machuelos_act4.eps (55275)</t>
  </si>
  <si>
    <t>machuelos_act5.eps (55385)</t>
  </si>
  <si>
    <t>machuelos_act6.eps (55314)</t>
  </si>
  <si>
    <t>machuelos_act7.eps (55242)</t>
  </si>
  <si>
    <t>machuelos_act8.eps (55353)</t>
  </si>
  <si>
    <t>machuelos_act9.eps (55280)</t>
  </si>
  <si>
    <t>machuelos_act10.eps (55362)</t>
  </si>
  <si>
    <t>machuelos_act11.eps (55290)</t>
  </si>
  <si>
    <t>machuelos_act12.eps (55220)</t>
  </si>
  <si>
    <t>machuelos_act13.eps (55329)</t>
  </si>
  <si>
    <t>machuelos_act14.eps (55260)</t>
  </si>
  <si>
    <t>machuelos_act15.eps (55371)</t>
  </si>
  <si>
    <t>machuelos_act16.eps (55300)</t>
  </si>
  <si>
    <t>machuelos_act17.eps (55229)</t>
  </si>
  <si>
    <t>machuelos_act18.eps (55337)</t>
  </si>
  <si>
    <t>machuelos_act19.eps (55265)</t>
  </si>
  <si>
    <t>machuelos_act20.eps (55319)</t>
  </si>
  <si>
    <t>machuelos_act21.eps (55247)</t>
  </si>
  <si>
    <t>machuelos_act22.eps (55357)</t>
  </si>
  <si>
    <t>machuelos_act23.eps (55283)</t>
  </si>
  <si>
    <t>machuelos_act24.eps (55213)</t>
  </si>
  <si>
    <t>machuelos_act25.eps (55323)</t>
  </si>
  <si>
    <t>machuelos_act26.eps (55253)</t>
  </si>
  <si>
    <t>machuelos_act27.eps (55364)</t>
  </si>
  <si>
    <t>machuelos_act28.eps (55292)</t>
  </si>
  <si>
    <t>machuelos_act29.eps (55221)</t>
  </si>
  <si>
    <t>01_Avellanadores</t>
  </si>
  <si>
    <t>01_Brocas</t>
  </si>
  <si>
    <t>01_Cortadores Verticales</t>
  </si>
  <si>
    <t>02_Limas Rotativas</t>
  </si>
  <si>
    <t>01_Machuelos</t>
  </si>
  <si>
    <t>06_Charolas con Herramientas</t>
  </si>
  <si>
    <t>boquillas_porta_broqueros_act1.eps (55741)</t>
  </si>
  <si>
    <t>boquillas_porta_broqueros_act2.eps (55753)</t>
  </si>
  <si>
    <t>03_Cepillos</t>
  </si>
  <si>
    <t>cepillos_act1.eps (55743)</t>
  </si>
  <si>
    <t>cepillos_act2.eps (55733)</t>
  </si>
  <si>
    <t>chucks_puntos_act1.eps (55746)</t>
  </si>
  <si>
    <t>chucks_puntos_act2.eps (55738)</t>
  </si>
  <si>
    <t>chucks_puntos_act3.eps (55751)</t>
  </si>
  <si>
    <t>chucks_puntos_act4.eps (55742)</t>
  </si>
  <si>
    <t>clamps_act1.eps (55745)</t>
  </si>
  <si>
    <t>03_Lijas</t>
  </si>
  <si>
    <t>lijas_act1.eps (55734)</t>
  </si>
  <si>
    <t>03_Piedras y Copas</t>
  </si>
  <si>
    <t>piedras_copas_act1.eps (55737)</t>
  </si>
  <si>
    <t>piedras_copas_act2.eps (55750)</t>
  </si>
  <si>
    <t>03_Puntas Montadas</t>
  </si>
  <si>
    <t>puntas_montadas_act1.eps (55736)</t>
  </si>
  <si>
    <t>puntas_montadas_act2.eps (55749)</t>
  </si>
  <si>
    <t>puntas_montadas_act3.eps (55740)</t>
  </si>
  <si>
    <t>03_Rebabeadores</t>
  </si>
  <si>
    <t>rebabeadores_act1.eps (55732)</t>
  </si>
  <si>
    <t>rebabeadores_act2.eps (55747)</t>
  </si>
  <si>
    <t>rebabeadores_act3.eps (55739)</t>
  </si>
  <si>
    <t>rebabeadores_act4.eps (55752)</t>
  </si>
  <si>
    <t>rebabeadores_act5.eps (55744)</t>
  </si>
  <si>
    <t>rebabeadores_act6.eps (55735)</t>
  </si>
  <si>
    <t>rebabeadores_act7.eps (55748)</t>
  </si>
  <si>
    <t>78-004-468_act4.eps (36086)</t>
  </si>
  <si>
    <t>99-000-299_act2.eps (14120)</t>
  </si>
  <si>
    <t>78-005-878_act1.eps (38668)</t>
  </si>
  <si>
    <t>78-005-878_act2.eps (38670)</t>
  </si>
  <si>
    <t>78-004-469_act4.eps (36092)</t>
  </si>
  <si>
    <t>78-004-470_act3.eps (36096)</t>
  </si>
  <si>
    <t>78-004-470_act4.eps (36097)</t>
  </si>
  <si>
    <t>78-004-473_act3.eps (36112)</t>
  </si>
  <si>
    <t>78-008-505_act3.eps (32027)</t>
  </si>
  <si>
    <t>78-008-505_act2.eps (30115)</t>
  </si>
  <si>
    <t>99-002-868_act2.eps (13869)</t>
  </si>
  <si>
    <t>99-002-867_act1.eps (14851)</t>
  </si>
  <si>
    <t>99-002-868_act1.eps (14113)</t>
  </si>
  <si>
    <t>99-002-836_act2.eps (14217)</t>
  </si>
  <si>
    <t>99-002-837_act1.eps (14444)</t>
  </si>
  <si>
    <t>99-002-837_act2.eps (14149)</t>
  </si>
  <si>
    <t>99-002-640_act2.eps (14834)</t>
  </si>
  <si>
    <t>99-002-831_act1.eps (13391)</t>
  </si>
  <si>
    <t>99-002-836_act1.eps (14403)</t>
  </si>
  <si>
    <t>99-001-972_act1.eps (14300)</t>
  </si>
  <si>
    <t>99-001-972_act2.eps (14553)</t>
  </si>
  <si>
    <t>99-002-640_act1.eps (14660)</t>
  </si>
  <si>
    <t>Z_Industial</t>
  </si>
  <si>
    <t>Z_Linternas</t>
  </si>
  <si>
    <t>Z_Militar/Policia</t>
  </si>
  <si>
    <t>04_Boquillas, Portaboquillas y Broqueros</t>
  </si>
  <si>
    <t>04_Chucks y Puntos Giratorios</t>
  </si>
  <si>
    <t>04_Clamps</t>
  </si>
  <si>
    <t>03_Discos</t>
  </si>
  <si>
    <t>discos_act1.eps (55774)</t>
  </si>
  <si>
    <t>discos_act10.eps (55763)</t>
  </si>
  <si>
    <t>discos_act11.eps (55775)</t>
  </si>
  <si>
    <t>discos_act12.eps (55767)</t>
  </si>
  <si>
    <t>discos_act13.eps (55760)</t>
  </si>
  <si>
    <t>discos_act14.eps (55771)</t>
  </si>
  <si>
    <t>discos_act15.eps (55765)</t>
  </si>
  <si>
    <t>discos_act16.eps (55777)</t>
  </si>
  <si>
    <t>discos_act17.eps (55769)</t>
  </si>
  <si>
    <t>discos_act18.eps (55762)</t>
  </si>
  <si>
    <t>discos_act19.eps (55773)</t>
  </si>
  <si>
    <t>discos_act2.eps (55766)</t>
  </si>
  <si>
    <t>discos_act20.eps (55758)</t>
  </si>
  <si>
    <t>discos_act3.eps (55759)</t>
  </si>
  <si>
    <t>discos_act4.eps (55770)</t>
  </si>
  <si>
    <t>discos_act5.eps (55764)</t>
  </si>
  <si>
    <t>discos_act6.eps (55776)</t>
  </si>
  <si>
    <t>discos_act7.eps (55768)</t>
  </si>
  <si>
    <t>discos_act8.eps (55761)</t>
  </si>
  <si>
    <t>discos_act9.eps (55772)</t>
  </si>
  <si>
    <t>abr_gral_act1.eps (55778)</t>
  </si>
  <si>
    <t>abr_gral_act2.eps (55779)</t>
  </si>
  <si>
    <t>03_Abrasivos General</t>
  </si>
  <si>
    <t xml:space="preserve">04_Bases Indicadores </t>
  </si>
  <si>
    <t>bases_indicadores_act1.eps (55891)</t>
  </si>
  <si>
    <t>bases_indicadores_act2.eps (55847)</t>
  </si>
  <si>
    <t>bases_indicadores_act3.eps (55804)</t>
  </si>
  <si>
    <t>bases_indicadores_act4.eps (55869)</t>
  </si>
  <si>
    <t>bases_indicadores_act5.eps (55825)</t>
  </si>
  <si>
    <t>bases_indicadores_act6.eps (55894)</t>
  </si>
  <si>
    <t xml:space="preserve">04_Cabezas Micrometricas </t>
  </si>
  <si>
    <t>cabezas_micrometricas_act1.eps (55795)</t>
  </si>
  <si>
    <t>cabezas_micrometricas_act2.eps (55861)</t>
  </si>
  <si>
    <t xml:space="preserve">04_Calibrador Agujeros </t>
  </si>
  <si>
    <t>calibrador_agujeros_act1.eps (55850)</t>
  </si>
  <si>
    <t xml:space="preserve">04_Calibradores </t>
  </si>
  <si>
    <t>calibradores_act1.eps (55848)</t>
  </si>
  <si>
    <t>calibradores_act2.eps (55805)</t>
  </si>
  <si>
    <t>calibradores_act3.eps (55870)</t>
  </si>
  <si>
    <t>calibradores_act4.eps (55826)</t>
  </si>
  <si>
    <t>calibradores_act5.eps (55895)</t>
  </si>
  <si>
    <t xml:space="preserve">04_Calibradores Alturas </t>
  </si>
  <si>
    <t>calibradores_alturas_act1.eps (55843)</t>
  </si>
  <si>
    <t>calibradores_alturas_act2.eps (55800)</t>
  </si>
  <si>
    <t xml:space="preserve">04_Calidad </t>
  </si>
  <si>
    <t>calidad_act1.eps (55798)</t>
  </si>
  <si>
    <t>calidad_act2.eps (55864)</t>
  </si>
  <si>
    <t>calidad_act3.eps (55819)</t>
  </si>
  <si>
    <t>calidad_act4.eps (55889)</t>
  </si>
  <si>
    <t>calidad_act5.eps (55845)</t>
  </si>
  <si>
    <t>calidad_act6.eps (55802)</t>
  </si>
  <si>
    <t>calidad_act7.eps (55867)</t>
  </si>
  <si>
    <t>calidad_act8.eps (55823)</t>
  </si>
  <si>
    <t xml:space="preserve">04_Dibujo Medicion </t>
  </si>
  <si>
    <t>dibujo_medicion_act1.eps (55844)</t>
  </si>
  <si>
    <t>dibujo_medicion_act2.eps (55801)</t>
  </si>
  <si>
    <t>dibujo_medicion_act3.eps (55866)</t>
  </si>
  <si>
    <t>dibujo_medicion_act4.eps (55822)</t>
  </si>
  <si>
    <t xml:space="preserve">04_Electricistas </t>
  </si>
  <si>
    <t>electricistas_act1.eps (55876)</t>
  </si>
  <si>
    <t>electricistas_act2.eps (55833)</t>
  </si>
  <si>
    <t>electricistas_act3.eps (55785)</t>
  </si>
  <si>
    <t>electricistas_act4.eps (55855)</t>
  </si>
  <si>
    <t>electricistas_act5.eps (55810)</t>
  </si>
  <si>
    <t>electricistas_act6.eps (55879)</t>
  </si>
  <si>
    <t>electricistas_act7.eps (55836)</t>
  </si>
  <si>
    <t>electricistas_act8.eps (55790)</t>
  </si>
  <si>
    <t xml:space="preserve">04_Fabricacion </t>
  </si>
  <si>
    <t>fabricacion_act1.eps (55832)</t>
  </si>
  <si>
    <t xml:space="preserve">04_Flexo </t>
  </si>
  <si>
    <t>flexo_act1.jpg (55873)</t>
  </si>
  <si>
    <t>flexo_act2.jpg (55829)</t>
  </si>
  <si>
    <t>flexo_act3.png (55892)</t>
  </si>
  <si>
    <t xml:space="preserve">04_Gages </t>
  </si>
  <si>
    <t>gages_act1.eps (55780)</t>
  </si>
  <si>
    <t>gages_act2.eps (55852)</t>
  </si>
  <si>
    <t>gages_act3.eps (55807)</t>
  </si>
  <si>
    <t>gages_act4.eps (55875)</t>
  </si>
  <si>
    <t>gages_act5.eps (55831)</t>
  </si>
  <si>
    <t>gages_act6.eps (55783)</t>
  </si>
  <si>
    <t xml:space="preserve">04_Indicador Coaxial </t>
  </si>
  <si>
    <t>indicador_coaxial_act1.eps (55821)</t>
  </si>
  <si>
    <t xml:space="preserve">04_Indicadores Caratula </t>
  </si>
  <si>
    <t>indicadores_caratula_act1.eps (55788)</t>
  </si>
  <si>
    <t>indicadores_caratula_act2.eps (55857)</t>
  </si>
  <si>
    <t>indicadores_caratula_act3.eps (55812)</t>
  </si>
  <si>
    <t>indicadores_caratula_act4.eps (55882)</t>
  </si>
  <si>
    <t>indicadores_caratula_act5.eps (55839)</t>
  </si>
  <si>
    <t>indicadores_caratula_act6.eps (55793)</t>
  </si>
  <si>
    <t xml:space="preserve">04_Indicadores Digitales </t>
  </si>
  <si>
    <t>indicadores_digitales_act1.eps (55796)</t>
  </si>
  <si>
    <t>indicadores_digitales_act2.eps (55862)</t>
  </si>
  <si>
    <t>indicadores_digitales_act3.eps (55817)</t>
  </si>
  <si>
    <t>indicadores_digitales_act4.eps (55887)</t>
  </si>
  <si>
    <t xml:space="preserve">04_Indicadores Pestana </t>
  </si>
  <si>
    <t>indicadores_pestana_act1.eps (55877)</t>
  </si>
  <si>
    <t>indicadores_pestana_act2.eps (55834)</t>
  </si>
  <si>
    <t>indicadores_pestana_act3.eps (55786)</t>
  </si>
  <si>
    <t xml:space="preserve">04_Lupas </t>
  </si>
  <si>
    <t>lupas_act1.eps (55784)</t>
  </si>
  <si>
    <t>lupas_act2.eps (55854)</t>
  </si>
  <si>
    <t>lupas_act3.eps (55809)</t>
  </si>
  <si>
    <t>lupas_act4.eps (55878)</t>
  </si>
  <si>
    <t>lupas_act5.eps (55835)</t>
  </si>
  <si>
    <t>lupas_act6.eps (55787)</t>
  </si>
  <si>
    <t>lupas_act7.eps (55856)</t>
  </si>
  <si>
    <t>lupas_act8.eps (55811)</t>
  </si>
  <si>
    <t>lupas_act9.eps (55881)</t>
  </si>
  <si>
    <t>lupas_act10.eps (55884)</t>
  </si>
  <si>
    <t>lupas_act11.eps (55840)</t>
  </si>
  <si>
    <t xml:space="preserve">Z_Mantenimiento </t>
  </si>
  <si>
    <t>mantenimiento_act1.eps (55865)</t>
  </si>
  <si>
    <t>mantenimiento_act2.eps (55820)</t>
  </si>
  <si>
    <t>mantenimiento_act3.eps (55890)</t>
  </si>
  <si>
    <t>mantenimiento_act4.eps (55846)</t>
  </si>
  <si>
    <t>mantenimiento_act5.eps (55803)</t>
  </si>
  <si>
    <t>mantenimiento_act6.eps (55868)</t>
  </si>
  <si>
    <t>mantenimiento_act7.eps (55824)</t>
  </si>
  <si>
    <t>mantenimiento_act8.eps (55893)</t>
  </si>
  <si>
    <t>mantenimiento_act9.eps (55849)</t>
  </si>
  <si>
    <t>mantenimiento_act10.eps (55794)</t>
  </si>
  <si>
    <t xml:space="preserve">Z_Manufactura Industrial </t>
  </si>
  <si>
    <t>manufactura_industrial_act1.eps (55874)</t>
  </si>
  <si>
    <t>manufactura_industrial_act2.eps (55830)</t>
  </si>
  <si>
    <t>manufactura_industrial_act3.eps (55782)</t>
  </si>
  <si>
    <t xml:space="preserve">04_Medidores Instrumentos </t>
  </si>
  <si>
    <t>medidores_instrumentos_act1.eps (55860)</t>
  </si>
  <si>
    <t>medidores_instrumentos_act2.eps (55815)</t>
  </si>
  <si>
    <t>medidores_instrumentos_act3.eps (55885)</t>
  </si>
  <si>
    <t>medidores_instrumentos_act4.eps (55841)</t>
  </si>
  <si>
    <t>medidores_instrumentos_act5.eps (55797)</t>
  </si>
  <si>
    <t>medidores_instrumentos_act6.eps (55863)</t>
  </si>
  <si>
    <t>medidores_instrumentos_act7.eps (55818)</t>
  </si>
  <si>
    <t>medidores_instrumentos_act8.eps (55888)</t>
  </si>
  <si>
    <t xml:space="preserve">04_Micrometros </t>
  </si>
  <si>
    <t>micrometros_act1.eps (55827)</t>
  </si>
  <si>
    <t>micrometros_act2.eps (55896)</t>
  </si>
  <si>
    <t>micrometros_act3.eps (55851)</t>
  </si>
  <si>
    <t>micrometros_act4.eps (55806)</t>
  </si>
  <si>
    <t>micrometros_act5.eps (55871)</t>
  </si>
  <si>
    <t>micrometros_act6.eps (55828)</t>
  </si>
  <si>
    <t>micrometros_act7.eps (55781)</t>
  </si>
  <si>
    <t>micrometros_act8.eps (55853)</t>
  </si>
  <si>
    <t>micrometros_act9.eps (55808)</t>
  </si>
  <si>
    <t>micrometros_act10.eps (55813)</t>
  </si>
  <si>
    <t xml:space="preserve">04_Micrometros Profundidad </t>
  </si>
  <si>
    <t>micrometros_profundidad_act1.eps (55789)</t>
  </si>
  <si>
    <t>micrometros_profundidad_act2.eps (55858)</t>
  </si>
  <si>
    <t xml:space="preserve">04_Niveles </t>
  </si>
  <si>
    <t>niveles_act1.eps (55816)</t>
  </si>
  <si>
    <t>niveles_act2.eps (55886)</t>
  </si>
  <si>
    <t>niveles_act3.eps (55842)</t>
  </si>
  <si>
    <t>niveles_act4.eps (55799)</t>
  </si>
  <si>
    <t xml:space="preserve">04_Paralelas Blocks </t>
  </si>
  <si>
    <t>paralelas_blocks_act1.eps (55837)</t>
  </si>
  <si>
    <t>paralelas_blocks_act2.eps (55791)</t>
  </si>
  <si>
    <t xml:space="preserve">04_Probadores </t>
  </si>
  <si>
    <t>probadores_act1.eps (55880)</t>
  </si>
  <si>
    <t>probadores_act2.eps (55838)</t>
  </si>
  <si>
    <t>probadores_act3.eps (55792)</t>
  </si>
  <si>
    <t>probadores_act4.eps (55859)</t>
  </si>
  <si>
    <t>probadores_act5.eps (55814)</t>
  </si>
  <si>
    <t>probadores_act6.eps (55883)</t>
  </si>
  <si>
    <t xml:space="preserve">04_Termografia </t>
  </si>
  <si>
    <t>termografia_act.eps (55872)</t>
  </si>
  <si>
    <t>llaves_hexagonales_act1.eps (55899)</t>
  </si>
  <si>
    <t>llaves_hexagonales_act2.eps (55897)</t>
  </si>
  <si>
    <t>llaves_hexagonales_act3.eps (55900)</t>
  </si>
  <si>
    <t>llaves_hexagonales_act4.eps (55898)</t>
  </si>
  <si>
    <t>llaves_hexagonales_act5.eps (55901)</t>
  </si>
  <si>
    <t>06_Llaves Hexagonales</t>
  </si>
  <si>
    <t>IMG x Galeria</t>
  </si>
  <si>
    <t>Orden</t>
  </si>
  <si>
    <t>Secc</t>
  </si>
  <si>
    <t>Z</t>
  </si>
  <si>
    <t>CORTE</t>
  </si>
  <si>
    <t>CARBURO</t>
  </si>
  <si>
    <t>ABRASIVOS</t>
  </si>
  <si>
    <t>PRECISION</t>
  </si>
  <si>
    <t>SUJECION</t>
  </si>
  <si>
    <t>MANO</t>
  </si>
  <si>
    <t>NEUMATICA</t>
  </si>
  <si>
    <t>ELECTRICA</t>
  </si>
  <si>
    <t>MRO</t>
  </si>
  <si>
    <t>MAQUINARIA</t>
  </si>
  <si>
    <t>GENERAL</t>
  </si>
  <si>
    <t>Galeria num</t>
  </si>
  <si>
    <t>05_Prensas</t>
  </si>
  <si>
    <t>06_Puntas Intercambiables</t>
  </si>
  <si>
    <t>06_Cuchillos</t>
  </si>
  <si>
    <t>06_Desarmadores</t>
  </si>
  <si>
    <t>06_General Mano</t>
  </si>
  <si>
    <t>06_Autocles</t>
  </si>
  <si>
    <t>04_Durometros</t>
  </si>
  <si>
    <t>04_Localizadores</t>
  </si>
  <si>
    <t>04_Blocks Paralelas Barras FIXTURE</t>
  </si>
  <si>
    <t>04_Probadores Electricos</t>
  </si>
  <si>
    <t>04_Termometros</t>
  </si>
  <si>
    <t>04_Crono y Reloj</t>
  </si>
  <si>
    <t>04_General Calidad</t>
  </si>
  <si>
    <t>04_Instrumentos Electricos</t>
  </si>
  <si>
    <t>04_Indicadores y Bases Mag</t>
  </si>
  <si>
    <t>04_Flexos y distanciometros</t>
  </si>
  <si>
    <t>04_Gages Calibradores</t>
  </si>
  <si>
    <t>04_Trazado Dibujo y Niveles</t>
  </si>
  <si>
    <t>04_Termografia</t>
  </si>
  <si>
    <t>04_General Electricista</t>
  </si>
  <si>
    <t>04_Lupas y Micrcopios</t>
  </si>
  <si>
    <t>04_Calibradores y Micrometros</t>
  </si>
  <si>
    <t>05_Boquillas, Portaboquillas y Broqueros</t>
  </si>
  <si>
    <t>05_Chucks y Puntos Giratorios</t>
  </si>
  <si>
    <t>05_Clamps</t>
  </si>
  <si>
    <t>contadores_web_1.eps</t>
  </si>
  <si>
    <t>contadores_web_10.eps</t>
  </si>
  <si>
    <t>contadores_web_11.eps</t>
  </si>
  <si>
    <t>contadores_web_2.eps</t>
  </si>
  <si>
    <t>contadores_web_3.eps</t>
  </si>
  <si>
    <t>contadores_web_4.eps</t>
  </si>
  <si>
    <t>contadores_web_5.eps</t>
  </si>
  <si>
    <t>contadores_web_6.eps</t>
  </si>
  <si>
    <t>contadores_web_7.eps</t>
  </si>
  <si>
    <t>contadores_web_8.eps</t>
  </si>
  <si>
    <t>contadores_web_9.eps</t>
  </si>
  <si>
    <t>instrumentos_electricos_web_1.eps</t>
  </si>
  <si>
    <t>instrumentos_electricos_web_10.eps</t>
  </si>
  <si>
    <t>instrumentos_electricos_web_11.eps</t>
  </si>
  <si>
    <t>instrumentos_electricos_web_12.eps</t>
  </si>
  <si>
    <t>instrumentos_electricos_web_13.eps</t>
  </si>
  <si>
    <t>instrumentos_electricos_web_14.eps</t>
  </si>
  <si>
    <t>instrumentos_electricos_web_15.eps</t>
  </si>
  <si>
    <t>instrumentos_electricos_web_16.eps</t>
  </si>
  <si>
    <t>instrumentos_electricos_web_17.eps</t>
  </si>
  <si>
    <t>instrumentos_electricos_web_18.eps</t>
  </si>
  <si>
    <t>instrumentos_electricos_web_19.eps</t>
  </si>
  <si>
    <t>instrumentos_electricos_web_2.eps</t>
  </si>
  <si>
    <t>instrumentos_electricos_web_20.eps</t>
  </si>
  <si>
    <t>instrumentos_electricos_web_21.eps</t>
  </si>
  <si>
    <t>instrumentos_electricos_web_22.eps</t>
  </si>
  <si>
    <t>instrumentos_electricos_web_23.eps</t>
  </si>
  <si>
    <t>instrumentos_electricos_web_24.eps</t>
  </si>
  <si>
    <t>instrumentos_electricos_web_25.eps</t>
  </si>
  <si>
    <t>instrumentos_electricos_web_26.eps</t>
  </si>
  <si>
    <t>instrumentos_electricos_web_27.eps</t>
  </si>
  <si>
    <t>instrumentos_electricos_web_28.eps</t>
  </si>
  <si>
    <t>instrumentos_electricos_web_29.eps</t>
  </si>
  <si>
    <t>instrumentos_electricos_web_3.eps</t>
  </si>
  <si>
    <t>instrumentos_electricos_web_30.eps</t>
  </si>
  <si>
    <t>instrumentos_electricos_web_31.eps</t>
  </si>
  <si>
    <t>instrumentos_electricos_web_32.eps</t>
  </si>
  <si>
    <t>instrumentos_electricos_web_33.eps</t>
  </si>
  <si>
    <t>instrumentos_electricos_web_34.eps</t>
  </si>
  <si>
    <t>instrumentos_electricos_web_35.eps</t>
  </si>
  <si>
    <t>instrumentos_electricos_web_36.eps</t>
  </si>
  <si>
    <t>instrumentos_electricos_web_37.eps</t>
  </si>
  <si>
    <t>instrumentos_electricos_web_38.eps</t>
  </si>
  <si>
    <t>instrumentos_electricos_web_39.eps</t>
  </si>
  <si>
    <t>instrumentos_electricos_web_4.eps</t>
  </si>
  <si>
    <t>instrumentos_electricos_web_40.eps</t>
  </si>
  <si>
    <t>instrumentos_electricos_web_41.eps</t>
  </si>
  <si>
    <t>instrumentos_electricos_web_42.eps</t>
  </si>
  <si>
    <t>instrumentos_electricos_web_43.eps</t>
  </si>
  <si>
    <t>instrumentos_electricos_web_44.eps</t>
  </si>
  <si>
    <t>instrumentos_electricos_web_45.eps</t>
  </si>
  <si>
    <t>instrumentos_electricos_web_46.eps</t>
  </si>
  <si>
    <t>instrumentos_electricos_web_47.eps</t>
  </si>
  <si>
    <t>instrumentos_electricos_web_48.eps</t>
  </si>
  <si>
    <t>instrumentos_electricos_web_49.eps</t>
  </si>
  <si>
    <t>instrumentos_electricos_web_5.eps</t>
  </si>
  <si>
    <t>instrumentos_electricos_web_50.eps</t>
  </si>
  <si>
    <t>instrumentos_electricos_web_51.eps</t>
  </si>
  <si>
    <t>instrumentos_electricos_web_52.eps</t>
  </si>
  <si>
    <t>instrumentos_electricos_web_53.eps</t>
  </si>
  <si>
    <t>instrumentos_electricos_web_54.eps</t>
  </si>
  <si>
    <t>instrumentos_electricos_web_55.eps</t>
  </si>
  <si>
    <t>instrumentos_electricos_web_56.eps</t>
  </si>
  <si>
    <t>instrumentos_electricos_web_57.eps</t>
  </si>
  <si>
    <t>instrumentos_electricos_web_58.eps</t>
  </si>
  <si>
    <t>instrumentos_electricos_web_59.eps</t>
  </si>
  <si>
    <t>instrumentos_electricos_web_6.eps</t>
  </si>
  <si>
    <t>instrumentos_electricos_web_60.eps</t>
  </si>
  <si>
    <t>instrumentos_electricos_web_61.eps</t>
  </si>
  <si>
    <t>instrumentos_electricos_web_62.eps</t>
  </si>
  <si>
    <t>instrumentos_electricos_web_63.eps</t>
  </si>
  <si>
    <t>instrumentos_electricos_web_64.eps</t>
  </si>
  <si>
    <t>instrumentos_electricos_web_65.eps</t>
  </si>
  <si>
    <t>instrumentos_electricos_web_66.eps</t>
  </si>
  <si>
    <t>instrumentos_electricos_web_67.eps</t>
  </si>
  <si>
    <t>instrumentos_electricos_web_68.eps</t>
  </si>
  <si>
    <t>instrumentos_electricos_web_69.eps</t>
  </si>
  <si>
    <t>instrumentos_electricos_web_7.eps</t>
  </si>
  <si>
    <t>instrumentos_electricos_web_70.eps</t>
  </si>
  <si>
    <t>instrumentos_electricos_web_71.eps</t>
  </si>
  <si>
    <t>instrumentos_electricos_web_72.eps</t>
  </si>
  <si>
    <t>instrumentos_electricos_web_73.eps</t>
  </si>
  <si>
    <t>instrumentos_electricos_web_74.eps</t>
  </si>
  <si>
    <t>instrumentos_electricos_web_75.eps</t>
  </si>
  <si>
    <t>instrumentos_electricos_web_76.eps</t>
  </si>
  <si>
    <t>instrumentos_electricos_web_77.eps</t>
  </si>
  <si>
    <t>instrumentos_electricos_web_78.eps</t>
  </si>
  <si>
    <t>instrumentos_electricos_web_79.eps</t>
  </si>
  <si>
    <t>instrumentos_electricos_web_8.eps</t>
  </si>
  <si>
    <t>instrumentos_electricos_web_80.eps</t>
  </si>
  <si>
    <t>instrumentos_electricos_web_81.eps</t>
  </si>
  <si>
    <t>instrumentos_electricos_web_82.eps</t>
  </si>
  <si>
    <t>instrumentos_electricos_web_83.eps</t>
  </si>
  <si>
    <t>instrumentos_electricos_web_84.eps</t>
  </si>
  <si>
    <t>instrumentos_electricos_web_85.eps</t>
  </si>
  <si>
    <t>instrumentos_electricos_web_86.eps</t>
  </si>
  <si>
    <t>instrumentos_electricos_web_9.eps</t>
  </si>
  <si>
    <t>provadores_electricos_web_1.eps</t>
  </si>
  <si>
    <t>provadores_electricos_web_10.eps</t>
  </si>
  <si>
    <t>provadores_electricos_web_11.eps</t>
  </si>
  <si>
    <t>provadores_electricos_web_12.eps</t>
  </si>
  <si>
    <t>provadores_electricos_web_13.eps</t>
  </si>
  <si>
    <t>provadores_electricos_web_14.eps</t>
  </si>
  <si>
    <t>provadores_electricos_web_15.eps</t>
  </si>
  <si>
    <t>provadores_electricos_web_16.eps</t>
  </si>
  <si>
    <t>provadores_electricos_web_17.eps</t>
  </si>
  <si>
    <t>provadores_electricos_web_18.eps</t>
  </si>
  <si>
    <t>provadores_electricos_web_19.eps</t>
  </si>
  <si>
    <t>provadores_electricos_web_2.eps</t>
  </si>
  <si>
    <t>provadores_electricos_web_20.eps</t>
  </si>
  <si>
    <t>provadores_electricos_web_21.eps</t>
  </si>
  <si>
    <t>provadores_electricos_web_22.eps</t>
  </si>
  <si>
    <t>provadores_electricos_web_23.eps</t>
  </si>
  <si>
    <t>provadores_electricos_web_24.eps</t>
  </si>
  <si>
    <t>provadores_electricos_web_25.eps</t>
  </si>
  <si>
    <t>provadores_electricos_web_26.eps</t>
  </si>
  <si>
    <t>provadores_electricos_web_27.eps</t>
  </si>
  <si>
    <t>provadores_electricos_web_28.eps</t>
  </si>
  <si>
    <t>provadores_electricos_web_29.eps</t>
  </si>
  <si>
    <t>provadores_electricos_web_3.eps</t>
  </si>
  <si>
    <t>provadores_electricos_web_30.eps</t>
  </si>
  <si>
    <t>provadores_electricos_web_31.eps</t>
  </si>
  <si>
    <t>provadores_electricos_web_32.eps</t>
  </si>
  <si>
    <t>provadores_electricos_web_33.eps</t>
  </si>
  <si>
    <t>provadores_electricos_web_34.eps</t>
  </si>
  <si>
    <t>provadores_electricos_web_35.eps</t>
  </si>
  <si>
    <t>provadores_electricos_web_36.eps</t>
  </si>
  <si>
    <t>provadores_electricos_web_4.eps</t>
  </si>
  <si>
    <t>provadores_electricos_web_5.eps</t>
  </si>
  <si>
    <t>provadores_electricos_web_6.eps</t>
  </si>
  <si>
    <t>provadores_electricos_web_7.eps</t>
  </si>
  <si>
    <t>provadores_electricos_web_8.eps</t>
  </si>
  <si>
    <t>provadores_electricos_web_9.eps</t>
  </si>
  <si>
    <t>04_Termografia y Cam</t>
  </si>
  <si>
    <t>termografia_cam_web_1.eps</t>
  </si>
  <si>
    <t>termografia_cam_web_2.eps</t>
  </si>
  <si>
    <t>termografia_cam_web_3.eps</t>
  </si>
  <si>
    <t>termografia_cam_web_4.eps</t>
  </si>
  <si>
    <t>termografia_cam_web_5.eps</t>
  </si>
  <si>
    <t>termografia_cam_web_6.eps</t>
  </si>
  <si>
    <t>termografia_cam_web_7.eps</t>
  </si>
  <si>
    <t>termografia_cam_web_8.eps</t>
  </si>
  <si>
    <t>termometros_web_1.eps</t>
  </si>
  <si>
    <t>termometros_web_10.eps</t>
  </si>
  <si>
    <t>termometros_web_11.eps</t>
  </si>
  <si>
    <t>termometros_web_12.eps</t>
  </si>
  <si>
    <t>termometros_web_13.eps</t>
  </si>
  <si>
    <t>termometros_web_14.eps</t>
  </si>
  <si>
    <t>termometros_web_15.eps</t>
  </si>
  <si>
    <t>termometros_web_16.eps</t>
  </si>
  <si>
    <t>termometros_web_17.eps</t>
  </si>
  <si>
    <t>termometros_web_18.eps</t>
  </si>
  <si>
    <t>termometros_web_19.eps</t>
  </si>
  <si>
    <t>termometros_web_2.eps</t>
  </si>
  <si>
    <t>termometros_web_20.eps</t>
  </si>
  <si>
    <t>termometros_web_21.eps</t>
  </si>
  <si>
    <t>termometros_web_22.eps</t>
  </si>
  <si>
    <t>termometros_web_23.eps</t>
  </si>
  <si>
    <t>termometros_web_24.eps</t>
  </si>
  <si>
    <t>termometros_web_25.eps</t>
  </si>
  <si>
    <t>termometros_web_26.eps</t>
  </si>
  <si>
    <t>termometros_web_27.eps</t>
  </si>
  <si>
    <t>termometros_web_28.eps</t>
  </si>
  <si>
    <t>termometros_web_29.eps</t>
  </si>
  <si>
    <t>termometros_web_3.eps</t>
  </si>
  <si>
    <t>termometros_web_30.eps</t>
  </si>
  <si>
    <t>termometros_web_31.eps</t>
  </si>
  <si>
    <t>termometros_web_32.eps</t>
  </si>
  <si>
    <t>termometros_web_33.eps</t>
  </si>
  <si>
    <t>termometros_web_4.eps</t>
  </si>
  <si>
    <t>termometros_web_5.eps</t>
  </si>
  <si>
    <t>termometros_web_6.eps</t>
  </si>
  <si>
    <t>termometros_web_7.eps</t>
  </si>
  <si>
    <t>termometros_web_8.eps</t>
  </si>
  <si>
    <t>termometros_web_9.eps</t>
  </si>
  <si>
    <t>10_Compresores</t>
  </si>
  <si>
    <t>compresores_web_1.eps</t>
  </si>
  <si>
    <t>compresores_web_2.eps</t>
  </si>
  <si>
    <t>compresores_web_3.eps</t>
  </si>
  <si>
    <t>compresores_web_4.eps</t>
  </si>
  <si>
    <t>compresores_web_5.eps</t>
  </si>
  <si>
    <t>compresores_web_6.eps</t>
  </si>
  <si>
    <t>compresores_web_7.eps</t>
  </si>
  <si>
    <t>compresores_web_8.eps</t>
  </si>
  <si>
    <t>10_Dobladoras</t>
  </si>
  <si>
    <t>dobladoras_web_1.eps</t>
  </si>
  <si>
    <t>dobladoras_web_10.eps</t>
  </si>
  <si>
    <t>dobladoras_web_11.eps</t>
  </si>
  <si>
    <t>dobladoras_web_12.eps</t>
  </si>
  <si>
    <t>dobladoras_web_13.eps</t>
  </si>
  <si>
    <t>dobladoras_web_14.eps</t>
  </si>
  <si>
    <t>dobladoras_web_15.eps</t>
  </si>
  <si>
    <t>dobladoras_web_16.eps</t>
  </si>
  <si>
    <t>dobladoras_web_2.eps</t>
  </si>
  <si>
    <t>dobladoras_web_3.eps</t>
  </si>
  <si>
    <t>dobladoras_web_4.eps</t>
  </si>
  <si>
    <t>dobladoras_web_5.eps</t>
  </si>
  <si>
    <t>dobladoras_web_6.eps</t>
  </si>
  <si>
    <t>dobladoras_web_7.eps</t>
  </si>
  <si>
    <t>dobladoras_web_8.eps</t>
  </si>
  <si>
    <t>dobladoras_web_9.eps</t>
  </si>
  <si>
    <t>10_Esmeriles</t>
  </si>
  <si>
    <t>esmeriles_web_1.eps</t>
  </si>
  <si>
    <t>esmeriles_web_10.eps</t>
  </si>
  <si>
    <t>esmeriles_web_11.eps</t>
  </si>
  <si>
    <t>esmeriles_web_12.eps</t>
  </si>
  <si>
    <t>esmeriles_web_13.eps</t>
  </si>
  <si>
    <t>esmeriles_web_14.eps</t>
  </si>
  <si>
    <t>esmeriles_web_15.eps</t>
  </si>
  <si>
    <t>esmeriles_web_16.eps</t>
  </si>
  <si>
    <t>esmeriles_web_17.eps</t>
  </si>
  <si>
    <t>esmeriles_web_2.eps</t>
  </si>
  <si>
    <t>esmeriles_web_3.eps</t>
  </si>
  <si>
    <t>esmeriles_web_4.eps</t>
  </si>
  <si>
    <t>esmeriles_web_5.eps</t>
  </si>
  <si>
    <t>esmeriles_web_6.eps</t>
  </si>
  <si>
    <t>esmeriles_web_7.eps</t>
  </si>
  <si>
    <t>esmeriles_web_8.eps</t>
  </si>
  <si>
    <t>esmeriles_web_9.eps</t>
  </si>
  <si>
    <t>10_Fresadoras</t>
  </si>
  <si>
    <t>fresadoras_web_1.eps</t>
  </si>
  <si>
    <t>fresadoras_web_2.eps</t>
  </si>
  <si>
    <t>fresadoras_web_3.eps</t>
  </si>
  <si>
    <t>fresadoras_web_4.eps</t>
  </si>
  <si>
    <t>fresadoras_web_5.eps</t>
  </si>
  <si>
    <t>fresadoras_web_6.eps</t>
  </si>
  <si>
    <t>fresadoras_web_7.eps</t>
  </si>
  <si>
    <t>10_General worker</t>
  </si>
  <si>
    <t>general_worker_web_1.eps</t>
  </si>
  <si>
    <t>general_worker_web_2.eps</t>
  </si>
  <si>
    <t>10_Lijadoras</t>
  </si>
  <si>
    <t>lijadoras_web_1.eps</t>
  </si>
  <si>
    <t>lijadoras_web_2.eps</t>
  </si>
  <si>
    <t>lijadoras_web_3.eps</t>
  </si>
  <si>
    <t>lijadoras_web_4.eps</t>
  </si>
  <si>
    <t>lijadoras_web_5.eps</t>
  </si>
  <si>
    <t>lijadoras_web_6.eps</t>
  </si>
  <si>
    <t>lijadoras_web_7.eps</t>
  </si>
  <si>
    <t>lijadoras_web_8.eps</t>
  </si>
  <si>
    <t>10_Prensas Hidraulicas</t>
  </si>
  <si>
    <t>prensas_hidraulicas_web_1.eps</t>
  </si>
  <si>
    <t>prensas_hidraulicas_web_2.eps</t>
  </si>
  <si>
    <t>prensas_hidraulicas_web_3.eps</t>
  </si>
  <si>
    <t>prensas_hidraulicas_web_4.eps</t>
  </si>
  <si>
    <t>prensas_hidraulicas_web_5.eps</t>
  </si>
  <si>
    <t>10_Recolectores</t>
  </si>
  <si>
    <t>recolectores_web_1.eps</t>
  </si>
  <si>
    <t>recolectores_web_2.eps</t>
  </si>
  <si>
    <t>recolectores_web_3.eps</t>
  </si>
  <si>
    <t>recolectores_web_4.eps</t>
  </si>
  <si>
    <t>recolectores_web_5.eps</t>
  </si>
  <si>
    <t>recolectores_web_6.eps</t>
  </si>
  <si>
    <t>recolectores_web_7.eps</t>
  </si>
  <si>
    <t>10_Sierras</t>
  </si>
  <si>
    <t>sierras_web_1.eps</t>
  </si>
  <si>
    <t>sierras_web_10.eps</t>
  </si>
  <si>
    <t>sierras_web_11.eps</t>
  </si>
  <si>
    <t>sierras_web_12.eps</t>
  </si>
  <si>
    <t>sierras_web_13.eps</t>
  </si>
  <si>
    <t>sierras_web_14.eps</t>
  </si>
  <si>
    <t>sierras_web_15.eps</t>
  </si>
  <si>
    <t>sierras_web_16.eps</t>
  </si>
  <si>
    <t>sierras_web_17.eps</t>
  </si>
  <si>
    <t>sierras_web_2.eps</t>
  </si>
  <si>
    <t>sierras_web_3.eps</t>
  </si>
  <si>
    <t>sierras_web_4.eps</t>
  </si>
  <si>
    <t>sierras_web_5.eps</t>
  </si>
  <si>
    <t>sierras_web_6.eps</t>
  </si>
  <si>
    <t>sierras_web_7.eps</t>
  </si>
  <si>
    <t>sierras_web_8.eps</t>
  </si>
  <si>
    <t>sierras_web_9.eps</t>
  </si>
  <si>
    <t>10_Taladros</t>
  </si>
  <si>
    <t>taladros_web_1.eps</t>
  </si>
  <si>
    <t>taladros_web_2.eps</t>
  </si>
  <si>
    <t>taladros_web_3.eps</t>
  </si>
  <si>
    <t>taladros_web_4.eps</t>
  </si>
  <si>
    <t>taladros_web_5.eps</t>
  </si>
  <si>
    <t>taladros_web_6.eps</t>
  </si>
  <si>
    <t>taladros_web_7.eps</t>
  </si>
  <si>
    <t>10_Tornos</t>
  </si>
  <si>
    <t>tornos_web_1.eps</t>
  </si>
  <si>
    <t>tornos_web_2.eps</t>
  </si>
  <si>
    <t>tornos_web_3.eps</t>
  </si>
  <si>
    <t>tornos_web_4.eps</t>
  </si>
  <si>
    <t>tornos_web_5.eps</t>
  </si>
  <si>
    <t>03_Cepillos y Cardas</t>
  </si>
  <si>
    <t>03_Limas Rotativas</t>
  </si>
  <si>
    <t>03_Discos de Corte y Desbaste</t>
  </si>
  <si>
    <t>03_Fibras</t>
  </si>
  <si>
    <t>03_Ruedas Abrasivas</t>
  </si>
  <si>
    <t>03_Discos Flap</t>
  </si>
  <si>
    <t>03_Limas Joyero y Mecanico</t>
  </si>
  <si>
    <t>03_Generales</t>
  </si>
  <si>
    <t>03_Piedras Abrasivas</t>
  </si>
  <si>
    <t>03_Algodon y Pulido</t>
  </si>
  <si>
    <t>03_Escobillones</t>
  </si>
  <si>
    <t>03_E Sandblast</t>
  </si>
  <si>
    <t>avellanadores_act1.eps</t>
  </si>
  <si>
    <t>avellanadores_act2.eps</t>
  </si>
  <si>
    <t>avellanadores_act3.eps</t>
  </si>
  <si>
    <t>avellanadores_act4.eps</t>
  </si>
  <si>
    <t>avellanadores_act5.eps</t>
  </si>
  <si>
    <t>avellanadores_act6.eps</t>
  </si>
  <si>
    <t>avellanadores_act7.eps</t>
  </si>
  <si>
    <t>avellanadores_act8.eps</t>
  </si>
  <si>
    <t>avellanadores_act9.eps</t>
  </si>
  <si>
    <t>avellanadores_act10.eps</t>
  </si>
  <si>
    <t>avellanadores_act11.eps</t>
  </si>
  <si>
    <t>avellanadores_act12.eps</t>
  </si>
  <si>
    <t>avellanadores_act13.eps</t>
  </si>
  <si>
    <t>avellanadores_act14.eps</t>
  </si>
  <si>
    <t>brocas_act1.eps</t>
  </si>
  <si>
    <t>brocas_act2.eps</t>
  </si>
  <si>
    <t>brocas_act3.eps</t>
  </si>
  <si>
    <t>brocas_act4.eps</t>
  </si>
  <si>
    <t>brocas_act5.eps</t>
  </si>
  <si>
    <t>brocas_act6.eps</t>
  </si>
  <si>
    <t>brocas_act7.eps</t>
  </si>
  <si>
    <t>brocas_act8.eps</t>
  </si>
  <si>
    <t>brocas_act9.eps</t>
  </si>
  <si>
    <t>brocas_act10.eps</t>
  </si>
  <si>
    <t>brocas_act11.eps</t>
  </si>
  <si>
    <t>brocas_act12.eps</t>
  </si>
  <si>
    <t>brocas_act13.eps</t>
  </si>
  <si>
    <t>brocas_act14.eps</t>
  </si>
  <si>
    <t>brocas_act15.eps</t>
  </si>
  <si>
    <t>brocas_act16.eps</t>
  </si>
  <si>
    <t>brocas_act17.eps</t>
  </si>
  <si>
    <t>brocas_act18.eps</t>
  </si>
  <si>
    <t>brocas_act19.eps</t>
  </si>
  <si>
    <t>brocas_act20.eps</t>
  </si>
  <si>
    <t>brocas_act21.eps</t>
  </si>
  <si>
    <t>brocas_act22.eps</t>
  </si>
  <si>
    <t>brocas_act23.eps</t>
  </si>
  <si>
    <t>brocas_act24.eps</t>
  </si>
  <si>
    <t>brocas_act25.eps</t>
  </si>
  <si>
    <t>brocas_act26.eps</t>
  </si>
  <si>
    <t>brocas_act27.eps</t>
  </si>
  <si>
    <t>brocas_act28.eps</t>
  </si>
  <si>
    <t>brocas_act29.eps</t>
  </si>
  <si>
    <t>brocas_act30.eps</t>
  </si>
  <si>
    <t>brocas_act31.eps</t>
  </si>
  <si>
    <t>brocas_act32.eps</t>
  </si>
  <si>
    <t>brocas_act33.eps</t>
  </si>
  <si>
    <t>brocas_act34.eps</t>
  </si>
  <si>
    <t>brocas_act35.eps</t>
  </si>
  <si>
    <t>brocas_act36.eps</t>
  </si>
  <si>
    <t>brocas_act37.eps</t>
  </si>
  <si>
    <t>brocas_act38.eps</t>
  </si>
  <si>
    <t>brocas_act39.eps</t>
  </si>
  <si>
    <t>brocas_act40.eps</t>
  </si>
  <si>
    <t>brocas_act41.eps</t>
  </si>
  <si>
    <t>brocas_act42.eps</t>
  </si>
  <si>
    <t>brocas_act43.eps</t>
  </si>
  <si>
    <t>brocas_act44.eps</t>
  </si>
  <si>
    <t>cortadores_verticales_act1.eps</t>
  </si>
  <si>
    <t>cortadores_verticales_act2.eps</t>
  </si>
  <si>
    <t>cortadores_verticales_act3.eps</t>
  </si>
  <si>
    <t>cortadores_verticales_act4.eps</t>
  </si>
  <si>
    <t>cortadores_verticales_act5.eps</t>
  </si>
  <si>
    <t>cortadores_verticales_act6.eps</t>
  </si>
  <si>
    <t>cortadores_verticales_act7.eps</t>
  </si>
  <si>
    <t>cortadores_verticales_act8.eps</t>
  </si>
  <si>
    <t>cortadores_verticales_act9.eps</t>
  </si>
  <si>
    <t>cortadores_verticales_act10.eps</t>
  </si>
  <si>
    <t>cortadores_verticales_act11.eps</t>
  </si>
  <si>
    <t>cortadores_verticales_act12.eps</t>
  </si>
  <si>
    <t>cortadores_verticales_act13.eps</t>
  </si>
  <si>
    <t>cortadores_verticales_act14.eps</t>
  </si>
  <si>
    <t>cortadores_verticales_act15.eps</t>
  </si>
  <si>
    <t>cortadores_verticales_act16.eps</t>
  </si>
  <si>
    <t>cortadores_verticales_act17.eps</t>
  </si>
  <si>
    <t>cortadores_verticales_act18.eps</t>
  </si>
  <si>
    <t>cortadores_verticales_act19.eps</t>
  </si>
  <si>
    <t>cortadores_verticales_act20.eps</t>
  </si>
  <si>
    <t>cortadores_verticales_act21.eps</t>
  </si>
  <si>
    <t>cortadores_verticales_act22.eps</t>
  </si>
  <si>
    <t>cortadores_verticales_act23.eps</t>
  </si>
  <si>
    <t>cortadores_verticales_act24.eps</t>
  </si>
  <si>
    <t>cortadores_verticales_act25.eps</t>
  </si>
  <si>
    <t>cortadores_verticales_act26.eps</t>
  </si>
  <si>
    <t>cortadores_verticales_act27.eps</t>
  </si>
  <si>
    <t>cortadores_verticales_act28.eps</t>
  </si>
  <si>
    <t>cortadores_verticales_act29.eps</t>
  </si>
  <si>
    <t>cortadores_verticales_act30.eps</t>
  </si>
  <si>
    <t>cortadores_verticales_act31.eps</t>
  </si>
  <si>
    <t>cortadores_verticales_act32.eps</t>
  </si>
  <si>
    <t>cortadores_verticales_act33.eps</t>
  </si>
  <si>
    <t>cortadores_verticales_act34.eps</t>
  </si>
  <si>
    <t>cortadores_verticales_act35.eps</t>
  </si>
  <si>
    <t>cortadores_verticales_act36.eps</t>
  </si>
  <si>
    <t>cortadores_verticales_act37.eps</t>
  </si>
  <si>
    <t>cortadores_verticales_act38.eps</t>
  </si>
  <si>
    <t>cortadores_verticales_act39.eps</t>
  </si>
  <si>
    <t>cortadores_verticales_act40.eps</t>
  </si>
  <si>
    <t>cortadores_verticales_act41.eps</t>
  </si>
  <si>
    <t>cortadores_verticales_act42.eps</t>
  </si>
  <si>
    <t>cortadores_verticales_act43.eps</t>
  </si>
  <si>
    <t>cortadores_verticales_act44.eps</t>
  </si>
  <si>
    <t>cortadores_verticales_act45.eps</t>
  </si>
  <si>
    <t>cortadores_verticales_act46.eps</t>
  </si>
  <si>
    <t>cortadores_verticales_act47.eps</t>
  </si>
  <si>
    <t>cortadores_verticales_act48.eps</t>
  </si>
  <si>
    <t>cortadores_verticales_act49.eps</t>
  </si>
  <si>
    <t>cortadores_verticales_act50.eps</t>
  </si>
  <si>
    <t>cortadores_verticales_act51.eps</t>
  </si>
  <si>
    <t>cortadores_verticales_act52.eps</t>
  </si>
  <si>
    <t>cortadores_verticales_act53.eps</t>
  </si>
  <si>
    <t>cortadores_verticales_act54.eps</t>
  </si>
  <si>
    <t>cortadores_verticales_act55.eps</t>
  </si>
  <si>
    <t>cortadores_verticales_act56.eps</t>
  </si>
  <si>
    <t>cortadores_verticales_act57.eps</t>
  </si>
  <si>
    <t>cortadores_verticales_act58.eps</t>
  </si>
  <si>
    <t>cortadores_verticales_act59.eps</t>
  </si>
  <si>
    <t>cortadores_verticales_act60.eps</t>
  </si>
  <si>
    <t>cortadores_verticales_act61.eps</t>
  </si>
  <si>
    <t>cortadores_verticales_act62.eps</t>
  </si>
  <si>
    <t>cortadores_verticales_act63.eps</t>
  </si>
  <si>
    <t>cortadores_verticales_act64.eps</t>
  </si>
  <si>
    <t>cortadores_verticales_act65.eps</t>
  </si>
  <si>
    <t>cortadores_verticales_act66.eps</t>
  </si>
  <si>
    <t>cortadores_verticales_act67.eps</t>
  </si>
  <si>
    <t>cortadores_verticales_act68.eps</t>
  </si>
  <si>
    <t>cortadores_verticales_act69.eps</t>
  </si>
  <si>
    <t>cortadores_verticales_act70.eps</t>
  </si>
  <si>
    <t>cortadores_verticales_act71.eps</t>
  </si>
  <si>
    <t>cortadores_veritcales_web28.eps</t>
  </si>
  <si>
    <t>cortadores_veritcales_web26.eps</t>
  </si>
  <si>
    <t>cortadores_veritcales_web27.eps</t>
  </si>
  <si>
    <t>cortadores_veritcales_web23.eps</t>
  </si>
  <si>
    <t>cortadores_veritcales_web24.eps</t>
  </si>
  <si>
    <t>cortadores_veritcales_web25.eps</t>
  </si>
  <si>
    <t>cortadores_veritcales_web17.eps</t>
  </si>
  <si>
    <t>cortadores_veritcales_web18.eps</t>
  </si>
  <si>
    <t>cortadores_veritcales_web19.eps</t>
  </si>
  <si>
    <t>cortadores_veritcales_web20.eps</t>
  </si>
  <si>
    <t>cortadores_veritcales_web21.eps</t>
  </si>
  <si>
    <t>cortadores_veritcales_web22.eps</t>
  </si>
  <si>
    <t>cortadores_veritcales_web13.eps</t>
  </si>
  <si>
    <t>cortadores_veritcales_web14.eps</t>
  </si>
  <si>
    <t>cortadores_veritcales_web15.eps</t>
  </si>
  <si>
    <t>cortadores_veritcales_web16.eps</t>
  </si>
  <si>
    <t>cortadores_veritcales_web10.eps</t>
  </si>
  <si>
    <t>cortadores_veritcales_web11.eps</t>
  </si>
  <si>
    <t>cortadores_veritcales_web12.eps</t>
  </si>
  <si>
    <t>cortadores_veritcales_web7.eps</t>
  </si>
  <si>
    <t>cortadores_veritcales_web8.eps</t>
  </si>
  <si>
    <t>cortadores_veritcales_web9.eps</t>
  </si>
  <si>
    <t>cortadores_veritcales_web5.eps</t>
  </si>
  <si>
    <t>cortadores_veritcales_web6.eps</t>
  </si>
  <si>
    <t>cortadores_veritcales_web3.eps</t>
  </si>
  <si>
    <t>cortadores_veritcales_web4.eps</t>
  </si>
  <si>
    <t>cortadores_veritcales_web2.eps</t>
  </si>
  <si>
    <t>cortadores_veritcales_web1.eps</t>
  </si>
  <si>
    <t>machuelos_act1.eps</t>
  </si>
  <si>
    <t>machuelos_act2.eps</t>
  </si>
  <si>
    <t>machuelos_act3.eps</t>
  </si>
  <si>
    <t>machuelos_act4.eps</t>
  </si>
  <si>
    <t>machuelos_act5.eps</t>
  </si>
  <si>
    <t>machuelos_act6.eps</t>
  </si>
  <si>
    <t>machuelos_act7.eps</t>
  </si>
  <si>
    <t>machuelos_act8.eps</t>
  </si>
  <si>
    <t>machuelos_act9.eps</t>
  </si>
  <si>
    <t>machuelos_act10.eps</t>
  </si>
  <si>
    <t>machuelos_act11.eps</t>
  </si>
  <si>
    <t>machuelos_act12.eps</t>
  </si>
  <si>
    <t>machuelos_act13.eps</t>
  </si>
  <si>
    <t>machuelos_act14.eps</t>
  </si>
  <si>
    <t>machuelos_act15.eps</t>
  </si>
  <si>
    <t>machuelos_act16.eps</t>
  </si>
  <si>
    <t>machuelos_act17.eps</t>
  </si>
  <si>
    <t>machuelos_act18.eps</t>
  </si>
  <si>
    <t>machuelos_act19.eps</t>
  </si>
  <si>
    <t>machuelos_act20.eps</t>
  </si>
  <si>
    <t>machuelos_act21.eps</t>
  </si>
  <si>
    <t>machuelos_act22.eps</t>
  </si>
  <si>
    <t>machuelos_act23.eps</t>
  </si>
  <si>
    <t>machuelos_act24.eps</t>
  </si>
  <si>
    <t>machuelos_act25.eps</t>
  </si>
  <si>
    <t>machuelos_act26.eps</t>
  </si>
  <si>
    <t>machuelos_act27.eps</t>
  </si>
  <si>
    <t>machuelos_act28.eps</t>
  </si>
  <si>
    <t>machuelos_act29.eps</t>
  </si>
  <si>
    <t>limas_rotativas_act1.eps</t>
  </si>
  <si>
    <t>limas_rotativas_act2.eps</t>
  </si>
  <si>
    <t>limas_rotativas_act3.eps</t>
  </si>
  <si>
    <t>limas_rotativas_act4.eps</t>
  </si>
  <si>
    <t>limas_rotativas_act5.eps</t>
  </si>
  <si>
    <t>limas_rotativas_act6.eps</t>
  </si>
  <si>
    <t>limas_rotativas_act7.eps</t>
  </si>
  <si>
    <t>limas_rotativas_act8.eps</t>
  </si>
  <si>
    <t>limas_rotativas_act9.eps</t>
  </si>
  <si>
    <t>limas_rotativas_act10.eps</t>
  </si>
  <si>
    <t>limas_rotativas_act11.eps</t>
  </si>
  <si>
    <t>limas_rotativas_act12.eps</t>
  </si>
  <si>
    <t>limas_rotativas_act13.eps</t>
  </si>
  <si>
    <t>limas_rotativas_act14.eps</t>
  </si>
  <si>
    <t>limas_rotativas_act15.eps</t>
  </si>
  <si>
    <t>limas_rotativas_act16.eps</t>
  </si>
  <si>
    <t>limas_rotativas_act17.eps</t>
  </si>
  <si>
    <t>limas_rotativas_act18.eps</t>
  </si>
  <si>
    <t>limas_rotativas_act19.eps</t>
  </si>
  <si>
    <t>limas_rotativas_act20.eps</t>
  </si>
  <si>
    <t>limas_rotativas_act21.eps</t>
  </si>
  <si>
    <t>limas_rotativas_act22.eps</t>
  </si>
  <si>
    <t>limas_rotativas_act23.eps</t>
  </si>
  <si>
    <t>material_algodon_web3.eps</t>
  </si>
  <si>
    <t>abrasivos_100.eps</t>
  </si>
  <si>
    <t>abrasivos_67.eps</t>
  </si>
  <si>
    <t>abrasivos_99.eps</t>
  </si>
  <si>
    <t>material_algodon_web2.eps</t>
  </si>
  <si>
    <t>abrasivos_59.eps</t>
  </si>
  <si>
    <t>material_algodon_web1.eps</t>
  </si>
  <si>
    <t>material_algodon_web5.eps</t>
  </si>
  <si>
    <t>material_algodon_web4.eps</t>
  </si>
  <si>
    <t>material_algodon_web6.eps</t>
  </si>
  <si>
    <t>abrasivos_63.eps</t>
  </si>
  <si>
    <t>abrasivos_88.eps</t>
  </si>
  <si>
    <t>material_algodon_web7.eps</t>
  </si>
  <si>
    <t>abrasivos_85.eps</t>
  </si>
  <si>
    <t>abrasivos_91.eps</t>
  </si>
  <si>
    <t>abrasivos_52.eps</t>
  </si>
  <si>
    <t>abrasivos_90.eps</t>
  </si>
  <si>
    <t>material_algodon_web9.eps</t>
  </si>
  <si>
    <t>abrasivos_92.eps</t>
  </si>
  <si>
    <t>material_algodon_web8.eps</t>
  </si>
  <si>
    <t>abrasivos_97.eps</t>
  </si>
  <si>
    <t>abrasivos_54.eps</t>
  </si>
  <si>
    <t>abrasivos_114.eps</t>
  </si>
  <si>
    <t>abrasivos_128.eps</t>
  </si>
  <si>
    <t>abrasivos_66.eps</t>
  </si>
  <si>
    <t>abrasivos_129.eps</t>
  </si>
  <si>
    <t>abrasivos_115.eps</t>
  </si>
  <si>
    <t>abrasivos_58.eps</t>
  </si>
  <si>
    <t>abrasivos_64.eps</t>
  </si>
  <si>
    <t>abrasivos_116.eps</t>
  </si>
  <si>
    <t>abrasivos_106.eps</t>
  </si>
  <si>
    <t>abrasivos_60.eps</t>
  </si>
  <si>
    <t>abrasivos_107.eps</t>
  </si>
  <si>
    <t>abrasivos_113.eps</t>
  </si>
  <si>
    <t>abrasivos_139.eps</t>
  </si>
  <si>
    <t>abrasivos_62.eps</t>
  </si>
  <si>
    <t>abrasivos_110.eps</t>
  </si>
  <si>
    <t>abrasivos_138.eps</t>
  </si>
  <si>
    <t>abrasivos_142.eps</t>
  </si>
  <si>
    <t>abrasivos_141.eps</t>
  </si>
  <si>
    <t>abrasivos_140.eps</t>
  </si>
  <si>
    <t>cepillos_act1.eps</t>
  </si>
  <si>
    <t>cepillos_act2.eps</t>
  </si>
  <si>
    <t>abrasivos_135.eps</t>
  </si>
  <si>
    <t>abrasivos_109.eps</t>
  </si>
  <si>
    <t>abrasivos_108.eps</t>
  </si>
  <si>
    <t>abrasivos_134.eps</t>
  </si>
  <si>
    <t>abrasivos_136.eps</t>
  </si>
  <si>
    <t>abrasivos_122.eps</t>
  </si>
  <si>
    <t>abrasivos_123.eps</t>
  </si>
  <si>
    <t>abrasivos_137.eps</t>
  </si>
  <si>
    <t>abrasivos_133.eps</t>
  </si>
  <si>
    <t>abrasivos_127.eps</t>
  </si>
  <si>
    <t>abrasivos_126.eps</t>
  </si>
  <si>
    <t>abrasivos_132.eps</t>
  </si>
  <si>
    <t>abrasivos_124.eps</t>
  </si>
  <si>
    <t>abrasivos_130.eps</t>
  </si>
  <si>
    <t>abrasivos_56.eps</t>
  </si>
  <si>
    <t>abrasivos_131.eps</t>
  </si>
  <si>
    <t>abrasivos_125.eps</t>
  </si>
  <si>
    <t>discos_act12.eps</t>
  </si>
  <si>
    <t>discos_act10.eps</t>
  </si>
  <si>
    <t>discos_act14.eps</t>
  </si>
  <si>
    <t>discos_act15.eps</t>
  </si>
  <si>
    <t>discos_act17.eps</t>
  </si>
  <si>
    <t>discos_act9.eps</t>
  </si>
  <si>
    <t>discos_act16.eps</t>
  </si>
  <si>
    <t>discos_act4.eps</t>
  </si>
  <si>
    <t>abrasivos_46.eps</t>
  </si>
  <si>
    <t>discos_act5.eps</t>
  </si>
  <si>
    <t>discos_act18.eps</t>
  </si>
  <si>
    <t>discos_act7.eps</t>
  </si>
  <si>
    <t>discos_act6.eps</t>
  </si>
  <si>
    <t>discos_act19.eps</t>
  </si>
  <si>
    <t>discos_act2.eps</t>
  </si>
  <si>
    <t>discos_act3.eps</t>
  </si>
  <si>
    <t>abrasivos_43.eps</t>
  </si>
  <si>
    <t>discos_act13.eps</t>
  </si>
  <si>
    <t>discos_act11.eps</t>
  </si>
  <si>
    <t>abrasivos_45.eps</t>
  </si>
  <si>
    <t>abrasivos_44.eps</t>
  </si>
  <si>
    <t>discos_act20.eps</t>
  </si>
  <si>
    <t>discos_act1.eps</t>
  </si>
  <si>
    <t>abrasivos_70.eps</t>
  </si>
  <si>
    <t>abrasivos_50.eps</t>
  </si>
  <si>
    <t>abrasivos_68.eps</t>
  </si>
  <si>
    <t>abrasivos_57.eps</t>
  </si>
  <si>
    <t>abrasivos_61.eps</t>
  </si>
  <si>
    <t>abrasivos_147.eps</t>
  </si>
  <si>
    <t>abrasivos_69.eps</t>
  </si>
  <si>
    <t>abrasivos_72.eps</t>
  </si>
  <si>
    <t>abrasivos_26.eps</t>
  </si>
  <si>
    <t>abrasivos_53.eps</t>
  </si>
  <si>
    <t>abrasivos_51.eps</t>
  </si>
  <si>
    <t>abrasivos_78.eps</t>
  </si>
  <si>
    <t>lijas_act1.eps</t>
  </si>
  <si>
    <t>abr_gral_act2.eps</t>
  </si>
  <si>
    <t>abrasivos_143.eps</t>
  </si>
  <si>
    <t>abr_gral_act1.eps</t>
  </si>
  <si>
    <t>abrasivos_144.eps</t>
  </si>
  <si>
    <t>abrasivos_84.eps</t>
  </si>
  <si>
    <t>abrasivos_86.eps</t>
  </si>
  <si>
    <t>abrasivos_7.eps</t>
  </si>
  <si>
    <t>abrasivos_6.eps</t>
  </si>
  <si>
    <t>abrasivos_4.eps</t>
  </si>
  <si>
    <t>abrasivos_71.eps</t>
  </si>
  <si>
    <t>abrasivos_5.eps</t>
  </si>
  <si>
    <t>abrasivos_1.eps</t>
  </si>
  <si>
    <t>abrasivos_111.eps</t>
  </si>
  <si>
    <t>discos_act8.eps</t>
  </si>
  <si>
    <t>abrasivos_89.eps</t>
  </si>
  <si>
    <t>abrasivos_2.eps</t>
  </si>
  <si>
    <t>abrasivos_3.eps</t>
  </si>
  <si>
    <t>abrasivos_77.eps</t>
  </si>
  <si>
    <t>abrasivos_38.eps</t>
  </si>
  <si>
    <t>abrasivos_10.eps</t>
  </si>
  <si>
    <t>abrasivos_39.eps</t>
  </si>
  <si>
    <t>abrasivos_12.eps</t>
  </si>
  <si>
    <t>abrasivos_16.eps</t>
  </si>
  <si>
    <t>abrasivos_17.eps</t>
  </si>
  <si>
    <t>abrasivos_19.eps</t>
  </si>
  <si>
    <t>abrasivos_18.eps</t>
  </si>
  <si>
    <t>abrasivos_37.eps</t>
  </si>
  <si>
    <t>abrasivos_20.eps</t>
  </si>
  <si>
    <t>abrasivos_35.eps</t>
  </si>
  <si>
    <t>abrasivos_21.eps</t>
  </si>
  <si>
    <t>abrasivos_79.eps</t>
  </si>
  <si>
    <t>abrasivos_83.eps</t>
  </si>
  <si>
    <t>abrasivos_82.eps</t>
  </si>
  <si>
    <t>abrasivos_73.eps</t>
  </si>
  <si>
    <t>abrasivos_103.eps</t>
  </si>
  <si>
    <t>abrasivos_76.eps</t>
  </si>
  <si>
    <t>abrasivos_104.eps</t>
  </si>
  <si>
    <t>abrasivos_11.eps</t>
  </si>
  <si>
    <t>abrasivos_148.eps</t>
  </si>
  <si>
    <t>abrasivos_94.eps</t>
  </si>
  <si>
    <t>abrasivos_42.eps</t>
  </si>
  <si>
    <t>puntas_montadas_act2.eps</t>
  </si>
  <si>
    <t>abrasivos_48.eps</t>
  </si>
  <si>
    <t>abrasivos_28.eps</t>
  </si>
  <si>
    <t>abrasivos_34.eps</t>
  </si>
  <si>
    <t>abrasivos_47.eps</t>
  </si>
  <si>
    <t>abrasivos_8.eps</t>
  </si>
  <si>
    <t>abrasivos_41.eps</t>
  </si>
  <si>
    <t>abrasivos_98.eps</t>
  </si>
  <si>
    <t>abrasivos_65.eps</t>
  </si>
  <si>
    <t>abrasivos_75.eps</t>
  </si>
  <si>
    <t>abrasivos_49.eps</t>
  </si>
  <si>
    <t>abrasivos_74.eps</t>
  </si>
  <si>
    <t>abrasivos_30.eps</t>
  </si>
  <si>
    <t>abrasivos_23.eps</t>
  </si>
  <si>
    <t>abrasivos_145.eps</t>
  </si>
  <si>
    <t>abrasivos_146.eps</t>
  </si>
  <si>
    <t>abrasivos_87.eps</t>
  </si>
  <si>
    <t>abrasivos_93.eps</t>
  </si>
  <si>
    <t>abrasivos_55.eps</t>
  </si>
  <si>
    <t>abrasivos_96.eps</t>
  </si>
  <si>
    <t>abrasivos_95.eps</t>
  </si>
  <si>
    <t>abrasivos_81.eps</t>
  </si>
  <si>
    <t>puntas_montadas_act3.eps</t>
  </si>
  <si>
    <t>abrasivos_117.eps</t>
  </si>
  <si>
    <t>puntas_montadas_act1.eps</t>
  </si>
  <si>
    <t>abrasivos_112.eps</t>
  </si>
  <si>
    <t>abrasivos_105.eps</t>
  </si>
  <si>
    <t>abrasivos_29.eps</t>
  </si>
  <si>
    <t>abrasivos_25.eps</t>
  </si>
  <si>
    <t>abrasivos_31.eps</t>
  </si>
  <si>
    <t>abrasivos_24.eps</t>
  </si>
  <si>
    <t>abrasivos_32.eps</t>
  </si>
  <si>
    <t>abrasivos_27.eps</t>
  </si>
  <si>
    <t>abrasivos_33.eps</t>
  </si>
  <si>
    <t>abrasivos_36.eps</t>
  </si>
  <si>
    <t>abrasivos_121.eps</t>
  </si>
  <si>
    <t>abrasivos_120.eps</t>
  </si>
  <si>
    <t>abrasivos_118.eps</t>
  </si>
  <si>
    <t>abrasivos_119.eps</t>
  </si>
  <si>
    <t>rebabeadores_act6.eps</t>
  </si>
  <si>
    <t>rebabeadores_act7.eps</t>
  </si>
  <si>
    <t>rebabeadores_act5.eps</t>
  </si>
  <si>
    <t>rebabeadores_act4.eps</t>
  </si>
  <si>
    <t>rebabeadores_act1.eps</t>
  </si>
  <si>
    <t>rebabeadores_act3.eps</t>
  </si>
  <si>
    <t>rebabeadores_act2.eps</t>
  </si>
  <si>
    <t>abrasivos_13.eps</t>
  </si>
  <si>
    <t>abrasivos_15.eps</t>
  </si>
  <si>
    <t>abrasivos_14.eps</t>
  </si>
  <si>
    <t>piedras_copas_act2.eps</t>
  </si>
  <si>
    <t>piedras_copas_act1.eps</t>
  </si>
  <si>
    <t>abrasivos_40.eps</t>
  </si>
  <si>
    <t>abrasivos_9.eps</t>
  </si>
  <si>
    <t>abrasivos_80.eps</t>
  </si>
  <si>
    <t>blocks_patron_pines_gage_web11.eps</t>
  </si>
  <si>
    <t>paralelas_blocks_web3.eps</t>
  </si>
  <si>
    <t>blocks_web4.eps</t>
  </si>
  <si>
    <t>paralelas_web2.eps</t>
  </si>
  <si>
    <t>blocks_web3.eps</t>
  </si>
  <si>
    <t>blocks_patron_pines_gage_web3.eps</t>
  </si>
  <si>
    <t>blocks_web14.eps</t>
  </si>
  <si>
    <t>blocks_web13.eps</t>
  </si>
  <si>
    <t>blocks_patron_pines_gage_web4.eps</t>
  </si>
  <si>
    <t>fixture_web13.eps</t>
  </si>
  <si>
    <t>fixture_web8.eps</t>
  </si>
  <si>
    <t>fixture_web14.eps</t>
  </si>
  <si>
    <t>fixture_web1.eps</t>
  </si>
  <si>
    <t>fixture_web6.eps</t>
  </si>
  <si>
    <t>fixture_web21.eps</t>
  </si>
  <si>
    <t>paralelas_blocks_act1.eps</t>
  </si>
  <si>
    <t>blocks_web12.eps</t>
  </si>
  <si>
    <t>blocks_patron_pines_gage_web5.eps</t>
  </si>
  <si>
    <t>blocks_patron_pines_gage_web2.eps</t>
  </si>
  <si>
    <t>blocks_web2.eps</t>
  </si>
  <si>
    <t>blocks_web5.eps</t>
  </si>
  <si>
    <t>paralelas_blocks_web2.eps</t>
  </si>
  <si>
    <t>blocks_patron_pines_gage_web10.eps</t>
  </si>
  <si>
    <t>block_v_web1.eps</t>
  </si>
  <si>
    <t>fixture_web20.eps</t>
  </si>
  <si>
    <t>barra_senos_web1.eps</t>
  </si>
  <si>
    <t>fixture_web7.eps</t>
  </si>
  <si>
    <t>fixture_web15.eps</t>
  </si>
  <si>
    <t>fixture_web12.eps</t>
  </si>
  <si>
    <t>fixture_web9.eps</t>
  </si>
  <si>
    <t>fixture_web23.eps</t>
  </si>
  <si>
    <t>barra_senos_web2.eps</t>
  </si>
  <si>
    <t>fixture_web3.eps</t>
  </si>
  <si>
    <t>fixture_web18.eps</t>
  </si>
  <si>
    <t>fixture_web4.eps</t>
  </si>
  <si>
    <t>fixture_web11.eps</t>
  </si>
  <si>
    <t>fixture_web16.eps</t>
  </si>
  <si>
    <t>blocks_patron_pines_gage_web1.eps</t>
  </si>
  <si>
    <t>blocks_web11.eps</t>
  </si>
  <si>
    <t>blocks_patron_pines_gage_web6.eps</t>
  </si>
  <si>
    <t>blocks_patron_pines_gage_web8.eps</t>
  </si>
  <si>
    <t>paralelas_blocks_web1.eps</t>
  </si>
  <si>
    <t>blocks_web6.eps</t>
  </si>
  <si>
    <t>blocks_web1.eps</t>
  </si>
  <si>
    <t>blocks_patron_pines_gage_web13.eps</t>
  </si>
  <si>
    <t>block_v_web2.eps</t>
  </si>
  <si>
    <t>blocks_web8.eps</t>
  </si>
  <si>
    <t>fixture_web17.eps</t>
  </si>
  <si>
    <t>fixture_web10.eps</t>
  </si>
  <si>
    <t>fixture_web5.eps</t>
  </si>
  <si>
    <t>fixture_web2.eps</t>
  </si>
  <si>
    <t>fixture_web19.eps</t>
  </si>
  <si>
    <t>barra_senos_web3.eps</t>
  </si>
  <si>
    <t>paralelas_blocks_act2.eps</t>
  </si>
  <si>
    <t>fixture_web22.eps</t>
  </si>
  <si>
    <t>block_v_web4.eps</t>
  </si>
  <si>
    <t>blocks_web9.eps</t>
  </si>
  <si>
    <t>blocks_patron_pines_gage_web12.eps</t>
  </si>
  <si>
    <t>block_v_web3.eps</t>
  </si>
  <si>
    <t>blocks_web7.eps</t>
  </si>
  <si>
    <t>paralelas_web1.eps</t>
  </si>
  <si>
    <t>blocks_patron_pines_gage_web9.eps</t>
  </si>
  <si>
    <t>blocks_web10.eps</t>
  </si>
  <si>
    <t>blocks_patron_pines_gage_web7.eps</t>
  </si>
  <si>
    <t>calibrador_altura_web1.eps</t>
  </si>
  <si>
    <t>micrometros_act9.eps</t>
  </si>
  <si>
    <t>calibradores_web7.eps</t>
  </si>
  <si>
    <t>micrometros_act7.eps</t>
  </si>
  <si>
    <t>calibradores_web9.eps</t>
  </si>
  <si>
    <t>calibradores_web31.eps</t>
  </si>
  <si>
    <t>calibrador_espesor_web3.eps</t>
  </si>
  <si>
    <t>calibradores_web29.eps</t>
  </si>
  <si>
    <t>micrometro_web1.eps</t>
  </si>
  <si>
    <t>calibradores_alturas_act1.eps</t>
  </si>
  <si>
    <t>micrometro_web15.eps</t>
  </si>
  <si>
    <t>micrometro_interior_web2.eps</t>
  </si>
  <si>
    <t>micrometro_web12.eps</t>
  </si>
  <si>
    <t>micrometro_web6.eps</t>
  </si>
  <si>
    <t>micrometro_web8.eps</t>
  </si>
  <si>
    <t>calibradores_web20.eps</t>
  </si>
  <si>
    <t>calibradores_web27.eps</t>
  </si>
  <si>
    <t>calibradores_act5.eps</t>
  </si>
  <si>
    <t>calibradores_web12.eps</t>
  </si>
  <si>
    <t>calibradores_act2.eps</t>
  </si>
  <si>
    <t>calibradores_web15.eps</t>
  </si>
  <si>
    <t>micrometro_web20.eps</t>
  </si>
  <si>
    <t>calibrador_espesor_web2.eps</t>
  </si>
  <si>
    <t>micrometros_profundidad_act2.eps</t>
  </si>
  <si>
    <t>calibradores_web30.eps</t>
  </si>
  <si>
    <t>micrometros_act1.eps</t>
  </si>
  <si>
    <t>micrometros_act6.eps</t>
  </si>
  <si>
    <t>micrometros_act10.eps</t>
  </si>
  <si>
    <t>calibradores_web8.eps</t>
  </si>
  <si>
    <t>micrometros_act8.eps</t>
  </si>
  <si>
    <t>calibradores_web6.eps</t>
  </si>
  <si>
    <t>calibradores_web1.eps</t>
  </si>
  <si>
    <t>micrometro_web21.eps</t>
  </si>
  <si>
    <t>cabezas_micrometricas_act1.eps</t>
  </si>
  <si>
    <t>calibradores_act3.eps</t>
  </si>
  <si>
    <t>calibradores_web14.eps</t>
  </si>
  <si>
    <t>calibradores_act4.eps</t>
  </si>
  <si>
    <t>calibradores_web13.eps</t>
  </si>
  <si>
    <t>calibradores_web26.eps</t>
  </si>
  <si>
    <t>calibradores_web21.eps</t>
  </si>
  <si>
    <t>micrometro_web9.eps</t>
  </si>
  <si>
    <t>micrometro_web13.eps</t>
  </si>
  <si>
    <t>micrometro_web7.eps</t>
  </si>
  <si>
    <t>calibradores_web28.eps</t>
  </si>
  <si>
    <t>micrometro_web14.eps</t>
  </si>
  <si>
    <t>calibradores_web19.eps</t>
  </si>
  <si>
    <t>micrometro_web22.eps</t>
  </si>
  <si>
    <t>calibradores_web10.eps</t>
  </si>
  <si>
    <t>cabezas_micrometricas_act2.eps</t>
  </si>
  <si>
    <t>calibradores_web17.eps</t>
  </si>
  <si>
    <t>calibradores_web22.eps</t>
  </si>
  <si>
    <t>calibradores_web25.eps</t>
  </si>
  <si>
    <t>micrometro_web19.eps</t>
  </si>
  <si>
    <t>micrometro_web3.eps</t>
  </si>
  <si>
    <t>micrometro_web17.eps</t>
  </si>
  <si>
    <t>micrometro_web10.eps</t>
  </si>
  <si>
    <t>micrometro_web4.eps</t>
  </si>
  <si>
    <t>micrometros_profundidad_act1.eps</t>
  </si>
  <si>
    <t>calibrador_espesor_web1.eps</t>
  </si>
  <si>
    <t>calibradores_web33.eps</t>
  </si>
  <si>
    <t>micrometros_act5.eps</t>
  </si>
  <si>
    <t>micrometros_act2.eps</t>
  </si>
  <si>
    <t>calibradores_web2.eps</t>
  </si>
  <si>
    <t>calibrador_altura_web3.eps</t>
  </si>
  <si>
    <t>calibradores_web5.eps</t>
  </si>
  <si>
    <t>micrometro_web11.eps</t>
  </si>
  <si>
    <t>micrometro_web5.eps</t>
  </si>
  <si>
    <t>micrometro_web2.eps</t>
  </si>
  <si>
    <t>micrometro_interior_web1.eps</t>
  </si>
  <si>
    <t>micrometro_web16.eps</t>
  </si>
  <si>
    <t>calibradores_alturas_act2.eps</t>
  </si>
  <si>
    <t>calibradores_web24.eps</t>
  </si>
  <si>
    <t>micrometro_web18.eps</t>
  </si>
  <si>
    <t>calibradores_web23.eps</t>
  </si>
  <si>
    <t>calibradores_act1.eps</t>
  </si>
  <si>
    <t>calibradores_web16.eps</t>
  </si>
  <si>
    <t>calibradores_web11.eps</t>
  </si>
  <si>
    <t>calibradores_web18.eps</t>
  </si>
  <si>
    <t>calibrador_altura_web2.eps</t>
  </si>
  <si>
    <t>calibradores_web4.eps</t>
  </si>
  <si>
    <t>calibradores_web3.eps</t>
  </si>
  <si>
    <t>micrometros_act3.eps</t>
  </si>
  <si>
    <t>micrometros_act4.eps</t>
  </si>
  <si>
    <t>calibradores_web32.eps</t>
  </si>
  <si>
    <t>cronometro_web2.eps</t>
  </si>
  <si>
    <t>cronometro_web1.eps</t>
  </si>
  <si>
    <t>durometro_web5.eps</t>
  </si>
  <si>
    <t>durometro_web2.eps</t>
  </si>
  <si>
    <t>durometro_web3.eps</t>
  </si>
  <si>
    <t>durometro_web4.eps</t>
  </si>
  <si>
    <t>durometro_web1.eps</t>
  </si>
  <si>
    <t>odometro_web1.eps</t>
  </si>
  <si>
    <t>flexometro_web1.eps</t>
  </si>
  <si>
    <t>distanciometro_web1.eps</t>
  </si>
  <si>
    <t>flexometro_web4.eps</t>
  </si>
  <si>
    <t>flexometro_web3.eps</t>
  </si>
  <si>
    <t>distanciometro_web2.eps</t>
  </si>
  <si>
    <t>odometro_web3.eps</t>
  </si>
  <si>
    <t>odometro_web4.eps</t>
  </si>
  <si>
    <t>distanciometro_web3.eps</t>
  </si>
  <si>
    <t>odometro_web2.eps</t>
  </si>
  <si>
    <t>flexo_act1.jpg</t>
  </si>
  <si>
    <t>flexo_act2.jpg</t>
  </si>
  <si>
    <t>flexo_act3.png</t>
  </si>
  <si>
    <t>flexometro_web2.eps</t>
  </si>
  <si>
    <t>gages_act4.eps</t>
  </si>
  <si>
    <t>calibradores_cuerdas_web7.eps</t>
  </si>
  <si>
    <t>pin_gauge_application_web1.eps</t>
  </si>
  <si>
    <t>gages_act3.eps</t>
  </si>
  <si>
    <t>calibradores_cuerdas_web9.eps</t>
  </si>
  <si>
    <t>calibradores_cuerdas_web10.eps</t>
  </si>
  <si>
    <t>gages_web1.eps</t>
  </si>
  <si>
    <t>gages_web6.eps</t>
  </si>
  <si>
    <t>gages_web8.eps</t>
  </si>
  <si>
    <t>precision_ball_calibration_web1.eps</t>
  </si>
  <si>
    <t>calibradores_cuerdas_web8.eps</t>
  </si>
  <si>
    <t>gage_web1.eps</t>
  </si>
  <si>
    <t>gages_act2.eps</t>
  </si>
  <si>
    <t>calibradores_cuerdas_web1.eps</t>
  </si>
  <si>
    <t>gages_act5.eps</t>
  </si>
  <si>
    <t>calibradores_cuerdas_web6.eps</t>
  </si>
  <si>
    <t>gages_web7.eps</t>
  </si>
  <si>
    <t>gages_web3.eps</t>
  </si>
  <si>
    <t>gages_web4.eps</t>
  </si>
  <si>
    <t>gage_web2.eps</t>
  </si>
  <si>
    <t>gages_act6.eps</t>
  </si>
  <si>
    <t>calibradores_cuerdas_web5.eps</t>
  </si>
  <si>
    <t>gages_act1.eps</t>
  </si>
  <si>
    <t>calibradores_cuerdas_web2.eps</t>
  </si>
  <si>
    <t>gages_web5.eps</t>
  </si>
  <si>
    <t>gages_web2.eps</t>
  </si>
  <si>
    <t>precision_ball_calibration_web2.eps</t>
  </si>
  <si>
    <t>pin_gauge_application_web2.eps</t>
  </si>
  <si>
    <t>calibradores_cuerdas_web3.eps</t>
  </si>
  <si>
    <t>calibradores_cuerdas_web4.eps</t>
  </si>
  <si>
    <t>gage_web3.eps</t>
  </si>
  <si>
    <t>gage_web4.eps</t>
  </si>
  <si>
    <t>calibrador_agujeros_act1.eps</t>
  </si>
  <si>
    <t>calidad_act8.eps</t>
  </si>
  <si>
    <t>calidad_act6.eps</t>
  </si>
  <si>
    <t>calidad_act1.eps</t>
  </si>
  <si>
    <t>calidad_act7.eps</t>
  </si>
  <si>
    <t>calidad_act4.eps</t>
  </si>
  <si>
    <t>calidad_act3.eps</t>
  </si>
  <si>
    <t>calidad_act2.eps</t>
  </si>
  <si>
    <t>calidad_act5.eps</t>
  </si>
  <si>
    <t>electricista_web30.eps</t>
  </si>
  <si>
    <t>electricistas_act8.eps</t>
  </si>
  <si>
    <t>electricistas_act6.eps</t>
  </si>
  <si>
    <t>electricistas_act1.eps</t>
  </si>
  <si>
    <t>electricista_web14.eps</t>
  </si>
  <si>
    <t>electricista_web13.eps</t>
  </si>
  <si>
    <t>electricista_web5.eps</t>
  </si>
  <si>
    <t>electricista_web2.eps</t>
  </si>
  <si>
    <t>electricista_web28.eps</t>
  </si>
  <si>
    <t>electricista_web26.eps</t>
  </si>
  <si>
    <t>electricista_web21.eps</t>
  </si>
  <si>
    <t>electricistas_act7.eps</t>
  </si>
  <si>
    <t>electricista_web31.eps</t>
  </si>
  <si>
    <t>electricista_web20.eps</t>
  </si>
  <si>
    <t>electricista_web27.eps</t>
  </si>
  <si>
    <t>electricista_web3.eps</t>
  </si>
  <si>
    <t>electricista_web29.eps</t>
  </si>
  <si>
    <t>electricista_web4.eps</t>
  </si>
  <si>
    <t>electricista_web12.eps</t>
  </si>
  <si>
    <t>electricista_web15.eps</t>
  </si>
  <si>
    <t>electricista_web24.eps</t>
  </si>
  <si>
    <t>electricista_web9.eps</t>
  </si>
  <si>
    <t>electricista_web23.eps</t>
  </si>
  <si>
    <t>electricista_web7.eps</t>
  </si>
  <si>
    <t>electricista_web18.eps</t>
  </si>
  <si>
    <t>electricista_web16.eps</t>
  </si>
  <si>
    <t>electricista_web11.eps</t>
  </si>
  <si>
    <t>electricistas_act4.eps</t>
  </si>
  <si>
    <t>electricistas_act3.eps</t>
  </si>
  <si>
    <t>electricista_web10.eps</t>
  </si>
  <si>
    <t>electricista_web17.eps</t>
  </si>
  <si>
    <t>electricista_web19.eps</t>
  </si>
  <si>
    <t>electricista_web1.eps</t>
  </si>
  <si>
    <t>electricista_web6.eps</t>
  </si>
  <si>
    <t>electricista_web8.eps</t>
  </si>
  <si>
    <t>electricista_web22.eps</t>
  </si>
  <si>
    <t>electricista_web25.eps</t>
  </si>
  <si>
    <t>fabricacion_act1.eps</t>
  </si>
  <si>
    <t>electricistas_act2.eps</t>
  </si>
  <si>
    <t>electricistas_act5.eps</t>
  </si>
  <si>
    <t>bases_rectas_web7.eps</t>
  </si>
  <si>
    <t>base_magnetica_web11.eps</t>
  </si>
  <si>
    <t>bases_rectas_web9.eps</t>
  </si>
  <si>
    <t>indicadores_pestana_act1.eps</t>
  </si>
  <si>
    <t>base_magnetica_web5.eps</t>
  </si>
  <si>
    <t>base_magnetica_web2.eps</t>
  </si>
  <si>
    <t>indicador_web8.eps</t>
  </si>
  <si>
    <t>bases_rectas_web12.eps</t>
  </si>
  <si>
    <t>indicador_web12.eps</t>
  </si>
  <si>
    <t>indicador_web6.eps</t>
  </si>
  <si>
    <t>indicador_coaxial_web1.eps</t>
  </si>
  <si>
    <t>indicador_web1.eps</t>
  </si>
  <si>
    <t>indicador_coaxial_web6.eps</t>
  </si>
  <si>
    <t>bases_indicadores_act2.eps</t>
  </si>
  <si>
    <t>bases_flexible_web2.eps</t>
  </si>
  <si>
    <t>bases_indicadores_act5.eps</t>
  </si>
  <si>
    <t>bases_flexible_web5.eps</t>
  </si>
  <si>
    <t>base_magnetica_web3.eps</t>
  </si>
  <si>
    <t>base_magnetica_web4.eps</t>
  </si>
  <si>
    <t>indicadores_digitales_act1.eps</t>
  </si>
  <si>
    <t>base_magnetica_web10.eps</t>
  </si>
  <si>
    <t>bases_rectas_web8.eps</t>
  </si>
  <si>
    <t>bases_indicadores_web1.eps</t>
  </si>
  <si>
    <t>bases_indicadores_pestana_web1.eps</t>
  </si>
  <si>
    <t>bases_rectas_web1.eps</t>
  </si>
  <si>
    <t>bases_magneticas_web1.eps</t>
  </si>
  <si>
    <t>indicadores_caratula_act6.eps</t>
  </si>
  <si>
    <t>bases_rectas_web6.eps</t>
  </si>
  <si>
    <t>indicadores_caratula_act1.eps</t>
  </si>
  <si>
    <t>bases_indicadores_act4.eps</t>
  </si>
  <si>
    <t>bases_flexible_web4.eps</t>
  </si>
  <si>
    <t>bases_indicadores_act3.eps</t>
  </si>
  <si>
    <t>bases_flexible_web3.eps</t>
  </si>
  <si>
    <t>indicador_web7.eps</t>
  </si>
  <si>
    <t>bases_rectas_web13.eps</t>
  </si>
  <si>
    <t>indicador_web9.eps</t>
  </si>
  <si>
    <t>indicador_web13.eps</t>
  </si>
  <si>
    <t>indicadores_pestana_web2.eps</t>
  </si>
  <si>
    <t>indicador_web4.eps</t>
  </si>
  <si>
    <t>indicador_coaxial_web3.eps</t>
  </si>
  <si>
    <t>indicador_web3.eps</t>
  </si>
  <si>
    <t>indicador_coaxial_web4.eps</t>
  </si>
  <si>
    <t>indicadores_pestana_web1.eps</t>
  </si>
  <si>
    <t>bases_rectas_web10.eps</t>
  </si>
  <si>
    <t>indicador_web10.eps</t>
  </si>
  <si>
    <t>base_flexible_web1.eps</t>
  </si>
  <si>
    <t>base_magnetica_web7.eps</t>
  </si>
  <si>
    <t>indicador_coaxial_act1.eps</t>
  </si>
  <si>
    <t>indicadores_pestana_act3.eps</t>
  </si>
  <si>
    <t>base_magnetica_web9.eps</t>
  </si>
  <si>
    <t>base_magnetica_web14.eps</t>
  </si>
  <si>
    <t>base_magnetica_web13.eps</t>
  </si>
  <si>
    <t>indicadores_digitales_act2.eps</t>
  </si>
  <si>
    <t>bases_indicadores_web2.eps</t>
  </si>
  <si>
    <t>bases_rectas_web5.eps</t>
  </si>
  <si>
    <t>indicadores_caratula_act2.eps</t>
  </si>
  <si>
    <t>bases_indicadores_pestana_web2.eps</t>
  </si>
  <si>
    <t>bases_magneticas_web2.eps</t>
  </si>
  <si>
    <t>bases_rectas_web2.eps</t>
  </si>
  <si>
    <t>indicadores_caratula_act5.eps</t>
  </si>
  <si>
    <t>bases_rectas_web11.eps</t>
  </si>
  <si>
    <t>indicador_web11.eps</t>
  </si>
  <si>
    <t>indicador_web2.eps</t>
  </si>
  <si>
    <t>indicador_coaxial_web5.eps</t>
  </si>
  <si>
    <t>indicador_web5.eps</t>
  </si>
  <si>
    <t>indicador_coaxial_web2.eps</t>
  </si>
  <si>
    <t>bases_indicadores_act6.eps</t>
  </si>
  <si>
    <t>bases_indicadores_act1.eps</t>
  </si>
  <si>
    <t>bases_flexible_web1.eps</t>
  </si>
  <si>
    <t>bases_indicadores_pestana_web3.eps</t>
  </si>
  <si>
    <t>bases_magneticas_web3.eps</t>
  </si>
  <si>
    <t>bases_rectas_web3.eps</t>
  </si>
  <si>
    <t>indicadores_caratula_act4.eps</t>
  </si>
  <si>
    <t>bases_magneticas_web4.eps</t>
  </si>
  <si>
    <t>bases_rectas_web4.eps</t>
  </si>
  <si>
    <t>indicadores_caratula_act3.eps</t>
  </si>
  <si>
    <t>base_magnetica_web12.eps</t>
  </si>
  <si>
    <t>indicadores_digitales_act3.eps</t>
  </si>
  <si>
    <t>bases_indicadores_web3.eps</t>
  </si>
  <si>
    <t>indicadores_digitales_act4.eps</t>
  </si>
  <si>
    <t>indicadores_pestana_act2.eps</t>
  </si>
  <si>
    <t>base_magnetica_web8.eps</t>
  </si>
  <si>
    <t>base_magnetica_web1.eps</t>
  </si>
  <si>
    <t>base_magnetica_web6.eps</t>
  </si>
  <si>
    <t>decibelimetro_web2.eps</t>
  </si>
  <si>
    <t>medidores_instrumentos_act3.eps</t>
  </si>
  <si>
    <t>medidores_instrumentos_act4.eps</t>
  </si>
  <si>
    <t>refractometro_web1.eps</t>
  </si>
  <si>
    <t>medidores_humedad_web4.eps</t>
  </si>
  <si>
    <t>medidores_humedad_web3.eps</t>
  </si>
  <si>
    <t>tacometros_web2.eps</t>
  </si>
  <si>
    <t>medidores_instrumentos_act5.eps</t>
  </si>
  <si>
    <t>decibelimetro_web3.eps</t>
  </si>
  <si>
    <t>medidores_instrumentos_act2.eps</t>
  </si>
  <si>
    <t>medidores_humedad_web2.eps</t>
  </si>
  <si>
    <t>tacometros_web3.eps</t>
  </si>
  <si>
    <t>tacometros_web4.eps</t>
  </si>
  <si>
    <t>comprobador_resistencia_web1.eps</t>
  </si>
  <si>
    <t>medidores_humedad_web1.eps</t>
  </si>
  <si>
    <t>comprobador_resistencia_web2.eps</t>
  </si>
  <si>
    <t>medidores_instrumentos_act8.eps</t>
  </si>
  <si>
    <t>refractometro_web4.eps</t>
  </si>
  <si>
    <t>refractometro_web3.eps</t>
  </si>
  <si>
    <t>medidores_instrumentos_act1.eps</t>
  </si>
  <si>
    <t>medidores_instrumentos_act6.eps</t>
  </si>
  <si>
    <t>tacometros_web1.eps</t>
  </si>
  <si>
    <t>medidores_instrumentos_act7.eps</t>
  </si>
  <si>
    <t>decibelimetro_web1.eps</t>
  </si>
  <si>
    <t>refractometro_web2.eps</t>
  </si>
  <si>
    <t>localizador_orillas_web3.eps</t>
  </si>
  <si>
    <t>localizador_orillas_web4.eps</t>
  </si>
  <si>
    <t>localizador_web3.eps</t>
  </si>
  <si>
    <t>localizador_web4.eps</t>
  </si>
  <si>
    <t>localizador_orillas_web2.eps</t>
  </si>
  <si>
    <t>localizador_web5.eps</t>
  </si>
  <si>
    <t>localizador_web2.eps</t>
  </si>
  <si>
    <t>localizador_web1.eps</t>
  </si>
  <si>
    <t>localizador_web6.eps</t>
  </si>
  <si>
    <t>localizador_orillas_web1.eps</t>
  </si>
  <si>
    <t>localizador_web7.eps</t>
  </si>
  <si>
    <t>lupas_act8.eps</t>
  </si>
  <si>
    <t>lupas_act1.eps</t>
  </si>
  <si>
    <t>lupas_act6.eps</t>
  </si>
  <si>
    <t>lupas_web4.eps</t>
  </si>
  <si>
    <t>lupas_web10.eps</t>
  </si>
  <si>
    <t>lupas_web3.eps</t>
  </si>
  <si>
    <t>microscopio_web1.eps</t>
  </si>
  <si>
    <t>lupas_act7.eps</t>
  </si>
  <si>
    <t>lupas_act9.eps</t>
  </si>
  <si>
    <t>lupas_web2.eps</t>
  </si>
  <si>
    <t>lupas_web5.eps</t>
  </si>
  <si>
    <t>lupas_web6.eps</t>
  </si>
  <si>
    <t>lupas_web1.eps</t>
  </si>
  <si>
    <t>lupas_web8.eps</t>
  </si>
  <si>
    <t>lupas_act11.eps</t>
  </si>
  <si>
    <t>microscopio_web2.eps</t>
  </si>
  <si>
    <t>lupas_act3.eps</t>
  </si>
  <si>
    <t>lupas_act4.eps</t>
  </si>
  <si>
    <t>lupas_act10.eps</t>
  </si>
  <si>
    <t>lupas_web9.eps</t>
  </si>
  <si>
    <t>lupas_web7.eps</t>
  </si>
  <si>
    <t>lupas_act5.eps</t>
  </si>
  <si>
    <t>lupas_act2.eps</t>
  </si>
  <si>
    <t>microscopio_web3.eps</t>
  </si>
  <si>
    <t>probador_web6.eps</t>
  </si>
  <si>
    <t>probadores_act2.eps</t>
  </si>
  <si>
    <t>probadores_act5.eps</t>
  </si>
  <si>
    <t>probador_web1.eps</t>
  </si>
  <si>
    <t>probador_web8.eps</t>
  </si>
  <si>
    <t>amperimetro_web13.eps</t>
  </si>
  <si>
    <t>amperimetro_web14.eps</t>
  </si>
  <si>
    <t>amperimetro_web6.eps</t>
  </si>
  <si>
    <t>amperimetro_web1.eps</t>
  </si>
  <si>
    <t>amperimetro_web8.eps</t>
  </si>
  <si>
    <t>probadores_act4.eps</t>
  </si>
  <si>
    <t>probador_web7.eps</t>
  </si>
  <si>
    <t>probadores_act3.eps</t>
  </si>
  <si>
    <t>detector_voltaje_web1.eps</t>
  </si>
  <si>
    <t>amperimetro_web9.eps</t>
  </si>
  <si>
    <t>amperimetro_web7.eps</t>
  </si>
  <si>
    <t>amperimetro_web15.eps</t>
  </si>
  <si>
    <t>amperimetro_web12.eps</t>
  </si>
  <si>
    <t>amperimetro_web4.eps</t>
  </si>
  <si>
    <t>amperimetro_web3.eps</t>
  </si>
  <si>
    <t>amperimetro_web11.eps</t>
  </si>
  <si>
    <t>amperimetro_web16.eps</t>
  </si>
  <si>
    <t>probador_web4.eps</t>
  </si>
  <si>
    <t>probador_web3.eps</t>
  </si>
  <si>
    <t>detector_voltaje_web2.eps</t>
  </si>
  <si>
    <t>detector_voltaje_web5.eps</t>
  </si>
  <si>
    <t>amperimetro_web10.eps</t>
  </si>
  <si>
    <t>amperimetro_web2.eps</t>
  </si>
  <si>
    <t>amperimetro_web5.eps</t>
  </si>
  <si>
    <t>detector_voltaje_web4.eps</t>
  </si>
  <si>
    <t>detector_voltaje_web3.eps</t>
  </si>
  <si>
    <t>probadores_act6.eps</t>
  </si>
  <si>
    <t>probador_web2.eps</t>
  </si>
  <si>
    <t>probador_web5.eps</t>
  </si>
  <si>
    <t>probadores_act1.eps</t>
  </si>
  <si>
    <t>camara_termografica_web4.eps</t>
  </si>
  <si>
    <t>camara_termografica_web3.eps</t>
  </si>
  <si>
    <t>termografia_act.eps</t>
  </si>
  <si>
    <t>camara_termografica_web2.eps</t>
  </si>
  <si>
    <t>camara_termografica_web5.eps</t>
  </si>
  <si>
    <t>camara_termografica_web8.eps</t>
  </si>
  <si>
    <t>camara_termografica_web6.eps</t>
  </si>
  <si>
    <t>camara_termografica_web1.eps</t>
  </si>
  <si>
    <t>camara_termografica_web7.eps</t>
  </si>
  <si>
    <t>termometro_web3.eps</t>
  </si>
  <si>
    <t>termometro_web4.eps</t>
  </si>
  <si>
    <t>termometro_web5.eps</t>
  </si>
  <si>
    <t>termometro_web2.eps</t>
  </si>
  <si>
    <t>termometro_web1.eps</t>
  </si>
  <si>
    <t>termometro_web6.eps</t>
  </si>
  <si>
    <t>regletas_web2.eps</t>
  </si>
  <si>
    <t>niveles_web7.eps</t>
  </si>
  <si>
    <t>regletas_web5.eps</t>
  </si>
  <si>
    <t>niveles_web9.eps</t>
  </si>
  <si>
    <t>niveles_act2.eps</t>
  </si>
  <si>
    <t>niveles_web22.eps</t>
  </si>
  <si>
    <t>niveles_web10.eps</t>
  </si>
  <si>
    <t>niveles_web17.eps</t>
  </si>
  <si>
    <t>compas_web2.eps</t>
  </si>
  <si>
    <t>niveles_web19.eps</t>
  </si>
  <si>
    <t>dibujo_medicion_act4.eps</t>
  </si>
  <si>
    <t>dibujo_medicion_act3.eps</t>
  </si>
  <si>
    <t>niveles_web8.eps</t>
  </si>
  <si>
    <t>niveles_web6.eps</t>
  </si>
  <si>
    <t>regletas_web4.eps</t>
  </si>
  <si>
    <t>regletas_web3.eps</t>
  </si>
  <si>
    <t>niveles_web1.eps</t>
  </si>
  <si>
    <t>dibujo_medicion_act2.eps</t>
  </si>
  <si>
    <t>niveles_web18.eps</t>
  </si>
  <si>
    <t>niveles_web11.eps</t>
  </si>
  <si>
    <t>niveles_web24.eps</t>
  </si>
  <si>
    <t>niveles_web23.eps</t>
  </si>
  <si>
    <t>niveles_act3.eps</t>
  </si>
  <si>
    <t>niveles_act4.eps</t>
  </si>
  <si>
    <t>dibujo_medicion_act1.eps</t>
  </si>
  <si>
    <t>niveles_web12.eps</t>
  </si>
  <si>
    <t>niveles_web20.eps</t>
  </si>
  <si>
    <t>niveles_web2.eps</t>
  </si>
  <si>
    <t>niveles_web5.eps</t>
  </si>
  <si>
    <t>niveles_act1.eps</t>
  </si>
  <si>
    <t>niveles_web21.eps</t>
  </si>
  <si>
    <t>niveles_web14.eps</t>
  </si>
  <si>
    <t>compas_web1.eps</t>
  </si>
  <si>
    <t>niveles_web13.eps</t>
  </si>
  <si>
    <t>niveles_web4.eps</t>
  </si>
  <si>
    <t>regletas_web1.eps</t>
  </si>
  <si>
    <t>niveles_web3.eps</t>
  </si>
  <si>
    <t>boquillas_porta_broqueros_act1.eps</t>
  </si>
  <si>
    <t>boquillas_porta_broqueros_act2.eps</t>
  </si>
  <si>
    <t>chucks_puntos_act1.eps</t>
  </si>
  <si>
    <t>chucks_puntos_act2.eps</t>
  </si>
  <si>
    <t>chucks_puntos_act3.eps</t>
  </si>
  <si>
    <t>chucks_puntos_act4.eps</t>
  </si>
  <si>
    <t>clamps_act1.eps</t>
  </si>
  <si>
    <t>prensas_act1.eps</t>
  </si>
  <si>
    <t>prensas_act10.eps</t>
  </si>
  <si>
    <t>prensas_act11.eps</t>
  </si>
  <si>
    <t>prensas_act12.eps</t>
  </si>
  <si>
    <t>prensas_act13.eps</t>
  </si>
  <si>
    <t>prensas_act14.eps</t>
  </si>
  <si>
    <t>prensas_act15.eps</t>
  </si>
  <si>
    <t>prensas_act16.eps</t>
  </si>
  <si>
    <t>prensas_act2.eps</t>
  </si>
  <si>
    <t>prensas_act3.eps</t>
  </si>
  <si>
    <t>prensas_act4.eps</t>
  </si>
  <si>
    <t>prensas_act5.eps</t>
  </si>
  <si>
    <t>prensas_act6.eps</t>
  </si>
  <si>
    <t>prensas_act7.eps</t>
  </si>
  <si>
    <t>prensas_act8.eps</t>
  </si>
  <si>
    <t>prensas_act9.eps</t>
  </si>
  <si>
    <t>autocle_web1.eps</t>
  </si>
  <si>
    <t>autocle_web2.eps</t>
  </si>
  <si>
    <t>autocle_web3.eps</t>
  </si>
  <si>
    <t>autocle_web4.eps</t>
  </si>
  <si>
    <t>autocle_web5.eps</t>
  </si>
  <si>
    <t>autocle_web6.eps</t>
  </si>
  <si>
    <t>autocle_web7.eps</t>
  </si>
  <si>
    <t>autocle_web8.eps</t>
  </si>
  <si>
    <t>autocle_web9.eps</t>
  </si>
  <si>
    <t>autocle_web10.eps</t>
  </si>
  <si>
    <t>charolas_galeria_cov1.eps</t>
  </si>
  <si>
    <t>charolas_galeria_ill1.eps</t>
  </si>
  <si>
    <t>charolas_galeria_ill2.eps</t>
  </si>
  <si>
    <t>charolas_galeria_ill3.eps</t>
  </si>
  <si>
    <t>charolas_galeria_ill4.eps</t>
  </si>
  <si>
    <t>charolas_galeria_ill5.eps</t>
  </si>
  <si>
    <t>charolas_galeria_ill6.eps</t>
  </si>
  <si>
    <t>charolas_galeria_ill7.eps</t>
  </si>
  <si>
    <t>charolas_galeria_web10.eps</t>
  </si>
  <si>
    <t>charolas_galeria_web9.eps</t>
  </si>
  <si>
    <t>cuchillos_web1.eps</t>
  </si>
  <si>
    <t>cuchillos_web2.eps</t>
  </si>
  <si>
    <t>cuchillos_web3.eps</t>
  </si>
  <si>
    <t>desarmadores_web1.eps</t>
  </si>
  <si>
    <t>desarmadores_web2.eps</t>
  </si>
  <si>
    <t>desarmadores_web3.eps</t>
  </si>
  <si>
    <t>desarmadores_web4.eps</t>
  </si>
  <si>
    <t>desarmadores_web5.eps</t>
  </si>
  <si>
    <t>desarmadores_web6.eps</t>
  </si>
  <si>
    <t>desarmadores_web7.eps</t>
  </si>
  <si>
    <t>desarmadores_web8.eps</t>
  </si>
  <si>
    <t>desarmadores_web9.eps</t>
  </si>
  <si>
    <t>desarmadores_web10.eps</t>
  </si>
  <si>
    <t>desarmadores_web11.eps</t>
  </si>
  <si>
    <t>desarmadores_web12.eps</t>
  </si>
  <si>
    <t>wiha_web1.eps</t>
  </si>
  <si>
    <t>wiha_web2.eps</t>
  </si>
  <si>
    <t>mano_general_web1.eps</t>
  </si>
  <si>
    <t>mano_general_web2.eps</t>
  </si>
  <si>
    <t>mano_general_web3.eps</t>
  </si>
  <si>
    <t>mano_general_web4.eps</t>
  </si>
  <si>
    <t>mano_general_web5.eps</t>
  </si>
  <si>
    <t>llaves_hexagonales_act1.eps</t>
  </si>
  <si>
    <t>llaves_hexagonales_act2.eps</t>
  </si>
  <si>
    <t>llaves_hexagonales_act3.eps</t>
  </si>
  <si>
    <t>llaves_hexagonales_act4.eps</t>
  </si>
  <si>
    <t>llaves_hexagonales_act5.eps</t>
  </si>
  <si>
    <t>puntas_intercambiables_act1.eps</t>
  </si>
  <si>
    <t>puntas_intercambiables_act10.eps</t>
  </si>
  <si>
    <t>puntas_intercambiables_act11.eps</t>
  </si>
  <si>
    <t>puntas_intercambiables_act12.eps</t>
  </si>
  <si>
    <t>puntas_intercambiables_act13.eps</t>
  </si>
  <si>
    <t>puntas_intercambiables_act14.eps</t>
  </si>
  <si>
    <t>puntas_intercambiables_act15.eps</t>
  </si>
  <si>
    <t>puntas_intercambiables_act16.eps</t>
  </si>
  <si>
    <t>puntas_intercambiables_act17.eps</t>
  </si>
  <si>
    <t>puntas_intercambiables_act18.eps</t>
  </si>
  <si>
    <t>puntas_intercambiables_act19.eps</t>
  </si>
  <si>
    <t>puntas_intercambiables_act2.eps</t>
  </si>
  <si>
    <t>puntas_intercambiables_act20.eps</t>
  </si>
  <si>
    <t>puntas_intercambiables_act3.eps</t>
  </si>
  <si>
    <t>puntas_intercambiables_act4.eps</t>
  </si>
  <si>
    <t>puntas_intercambiables_act5.eps</t>
  </si>
  <si>
    <t>puntas_intercambiables_act6.eps</t>
  </si>
  <si>
    <t>puntas_intercambiables_act7.eps</t>
  </si>
  <si>
    <t>puntas_intercambiables_act8.eps</t>
  </si>
  <si>
    <t>puntas_intercambiables_act9.eps</t>
  </si>
  <si>
    <t>98-450-338_act1.eps</t>
  </si>
  <si>
    <t>99-000-497_act1.eps</t>
  </si>
  <si>
    <t>98-450-375_act1.eps</t>
  </si>
  <si>
    <t>99-601-698_act1.eps</t>
  </si>
  <si>
    <t>99-000-556_act1.eps</t>
  </si>
  <si>
    <t>99-000-554_act2.eps</t>
  </si>
  <si>
    <t>99-000-554_act1.eps</t>
  </si>
  <si>
    <t>99-000-542_act3.eps</t>
  </si>
  <si>
    <t>99-000-515_act1.eps</t>
  </si>
  <si>
    <t>99-000-445_act1.eps</t>
  </si>
  <si>
    <t>99-000-251_act1.eps</t>
  </si>
  <si>
    <t>99-000-255_act1.eps</t>
  </si>
  <si>
    <t>99-000-431_act1.eps</t>
  </si>
  <si>
    <t>78-008-306_act2.eps</t>
  </si>
  <si>
    <t>78-008-307_act2.eps</t>
  </si>
  <si>
    <t>78-008-312_act2.eps</t>
  </si>
  <si>
    <t>78-008-306_act1.eps</t>
  </si>
  <si>
    <t>78-005-054_act4.eps</t>
  </si>
  <si>
    <t>78-004-468_act4.eps</t>
  </si>
  <si>
    <t>99-000-299_act2.eps</t>
  </si>
  <si>
    <t>78-005-878_act1.eps</t>
  </si>
  <si>
    <t>78-005-878_act2.eps</t>
  </si>
  <si>
    <t>78-004-469_act4.eps</t>
  </si>
  <si>
    <t>78-004-470_act3.eps</t>
  </si>
  <si>
    <t>78-004-470_act4.eps</t>
  </si>
  <si>
    <t>78-004-473_act3.eps</t>
  </si>
  <si>
    <t>78-008-505_act3.eps</t>
  </si>
  <si>
    <t>78-008-505_act2.eps</t>
  </si>
  <si>
    <t>mantenimiento_act1.eps</t>
  </si>
  <si>
    <t>mantenimiento_act2.eps</t>
  </si>
  <si>
    <t>mantenimiento_act3.eps</t>
  </si>
  <si>
    <t>mantenimiento_act4.eps</t>
  </si>
  <si>
    <t>mantenimiento_act5.eps</t>
  </si>
  <si>
    <t>mantenimiento_act6.eps</t>
  </si>
  <si>
    <t>mantenimiento_act7.eps</t>
  </si>
  <si>
    <t>mantenimiento_act8.eps</t>
  </si>
  <si>
    <t>mantenimiento_act9.eps</t>
  </si>
  <si>
    <t>mantenimiento_act10.eps</t>
  </si>
  <si>
    <t>manufactura_industrial_act1.eps</t>
  </si>
  <si>
    <t>manufactura_industrial_act2.eps</t>
  </si>
  <si>
    <t>manufactura_industrial_act3.eps</t>
  </si>
  <si>
    <t>99-002-868_act2.eps</t>
  </si>
  <si>
    <t>99-002-867_act1.eps</t>
  </si>
  <si>
    <t>99-002-868_act1.eps</t>
  </si>
  <si>
    <t>99-002-836_act2.eps</t>
  </si>
  <si>
    <t>99-002-837_act1.eps</t>
  </si>
  <si>
    <t>99-002-837_act2.eps</t>
  </si>
  <si>
    <t>99-002-640_act2.eps</t>
  </si>
  <si>
    <t>99-002-831_act1.eps</t>
  </si>
  <si>
    <t>99-002-836_act1.eps</t>
  </si>
  <si>
    <t>99-001-972_act1.eps</t>
  </si>
  <si>
    <t>99-001-972_act2.eps</t>
  </si>
  <si>
    <t>99-002-640_act1.eps</t>
  </si>
  <si>
    <t>06_Dados Cortos Cromo</t>
  </si>
  <si>
    <t>dados_cortos_cromo_web7.eps</t>
  </si>
  <si>
    <t>dados_cortos_cromo_web5.eps</t>
  </si>
  <si>
    <t>dados_cortos_cromo_web6.eps</t>
  </si>
  <si>
    <t>dados_cortos_cromo_web3.eps</t>
  </si>
  <si>
    <t>dados_cortos_cromo_web4.eps</t>
  </si>
  <si>
    <t>dados_cortos_cromo_web1.eps</t>
  </si>
  <si>
    <t>dados_cortos_cromo_web2.eps</t>
  </si>
  <si>
    <t>dados_largos_cromo_web1.eps</t>
  </si>
  <si>
    <t>dados_largos_cromo_web2.eps</t>
  </si>
  <si>
    <t>dados_largos_cromo_web3.eps</t>
  </si>
  <si>
    <t>dados_largos_cromo_web4.eps</t>
  </si>
  <si>
    <t>dados_largos_cromo_web5.eps</t>
  </si>
  <si>
    <t>dados_largos_cromo_web6.eps</t>
  </si>
  <si>
    <t>dados_largos_cromo_web7.eps</t>
  </si>
  <si>
    <t>06_Dados Largos Cromo</t>
  </si>
  <si>
    <t>06_Dados Cortos Impacto</t>
  </si>
  <si>
    <t>dados_cortos_impacto_web1.eps</t>
  </si>
  <si>
    <t>dados_cortos_impacto_web2.eps</t>
  </si>
  <si>
    <t>dados_cortos_impacto_web3.eps</t>
  </si>
  <si>
    <t>dados_cortos_impacto_web4.eps</t>
  </si>
  <si>
    <t>dados_cortos_impacto_web5.eps</t>
  </si>
  <si>
    <t>06_Dados Largos Impacto</t>
  </si>
  <si>
    <t>dados_largos_impacto_web1.eps</t>
  </si>
  <si>
    <t>dados_largos_impacto_web2.eps</t>
  </si>
  <si>
    <t>dados_largos_impacto_web3.eps</t>
  </si>
  <si>
    <t>dados_largos_impacto_web4.eps</t>
  </si>
  <si>
    <t>dados_largos_impacto_web5.eps</t>
  </si>
  <si>
    <t>dados_largos_impacto_web6.eps</t>
  </si>
  <si>
    <t>05_Maquinados</t>
  </si>
  <si>
    <t>sujecion_29.eps</t>
  </si>
  <si>
    <t>sujecion_15.eps</t>
  </si>
  <si>
    <t>sujecion_14.eps</t>
  </si>
  <si>
    <t>sujecion_28.eps</t>
  </si>
  <si>
    <t>sujecion_16.eps</t>
  </si>
  <si>
    <t>sujecion_17.eps</t>
  </si>
  <si>
    <t>sujecion_13.eps</t>
  </si>
  <si>
    <t>sujecion_20.eps</t>
  </si>
  <si>
    <t>sujecion_35.eps</t>
  </si>
  <si>
    <t>sujecion_21.eps</t>
  </si>
  <si>
    <t>sujecion_23.eps</t>
  </si>
  <si>
    <t>sujecion_22.eps</t>
  </si>
  <si>
    <t>sujecion_36.eps</t>
  </si>
  <si>
    <t>sujecion_32.eps</t>
  </si>
  <si>
    <t>sujecion_26.eps</t>
  </si>
  <si>
    <t>sujecion_27.eps</t>
  </si>
  <si>
    <t>sujecion_25.eps</t>
  </si>
  <si>
    <t>sujecion_31.eps</t>
  </si>
  <si>
    <t>sujecion_19.eps</t>
  </si>
  <si>
    <t>sujecion_18.eps</t>
  </si>
  <si>
    <t>sujecion_30.eps</t>
  </si>
  <si>
    <t>sujecion_24.eps</t>
  </si>
  <si>
    <t>05_Prensas Y Clamps</t>
  </si>
  <si>
    <t>sujecion_6.eps</t>
  </si>
  <si>
    <t>sujecion_7.eps</t>
  </si>
  <si>
    <t>sujecion_5.eps</t>
  </si>
  <si>
    <t>sujecion_4.eps</t>
  </si>
  <si>
    <t>sujecion_12.eps</t>
  </si>
  <si>
    <t>sujecion_1.eps</t>
  </si>
  <si>
    <t>sujecion_3.eps</t>
  </si>
  <si>
    <t>sujecion_10.eps</t>
  </si>
  <si>
    <t>sujecion_11.eps</t>
  </si>
  <si>
    <t>sujecion_2.eps</t>
  </si>
  <si>
    <t>sujecion_34.eps</t>
  </si>
  <si>
    <t>sujecion_9.eps</t>
  </si>
  <si>
    <t>sujecion_33.eps</t>
  </si>
  <si>
    <t>sujecion_8.eps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</si>
</sst>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1362"/>
  <sheetViews>
    <sheetView tabSelected="1" topLeftCell="A1089" zoomScale="125" workbookViewId="0">
      <selection activeCell="F1094" sqref="F1094"/>
    </sheetView>
  </sheetViews>
  <sheetFormatPr baseColWidth="10" defaultRowHeight="15" x14ac:dyDescent="0.2"/>
  <cols>
    <col min="1" max="1" width="27.83203125" customWidth="1"/>
    <col min="2" max="2" width="2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209</v>
      </c>
      <c r="B2" t="s">
        <v>780</v>
      </c>
    </row>
    <row r="3" spans="1:2" x14ac:dyDescent="0.2">
      <c r="A3" t="s">
        <v>209</v>
      </c>
      <c r="B3" t="s">
        <v>789</v>
      </c>
    </row>
    <row r="4" spans="1:2" x14ac:dyDescent="0.2">
      <c r="A4" t="s">
        <v>209</v>
      </c>
      <c r="B4" t="s">
        <v>790</v>
      </c>
    </row>
    <row r="5" spans="1:2" x14ac:dyDescent="0.2">
      <c r="A5" t="s">
        <v>209</v>
      </c>
      <c r="B5" t="s">
        <v>791</v>
      </c>
    </row>
    <row r="6" spans="1:2" x14ac:dyDescent="0.2">
      <c r="A6" t="s">
        <v>209</v>
      </c>
      <c r="B6" t="s">
        <v>792</v>
      </c>
    </row>
    <row r="7" spans="1:2" x14ac:dyDescent="0.2">
      <c r="A7" t="s">
        <v>209</v>
      </c>
      <c r="B7" t="s">
        <v>793</v>
      </c>
    </row>
    <row r="8" spans="1:2" x14ac:dyDescent="0.2">
      <c r="A8" t="s">
        <v>209</v>
      </c>
      <c r="B8" t="s">
        <v>781</v>
      </c>
    </row>
    <row r="9" spans="1:2" x14ac:dyDescent="0.2">
      <c r="A9" t="s">
        <v>209</v>
      </c>
      <c r="B9" t="s">
        <v>782</v>
      </c>
    </row>
    <row r="10" spans="1:2" x14ac:dyDescent="0.2">
      <c r="A10" t="s">
        <v>209</v>
      </c>
      <c r="B10" t="s">
        <v>783</v>
      </c>
    </row>
    <row r="11" spans="1:2" x14ac:dyDescent="0.2">
      <c r="A11" t="s">
        <v>209</v>
      </c>
      <c r="B11" t="s">
        <v>784</v>
      </c>
    </row>
    <row r="12" spans="1:2" x14ac:dyDescent="0.2">
      <c r="A12" t="s">
        <v>209</v>
      </c>
      <c r="B12" t="s">
        <v>785</v>
      </c>
    </row>
    <row r="13" spans="1:2" x14ac:dyDescent="0.2">
      <c r="A13" t="s">
        <v>209</v>
      </c>
      <c r="B13" t="s">
        <v>786</v>
      </c>
    </row>
    <row r="14" spans="1:2" x14ac:dyDescent="0.2">
      <c r="A14" t="s">
        <v>209</v>
      </c>
      <c r="B14" t="s">
        <v>787</v>
      </c>
    </row>
    <row r="15" spans="1:2" x14ac:dyDescent="0.2">
      <c r="A15" t="s">
        <v>209</v>
      </c>
      <c r="B15" t="s">
        <v>788</v>
      </c>
    </row>
    <row r="16" spans="1:2" x14ac:dyDescent="0.2">
      <c r="A16" t="s">
        <v>210</v>
      </c>
      <c r="B16" t="s">
        <v>794</v>
      </c>
    </row>
    <row r="17" spans="1:2" x14ac:dyDescent="0.2">
      <c r="A17" t="s">
        <v>210</v>
      </c>
      <c r="B17" t="s">
        <v>803</v>
      </c>
    </row>
    <row r="18" spans="1:2" x14ac:dyDescent="0.2">
      <c r="A18" t="s">
        <v>210</v>
      </c>
      <c r="B18" t="s">
        <v>804</v>
      </c>
    </row>
    <row r="19" spans="1:2" x14ac:dyDescent="0.2">
      <c r="A19" t="s">
        <v>210</v>
      </c>
      <c r="B19" t="s">
        <v>805</v>
      </c>
    </row>
    <row r="20" spans="1:2" x14ac:dyDescent="0.2">
      <c r="A20" t="s">
        <v>210</v>
      </c>
      <c r="B20" t="s">
        <v>806</v>
      </c>
    </row>
    <row r="21" spans="1:2" x14ac:dyDescent="0.2">
      <c r="A21" t="s">
        <v>210</v>
      </c>
      <c r="B21" t="s">
        <v>807</v>
      </c>
    </row>
    <row r="22" spans="1:2" x14ac:dyDescent="0.2">
      <c r="A22" t="s">
        <v>210</v>
      </c>
      <c r="B22" t="s">
        <v>808</v>
      </c>
    </row>
    <row r="23" spans="1:2" x14ac:dyDescent="0.2">
      <c r="A23" t="s">
        <v>210</v>
      </c>
      <c r="B23" t="s">
        <v>809</v>
      </c>
    </row>
    <row r="24" spans="1:2" x14ac:dyDescent="0.2">
      <c r="A24" t="s">
        <v>210</v>
      </c>
      <c r="B24" t="s">
        <v>810</v>
      </c>
    </row>
    <row r="25" spans="1:2" x14ac:dyDescent="0.2">
      <c r="A25" t="s">
        <v>210</v>
      </c>
      <c r="B25" t="s">
        <v>811</v>
      </c>
    </row>
    <row r="26" spans="1:2" x14ac:dyDescent="0.2">
      <c r="A26" t="s">
        <v>210</v>
      </c>
      <c r="B26" t="s">
        <v>812</v>
      </c>
    </row>
    <row r="27" spans="1:2" x14ac:dyDescent="0.2">
      <c r="A27" t="s">
        <v>210</v>
      </c>
      <c r="B27" t="s">
        <v>795</v>
      </c>
    </row>
    <row r="28" spans="1:2" x14ac:dyDescent="0.2">
      <c r="A28" t="s">
        <v>210</v>
      </c>
      <c r="B28" t="s">
        <v>813</v>
      </c>
    </row>
    <row r="29" spans="1:2" x14ac:dyDescent="0.2">
      <c r="A29" t="s">
        <v>210</v>
      </c>
      <c r="B29" t="s">
        <v>814</v>
      </c>
    </row>
    <row r="30" spans="1:2" x14ac:dyDescent="0.2">
      <c r="A30" t="s">
        <v>210</v>
      </c>
      <c r="B30" t="s">
        <v>815</v>
      </c>
    </row>
    <row r="31" spans="1:2" x14ac:dyDescent="0.2">
      <c r="A31" t="s">
        <v>210</v>
      </c>
      <c r="B31" t="s">
        <v>816</v>
      </c>
    </row>
    <row r="32" spans="1:2" x14ac:dyDescent="0.2">
      <c r="A32" t="s">
        <v>210</v>
      </c>
      <c r="B32" t="s">
        <v>817</v>
      </c>
    </row>
    <row r="33" spans="1:2" x14ac:dyDescent="0.2">
      <c r="A33" t="s">
        <v>210</v>
      </c>
      <c r="B33" t="s">
        <v>818</v>
      </c>
    </row>
    <row r="34" spans="1:2" x14ac:dyDescent="0.2">
      <c r="A34" t="s">
        <v>210</v>
      </c>
      <c r="B34" t="s">
        <v>819</v>
      </c>
    </row>
    <row r="35" spans="1:2" x14ac:dyDescent="0.2">
      <c r="A35" t="s">
        <v>210</v>
      </c>
      <c r="B35" t="s">
        <v>820</v>
      </c>
    </row>
    <row r="36" spans="1:2" x14ac:dyDescent="0.2">
      <c r="A36" t="s">
        <v>210</v>
      </c>
      <c r="B36" t="s">
        <v>821</v>
      </c>
    </row>
    <row r="37" spans="1:2" x14ac:dyDescent="0.2">
      <c r="A37" t="s">
        <v>210</v>
      </c>
      <c r="B37" t="s">
        <v>822</v>
      </c>
    </row>
    <row r="38" spans="1:2" x14ac:dyDescent="0.2">
      <c r="A38" t="s">
        <v>210</v>
      </c>
      <c r="B38" t="s">
        <v>796</v>
      </c>
    </row>
    <row r="39" spans="1:2" x14ac:dyDescent="0.2">
      <c r="A39" t="s">
        <v>210</v>
      </c>
      <c r="B39" t="s">
        <v>823</v>
      </c>
    </row>
    <row r="40" spans="1:2" x14ac:dyDescent="0.2">
      <c r="A40" t="s">
        <v>210</v>
      </c>
      <c r="B40" t="s">
        <v>824</v>
      </c>
    </row>
    <row r="41" spans="1:2" x14ac:dyDescent="0.2">
      <c r="A41" t="s">
        <v>210</v>
      </c>
      <c r="B41" t="s">
        <v>825</v>
      </c>
    </row>
    <row r="42" spans="1:2" x14ac:dyDescent="0.2">
      <c r="A42" t="s">
        <v>210</v>
      </c>
      <c r="B42" t="s">
        <v>826</v>
      </c>
    </row>
    <row r="43" spans="1:2" x14ac:dyDescent="0.2">
      <c r="A43" t="s">
        <v>210</v>
      </c>
      <c r="B43" t="s">
        <v>827</v>
      </c>
    </row>
    <row r="44" spans="1:2" x14ac:dyDescent="0.2">
      <c r="A44" t="s">
        <v>210</v>
      </c>
      <c r="B44" t="s">
        <v>828</v>
      </c>
    </row>
    <row r="45" spans="1:2" x14ac:dyDescent="0.2">
      <c r="A45" t="s">
        <v>210</v>
      </c>
      <c r="B45" t="s">
        <v>829</v>
      </c>
    </row>
    <row r="46" spans="1:2" x14ac:dyDescent="0.2">
      <c r="A46" t="s">
        <v>210</v>
      </c>
      <c r="B46" t="s">
        <v>830</v>
      </c>
    </row>
    <row r="47" spans="1:2" x14ac:dyDescent="0.2">
      <c r="A47" t="s">
        <v>210</v>
      </c>
      <c r="B47" t="s">
        <v>831</v>
      </c>
    </row>
    <row r="48" spans="1:2" x14ac:dyDescent="0.2">
      <c r="A48" t="s">
        <v>210</v>
      </c>
      <c r="B48" t="s">
        <v>832</v>
      </c>
    </row>
    <row r="49" spans="1:2" x14ac:dyDescent="0.2">
      <c r="A49" t="s">
        <v>210</v>
      </c>
      <c r="B49" t="s">
        <v>797</v>
      </c>
    </row>
    <row r="50" spans="1:2" x14ac:dyDescent="0.2">
      <c r="A50" t="s">
        <v>210</v>
      </c>
      <c r="B50" t="s">
        <v>833</v>
      </c>
    </row>
    <row r="51" spans="1:2" x14ac:dyDescent="0.2">
      <c r="A51" t="s">
        <v>210</v>
      </c>
      <c r="B51" t="s">
        <v>834</v>
      </c>
    </row>
    <row r="52" spans="1:2" x14ac:dyDescent="0.2">
      <c r="A52" t="s">
        <v>210</v>
      </c>
      <c r="B52" t="s">
        <v>835</v>
      </c>
    </row>
    <row r="53" spans="1:2" x14ac:dyDescent="0.2">
      <c r="A53" t="s">
        <v>210</v>
      </c>
      <c r="B53" t="s">
        <v>836</v>
      </c>
    </row>
    <row r="54" spans="1:2" x14ac:dyDescent="0.2">
      <c r="A54" t="s">
        <v>210</v>
      </c>
      <c r="B54" t="s">
        <v>837</v>
      </c>
    </row>
    <row r="55" spans="1:2" x14ac:dyDescent="0.2">
      <c r="A55" t="s">
        <v>210</v>
      </c>
      <c r="B55" t="s">
        <v>798</v>
      </c>
    </row>
    <row r="56" spans="1:2" x14ac:dyDescent="0.2">
      <c r="A56" t="s">
        <v>210</v>
      </c>
      <c r="B56" t="s">
        <v>799</v>
      </c>
    </row>
    <row r="57" spans="1:2" x14ac:dyDescent="0.2">
      <c r="A57" t="s">
        <v>210</v>
      </c>
      <c r="B57" t="s">
        <v>800</v>
      </c>
    </row>
    <row r="58" spans="1:2" x14ac:dyDescent="0.2">
      <c r="A58" t="s">
        <v>210</v>
      </c>
      <c r="B58" t="s">
        <v>801</v>
      </c>
    </row>
    <row r="59" spans="1:2" x14ac:dyDescent="0.2">
      <c r="A59" t="s">
        <v>210</v>
      </c>
      <c r="B59" t="s">
        <v>802</v>
      </c>
    </row>
    <row r="60" spans="1:2" x14ac:dyDescent="0.2">
      <c r="A60" t="s">
        <v>211</v>
      </c>
      <c r="B60" t="s">
        <v>936</v>
      </c>
    </row>
    <row r="61" spans="1:2" x14ac:dyDescent="0.2">
      <c r="A61" t="s">
        <v>211</v>
      </c>
      <c r="B61" t="s">
        <v>925</v>
      </c>
    </row>
    <row r="62" spans="1:2" x14ac:dyDescent="0.2">
      <c r="A62" t="s">
        <v>211</v>
      </c>
      <c r="B62" t="s">
        <v>926</v>
      </c>
    </row>
    <row r="63" spans="1:2" x14ac:dyDescent="0.2">
      <c r="A63" t="s">
        <v>211</v>
      </c>
      <c r="B63" t="s">
        <v>927</v>
      </c>
    </row>
    <row r="64" spans="1:2" x14ac:dyDescent="0.2">
      <c r="A64" t="s">
        <v>211</v>
      </c>
      <c r="B64" t="s">
        <v>921</v>
      </c>
    </row>
    <row r="65" spans="1:2" x14ac:dyDescent="0.2">
      <c r="A65" t="s">
        <v>211</v>
      </c>
      <c r="B65" t="s">
        <v>922</v>
      </c>
    </row>
    <row r="66" spans="1:2" x14ac:dyDescent="0.2">
      <c r="A66" t="s">
        <v>211</v>
      </c>
      <c r="B66" t="s">
        <v>923</v>
      </c>
    </row>
    <row r="67" spans="1:2" x14ac:dyDescent="0.2">
      <c r="A67" t="s">
        <v>211</v>
      </c>
      <c r="B67" t="s">
        <v>924</v>
      </c>
    </row>
    <row r="68" spans="1:2" x14ac:dyDescent="0.2">
      <c r="A68" t="s">
        <v>211</v>
      </c>
      <c r="B68" t="s">
        <v>915</v>
      </c>
    </row>
    <row r="69" spans="1:2" x14ac:dyDescent="0.2">
      <c r="A69" t="s">
        <v>211</v>
      </c>
      <c r="B69" t="s">
        <v>916</v>
      </c>
    </row>
    <row r="70" spans="1:2" x14ac:dyDescent="0.2">
      <c r="A70" t="s">
        <v>211</v>
      </c>
      <c r="B70" t="s">
        <v>917</v>
      </c>
    </row>
    <row r="71" spans="1:2" x14ac:dyDescent="0.2">
      <c r="A71" t="s">
        <v>211</v>
      </c>
      <c r="B71" t="s">
        <v>935</v>
      </c>
    </row>
    <row r="72" spans="1:2" x14ac:dyDescent="0.2">
      <c r="A72" t="s">
        <v>211</v>
      </c>
      <c r="B72" t="s">
        <v>918</v>
      </c>
    </row>
    <row r="73" spans="1:2" x14ac:dyDescent="0.2">
      <c r="A73" t="s">
        <v>211</v>
      </c>
      <c r="B73" t="s">
        <v>919</v>
      </c>
    </row>
    <row r="74" spans="1:2" x14ac:dyDescent="0.2">
      <c r="A74" t="s">
        <v>211</v>
      </c>
      <c r="B74" t="s">
        <v>920</v>
      </c>
    </row>
    <row r="75" spans="1:2" x14ac:dyDescent="0.2">
      <c r="A75" t="s">
        <v>211</v>
      </c>
      <c r="B75" t="s">
        <v>912</v>
      </c>
    </row>
    <row r="76" spans="1:2" x14ac:dyDescent="0.2">
      <c r="A76" t="s">
        <v>211</v>
      </c>
      <c r="B76" t="s">
        <v>913</v>
      </c>
    </row>
    <row r="77" spans="1:2" x14ac:dyDescent="0.2">
      <c r="A77" t="s">
        <v>211</v>
      </c>
      <c r="B77" t="s">
        <v>914</v>
      </c>
    </row>
    <row r="78" spans="1:2" x14ac:dyDescent="0.2">
      <c r="A78" t="s">
        <v>211</v>
      </c>
      <c r="B78" t="s">
        <v>910</v>
      </c>
    </row>
    <row r="79" spans="1:2" x14ac:dyDescent="0.2">
      <c r="A79" t="s">
        <v>211</v>
      </c>
      <c r="B79" t="s">
        <v>911</v>
      </c>
    </row>
    <row r="80" spans="1:2" x14ac:dyDescent="0.2">
      <c r="A80" t="s">
        <v>211</v>
      </c>
      <c r="B80" t="s">
        <v>909</v>
      </c>
    </row>
    <row r="81" spans="1:2" x14ac:dyDescent="0.2">
      <c r="A81" t="s">
        <v>211</v>
      </c>
      <c r="B81" t="s">
        <v>933</v>
      </c>
    </row>
    <row r="82" spans="1:2" x14ac:dyDescent="0.2">
      <c r="A82" t="s">
        <v>211</v>
      </c>
      <c r="B82" t="s">
        <v>934</v>
      </c>
    </row>
    <row r="83" spans="1:2" x14ac:dyDescent="0.2">
      <c r="A83" t="s">
        <v>211</v>
      </c>
      <c r="B83" t="s">
        <v>931</v>
      </c>
    </row>
    <row r="84" spans="1:2" x14ac:dyDescent="0.2">
      <c r="A84" t="s">
        <v>211</v>
      </c>
      <c r="B84" t="s">
        <v>932</v>
      </c>
    </row>
    <row r="85" spans="1:2" x14ac:dyDescent="0.2">
      <c r="A85" t="s">
        <v>211</v>
      </c>
      <c r="B85" t="s">
        <v>928</v>
      </c>
    </row>
    <row r="86" spans="1:2" x14ac:dyDescent="0.2">
      <c r="A86" t="s">
        <v>211</v>
      </c>
      <c r="B86" t="s">
        <v>929</v>
      </c>
    </row>
    <row r="87" spans="1:2" x14ac:dyDescent="0.2">
      <c r="A87" t="s">
        <v>211</v>
      </c>
      <c r="B87" t="s">
        <v>930</v>
      </c>
    </row>
    <row r="88" spans="1:2" x14ac:dyDescent="0.2">
      <c r="A88" t="s">
        <v>211</v>
      </c>
      <c r="B88" t="s">
        <v>838</v>
      </c>
    </row>
    <row r="89" spans="1:2" x14ac:dyDescent="0.2">
      <c r="A89" t="s">
        <v>211</v>
      </c>
      <c r="B89" t="s">
        <v>847</v>
      </c>
    </row>
    <row r="90" spans="1:2" x14ac:dyDescent="0.2">
      <c r="A90" t="s">
        <v>211</v>
      </c>
      <c r="B90" t="s">
        <v>848</v>
      </c>
    </row>
    <row r="91" spans="1:2" x14ac:dyDescent="0.2">
      <c r="A91" t="s">
        <v>211</v>
      </c>
      <c r="B91" t="s">
        <v>849</v>
      </c>
    </row>
    <row r="92" spans="1:2" x14ac:dyDescent="0.2">
      <c r="A92" t="s">
        <v>211</v>
      </c>
      <c r="B92" t="s">
        <v>850</v>
      </c>
    </row>
    <row r="93" spans="1:2" x14ac:dyDescent="0.2">
      <c r="A93" t="s">
        <v>211</v>
      </c>
      <c r="B93" t="s">
        <v>851</v>
      </c>
    </row>
    <row r="94" spans="1:2" x14ac:dyDescent="0.2">
      <c r="A94" t="s">
        <v>211</v>
      </c>
      <c r="B94" t="s">
        <v>852</v>
      </c>
    </row>
    <row r="95" spans="1:2" x14ac:dyDescent="0.2">
      <c r="A95" t="s">
        <v>211</v>
      </c>
      <c r="B95" t="s">
        <v>853</v>
      </c>
    </row>
    <row r="96" spans="1:2" x14ac:dyDescent="0.2">
      <c r="A96" t="s">
        <v>211</v>
      </c>
      <c r="B96" t="s">
        <v>854</v>
      </c>
    </row>
    <row r="97" spans="1:2" x14ac:dyDescent="0.2">
      <c r="A97" t="s">
        <v>211</v>
      </c>
      <c r="B97" t="s">
        <v>855</v>
      </c>
    </row>
    <row r="98" spans="1:2" x14ac:dyDescent="0.2">
      <c r="A98" t="s">
        <v>211</v>
      </c>
      <c r="B98" t="s">
        <v>856</v>
      </c>
    </row>
    <row r="99" spans="1:2" x14ac:dyDescent="0.2">
      <c r="A99" t="s">
        <v>211</v>
      </c>
      <c r="B99" t="s">
        <v>839</v>
      </c>
    </row>
    <row r="100" spans="1:2" x14ac:dyDescent="0.2">
      <c r="A100" t="s">
        <v>211</v>
      </c>
      <c r="B100" t="s">
        <v>857</v>
      </c>
    </row>
    <row r="101" spans="1:2" x14ac:dyDescent="0.2">
      <c r="A101" t="s">
        <v>211</v>
      </c>
      <c r="B101" t="s">
        <v>858</v>
      </c>
    </row>
    <row r="102" spans="1:2" x14ac:dyDescent="0.2">
      <c r="A102" t="s">
        <v>211</v>
      </c>
      <c r="B102" t="s">
        <v>859</v>
      </c>
    </row>
    <row r="103" spans="1:2" x14ac:dyDescent="0.2">
      <c r="A103" t="s">
        <v>211</v>
      </c>
      <c r="B103" t="s">
        <v>860</v>
      </c>
    </row>
    <row r="104" spans="1:2" x14ac:dyDescent="0.2">
      <c r="A104" t="s">
        <v>211</v>
      </c>
      <c r="B104" t="s">
        <v>861</v>
      </c>
    </row>
    <row r="105" spans="1:2" x14ac:dyDescent="0.2">
      <c r="A105" t="s">
        <v>211</v>
      </c>
      <c r="B105" t="s">
        <v>862</v>
      </c>
    </row>
    <row r="106" spans="1:2" x14ac:dyDescent="0.2">
      <c r="A106" t="s">
        <v>211</v>
      </c>
      <c r="B106" t="s">
        <v>863</v>
      </c>
    </row>
    <row r="107" spans="1:2" x14ac:dyDescent="0.2">
      <c r="A107" t="s">
        <v>211</v>
      </c>
      <c r="B107" t="s">
        <v>864</v>
      </c>
    </row>
    <row r="108" spans="1:2" x14ac:dyDescent="0.2">
      <c r="A108" t="s">
        <v>211</v>
      </c>
      <c r="B108" t="s">
        <v>865</v>
      </c>
    </row>
    <row r="109" spans="1:2" x14ac:dyDescent="0.2">
      <c r="A109" t="s">
        <v>211</v>
      </c>
      <c r="B109" t="s">
        <v>866</v>
      </c>
    </row>
    <row r="110" spans="1:2" x14ac:dyDescent="0.2">
      <c r="A110" t="s">
        <v>211</v>
      </c>
      <c r="B110" t="s">
        <v>840</v>
      </c>
    </row>
    <row r="111" spans="1:2" x14ac:dyDescent="0.2">
      <c r="A111" t="s">
        <v>211</v>
      </c>
      <c r="B111" t="s">
        <v>867</v>
      </c>
    </row>
    <row r="112" spans="1:2" x14ac:dyDescent="0.2">
      <c r="A112" t="s">
        <v>211</v>
      </c>
      <c r="B112" t="s">
        <v>868</v>
      </c>
    </row>
    <row r="113" spans="1:2" x14ac:dyDescent="0.2">
      <c r="A113" t="s">
        <v>211</v>
      </c>
      <c r="B113" t="s">
        <v>869</v>
      </c>
    </row>
    <row r="114" spans="1:2" x14ac:dyDescent="0.2">
      <c r="A114" t="s">
        <v>211</v>
      </c>
      <c r="B114" t="s">
        <v>870</v>
      </c>
    </row>
    <row r="115" spans="1:2" x14ac:dyDescent="0.2">
      <c r="A115" t="s">
        <v>211</v>
      </c>
      <c r="B115" t="s">
        <v>871</v>
      </c>
    </row>
    <row r="116" spans="1:2" x14ac:dyDescent="0.2">
      <c r="A116" t="s">
        <v>211</v>
      </c>
      <c r="B116" t="s">
        <v>872</v>
      </c>
    </row>
    <row r="117" spans="1:2" x14ac:dyDescent="0.2">
      <c r="A117" t="s">
        <v>211</v>
      </c>
      <c r="B117" t="s">
        <v>873</v>
      </c>
    </row>
    <row r="118" spans="1:2" x14ac:dyDescent="0.2">
      <c r="A118" t="s">
        <v>211</v>
      </c>
      <c r="B118" t="s">
        <v>874</v>
      </c>
    </row>
    <row r="119" spans="1:2" x14ac:dyDescent="0.2">
      <c r="A119" t="s">
        <v>211</v>
      </c>
      <c r="B119" t="s">
        <v>875</v>
      </c>
    </row>
    <row r="120" spans="1:2" x14ac:dyDescent="0.2">
      <c r="A120" t="s">
        <v>211</v>
      </c>
      <c r="B120" t="s">
        <v>876</v>
      </c>
    </row>
    <row r="121" spans="1:2" x14ac:dyDescent="0.2">
      <c r="A121" t="s">
        <v>211</v>
      </c>
      <c r="B121" t="s">
        <v>841</v>
      </c>
    </row>
    <row r="122" spans="1:2" x14ac:dyDescent="0.2">
      <c r="A122" t="s">
        <v>211</v>
      </c>
      <c r="B122" t="s">
        <v>877</v>
      </c>
    </row>
    <row r="123" spans="1:2" x14ac:dyDescent="0.2">
      <c r="A123" t="s">
        <v>211</v>
      </c>
      <c r="B123" t="s">
        <v>878</v>
      </c>
    </row>
    <row r="124" spans="1:2" x14ac:dyDescent="0.2">
      <c r="A124" t="s">
        <v>211</v>
      </c>
      <c r="B124" t="s">
        <v>879</v>
      </c>
    </row>
    <row r="125" spans="1:2" x14ac:dyDescent="0.2">
      <c r="A125" t="s">
        <v>211</v>
      </c>
      <c r="B125" t="s">
        <v>880</v>
      </c>
    </row>
    <row r="126" spans="1:2" x14ac:dyDescent="0.2">
      <c r="A126" t="s">
        <v>211</v>
      </c>
      <c r="B126" t="s">
        <v>881</v>
      </c>
    </row>
    <row r="127" spans="1:2" x14ac:dyDescent="0.2">
      <c r="A127" t="s">
        <v>211</v>
      </c>
      <c r="B127" t="s">
        <v>882</v>
      </c>
    </row>
    <row r="128" spans="1:2" x14ac:dyDescent="0.2">
      <c r="A128" t="s">
        <v>211</v>
      </c>
      <c r="B128" t="s">
        <v>883</v>
      </c>
    </row>
    <row r="129" spans="1:2" x14ac:dyDescent="0.2">
      <c r="A129" t="s">
        <v>211</v>
      </c>
      <c r="B129" t="s">
        <v>884</v>
      </c>
    </row>
    <row r="130" spans="1:2" x14ac:dyDescent="0.2">
      <c r="A130" t="s">
        <v>211</v>
      </c>
      <c r="B130" t="s">
        <v>885</v>
      </c>
    </row>
    <row r="131" spans="1:2" x14ac:dyDescent="0.2">
      <c r="A131" t="s">
        <v>211</v>
      </c>
      <c r="B131" t="s">
        <v>886</v>
      </c>
    </row>
    <row r="132" spans="1:2" x14ac:dyDescent="0.2">
      <c r="A132" t="s">
        <v>211</v>
      </c>
      <c r="B132" t="s">
        <v>842</v>
      </c>
    </row>
    <row r="133" spans="1:2" x14ac:dyDescent="0.2">
      <c r="A133" t="s">
        <v>211</v>
      </c>
      <c r="B133" t="s">
        <v>887</v>
      </c>
    </row>
    <row r="134" spans="1:2" x14ac:dyDescent="0.2">
      <c r="A134" t="s">
        <v>211</v>
      </c>
      <c r="B134" t="s">
        <v>888</v>
      </c>
    </row>
    <row r="135" spans="1:2" x14ac:dyDescent="0.2">
      <c r="A135" t="s">
        <v>211</v>
      </c>
      <c r="B135" t="s">
        <v>889</v>
      </c>
    </row>
    <row r="136" spans="1:2" x14ac:dyDescent="0.2">
      <c r="A136" t="s">
        <v>211</v>
      </c>
      <c r="B136" t="s">
        <v>890</v>
      </c>
    </row>
    <row r="137" spans="1:2" x14ac:dyDescent="0.2">
      <c r="A137" t="s">
        <v>211</v>
      </c>
      <c r="B137" t="s">
        <v>891</v>
      </c>
    </row>
    <row r="138" spans="1:2" x14ac:dyDescent="0.2">
      <c r="A138" t="s">
        <v>211</v>
      </c>
      <c r="B138" t="s">
        <v>892</v>
      </c>
    </row>
    <row r="139" spans="1:2" x14ac:dyDescent="0.2">
      <c r="A139" t="s">
        <v>211</v>
      </c>
      <c r="B139" t="s">
        <v>893</v>
      </c>
    </row>
    <row r="140" spans="1:2" x14ac:dyDescent="0.2">
      <c r="A140" t="s">
        <v>211</v>
      </c>
      <c r="B140" t="s">
        <v>894</v>
      </c>
    </row>
    <row r="141" spans="1:2" x14ac:dyDescent="0.2">
      <c r="A141" t="s">
        <v>211</v>
      </c>
      <c r="B141" t="s">
        <v>895</v>
      </c>
    </row>
    <row r="142" spans="1:2" x14ac:dyDescent="0.2">
      <c r="A142" t="s">
        <v>211</v>
      </c>
      <c r="B142" t="s">
        <v>896</v>
      </c>
    </row>
    <row r="143" spans="1:2" x14ac:dyDescent="0.2">
      <c r="A143" t="s">
        <v>211</v>
      </c>
      <c r="B143" t="s">
        <v>843</v>
      </c>
    </row>
    <row r="144" spans="1:2" x14ac:dyDescent="0.2">
      <c r="A144" t="s">
        <v>211</v>
      </c>
      <c r="B144" t="s">
        <v>897</v>
      </c>
    </row>
    <row r="145" spans="1:2" x14ac:dyDescent="0.2">
      <c r="A145" t="s">
        <v>211</v>
      </c>
      <c r="B145" t="s">
        <v>898</v>
      </c>
    </row>
    <row r="146" spans="1:2" x14ac:dyDescent="0.2">
      <c r="A146" t="s">
        <v>211</v>
      </c>
      <c r="B146" t="s">
        <v>899</v>
      </c>
    </row>
    <row r="147" spans="1:2" x14ac:dyDescent="0.2">
      <c r="A147" t="s">
        <v>211</v>
      </c>
      <c r="B147" t="s">
        <v>900</v>
      </c>
    </row>
    <row r="148" spans="1:2" x14ac:dyDescent="0.2">
      <c r="A148" t="s">
        <v>211</v>
      </c>
      <c r="B148" t="s">
        <v>901</v>
      </c>
    </row>
    <row r="149" spans="1:2" x14ac:dyDescent="0.2">
      <c r="A149" t="s">
        <v>211</v>
      </c>
      <c r="B149" t="s">
        <v>902</v>
      </c>
    </row>
    <row r="150" spans="1:2" x14ac:dyDescent="0.2">
      <c r="A150" t="s">
        <v>211</v>
      </c>
      <c r="B150" t="s">
        <v>903</v>
      </c>
    </row>
    <row r="151" spans="1:2" x14ac:dyDescent="0.2">
      <c r="A151" t="s">
        <v>211</v>
      </c>
      <c r="B151" t="s">
        <v>904</v>
      </c>
    </row>
    <row r="152" spans="1:2" x14ac:dyDescent="0.2">
      <c r="A152" t="s">
        <v>211</v>
      </c>
      <c r="B152" t="s">
        <v>905</v>
      </c>
    </row>
    <row r="153" spans="1:2" x14ac:dyDescent="0.2">
      <c r="A153" t="s">
        <v>211</v>
      </c>
      <c r="B153" t="s">
        <v>906</v>
      </c>
    </row>
    <row r="154" spans="1:2" x14ac:dyDescent="0.2">
      <c r="A154" t="s">
        <v>211</v>
      </c>
      <c r="B154" t="s">
        <v>844</v>
      </c>
    </row>
    <row r="155" spans="1:2" x14ac:dyDescent="0.2">
      <c r="A155" t="s">
        <v>211</v>
      </c>
      <c r="B155" t="s">
        <v>907</v>
      </c>
    </row>
    <row r="156" spans="1:2" x14ac:dyDescent="0.2">
      <c r="A156" t="s">
        <v>211</v>
      </c>
      <c r="B156" t="s">
        <v>908</v>
      </c>
    </row>
    <row r="157" spans="1:2" x14ac:dyDescent="0.2">
      <c r="A157" t="s">
        <v>211</v>
      </c>
      <c r="B157" t="s">
        <v>845</v>
      </c>
    </row>
    <row r="158" spans="1:2" x14ac:dyDescent="0.2">
      <c r="A158" t="s">
        <v>211</v>
      </c>
      <c r="B158" t="s">
        <v>846</v>
      </c>
    </row>
    <row r="159" spans="1:2" x14ac:dyDescent="0.2">
      <c r="A159" t="s">
        <v>213</v>
      </c>
      <c r="B159" t="s">
        <v>937</v>
      </c>
    </row>
    <row r="160" spans="1:2" x14ac:dyDescent="0.2">
      <c r="A160" t="s">
        <v>213</v>
      </c>
      <c r="B160" t="s">
        <v>946</v>
      </c>
    </row>
    <row r="161" spans="1:2" x14ac:dyDescent="0.2">
      <c r="A161" t="s">
        <v>213</v>
      </c>
      <c r="B161" t="s">
        <v>947</v>
      </c>
    </row>
    <row r="162" spans="1:2" x14ac:dyDescent="0.2">
      <c r="A162" t="s">
        <v>213</v>
      </c>
      <c r="B162" t="s">
        <v>948</v>
      </c>
    </row>
    <row r="163" spans="1:2" x14ac:dyDescent="0.2">
      <c r="A163" t="s">
        <v>213</v>
      </c>
      <c r="B163" t="s">
        <v>949</v>
      </c>
    </row>
    <row r="164" spans="1:2" x14ac:dyDescent="0.2">
      <c r="A164" t="s">
        <v>213</v>
      </c>
      <c r="B164" t="s">
        <v>950</v>
      </c>
    </row>
    <row r="165" spans="1:2" x14ac:dyDescent="0.2">
      <c r="A165" t="s">
        <v>213</v>
      </c>
      <c r="B165" t="s">
        <v>951</v>
      </c>
    </row>
    <row r="166" spans="1:2" x14ac:dyDescent="0.2">
      <c r="A166" t="s">
        <v>213</v>
      </c>
      <c r="B166" t="s">
        <v>952</v>
      </c>
    </row>
    <row r="167" spans="1:2" x14ac:dyDescent="0.2">
      <c r="A167" t="s">
        <v>213</v>
      </c>
      <c r="B167" t="s">
        <v>953</v>
      </c>
    </row>
    <row r="168" spans="1:2" x14ac:dyDescent="0.2">
      <c r="A168" t="s">
        <v>213</v>
      </c>
      <c r="B168" t="s">
        <v>954</v>
      </c>
    </row>
    <row r="169" spans="1:2" x14ac:dyDescent="0.2">
      <c r="A169" t="s">
        <v>213</v>
      </c>
      <c r="B169" t="s">
        <v>955</v>
      </c>
    </row>
    <row r="170" spans="1:2" x14ac:dyDescent="0.2">
      <c r="A170" t="s">
        <v>213</v>
      </c>
      <c r="B170" t="s">
        <v>938</v>
      </c>
    </row>
    <row r="171" spans="1:2" x14ac:dyDescent="0.2">
      <c r="A171" t="s">
        <v>213</v>
      </c>
      <c r="B171" t="s">
        <v>956</v>
      </c>
    </row>
    <row r="172" spans="1:2" x14ac:dyDescent="0.2">
      <c r="A172" t="s">
        <v>213</v>
      </c>
      <c r="B172" t="s">
        <v>957</v>
      </c>
    </row>
    <row r="173" spans="1:2" x14ac:dyDescent="0.2">
      <c r="A173" t="s">
        <v>213</v>
      </c>
      <c r="B173" t="s">
        <v>958</v>
      </c>
    </row>
    <row r="174" spans="1:2" x14ac:dyDescent="0.2">
      <c r="A174" t="s">
        <v>213</v>
      </c>
      <c r="B174" t="s">
        <v>959</v>
      </c>
    </row>
    <row r="175" spans="1:2" x14ac:dyDescent="0.2">
      <c r="A175" t="s">
        <v>213</v>
      </c>
      <c r="B175" t="s">
        <v>960</v>
      </c>
    </row>
    <row r="176" spans="1:2" x14ac:dyDescent="0.2">
      <c r="A176" t="s">
        <v>213</v>
      </c>
      <c r="B176" t="s">
        <v>961</v>
      </c>
    </row>
    <row r="177" spans="1:2" x14ac:dyDescent="0.2">
      <c r="A177" t="s">
        <v>213</v>
      </c>
      <c r="B177" t="s">
        <v>962</v>
      </c>
    </row>
    <row r="178" spans="1:2" x14ac:dyDescent="0.2">
      <c r="A178" t="s">
        <v>213</v>
      </c>
      <c r="B178" t="s">
        <v>963</v>
      </c>
    </row>
    <row r="179" spans="1:2" x14ac:dyDescent="0.2">
      <c r="A179" t="s">
        <v>213</v>
      </c>
      <c r="B179" t="s">
        <v>964</v>
      </c>
    </row>
    <row r="180" spans="1:2" x14ac:dyDescent="0.2">
      <c r="A180" t="s">
        <v>213</v>
      </c>
      <c r="B180" t="s">
        <v>965</v>
      </c>
    </row>
    <row r="181" spans="1:2" x14ac:dyDescent="0.2">
      <c r="A181" t="s">
        <v>213</v>
      </c>
      <c r="B181" t="s">
        <v>939</v>
      </c>
    </row>
    <row r="182" spans="1:2" x14ac:dyDescent="0.2">
      <c r="A182" t="s">
        <v>213</v>
      </c>
      <c r="B182" t="s">
        <v>940</v>
      </c>
    </row>
    <row r="183" spans="1:2" x14ac:dyDescent="0.2">
      <c r="A183" t="s">
        <v>213</v>
      </c>
      <c r="B183" t="s">
        <v>941</v>
      </c>
    </row>
    <row r="184" spans="1:2" x14ac:dyDescent="0.2">
      <c r="A184" t="s">
        <v>213</v>
      </c>
      <c r="B184" t="s">
        <v>942</v>
      </c>
    </row>
    <row r="185" spans="1:2" x14ac:dyDescent="0.2">
      <c r="A185" t="s">
        <v>213</v>
      </c>
      <c r="B185" t="s">
        <v>943</v>
      </c>
    </row>
    <row r="186" spans="1:2" x14ac:dyDescent="0.2">
      <c r="A186" t="s">
        <v>213</v>
      </c>
      <c r="B186" t="s">
        <v>944</v>
      </c>
    </row>
    <row r="187" spans="1:2" x14ac:dyDescent="0.2">
      <c r="A187" t="s">
        <v>213</v>
      </c>
      <c r="B187" t="s">
        <v>945</v>
      </c>
    </row>
    <row r="188" spans="1:2" x14ac:dyDescent="0.2">
      <c r="A188" t="s">
        <v>212</v>
      </c>
      <c r="B188" t="s">
        <v>966</v>
      </c>
    </row>
    <row r="189" spans="1:2" x14ac:dyDescent="0.2">
      <c r="A189" t="s">
        <v>212</v>
      </c>
      <c r="B189" t="s">
        <v>975</v>
      </c>
    </row>
    <row r="190" spans="1:2" x14ac:dyDescent="0.2">
      <c r="A190" t="s">
        <v>212</v>
      </c>
      <c r="B190" t="s">
        <v>976</v>
      </c>
    </row>
    <row r="191" spans="1:2" x14ac:dyDescent="0.2">
      <c r="A191" t="s">
        <v>212</v>
      </c>
      <c r="B191" t="s">
        <v>977</v>
      </c>
    </row>
    <row r="192" spans="1:2" x14ac:dyDescent="0.2">
      <c r="A192" t="s">
        <v>212</v>
      </c>
      <c r="B192" t="s">
        <v>978</v>
      </c>
    </row>
    <row r="193" spans="1:2" x14ac:dyDescent="0.2">
      <c r="A193" t="s">
        <v>212</v>
      </c>
      <c r="B193" t="s">
        <v>979</v>
      </c>
    </row>
    <row r="194" spans="1:2" x14ac:dyDescent="0.2">
      <c r="A194" t="s">
        <v>212</v>
      </c>
      <c r="B194" t="s">
        <v>980</v>
      </c>
    </row>
    <row r="195" spans="1:2" x14ac:dyDescent="0.2">
      <c r="A195" t="s">
        <v>212</v>
      </c>
      <c r="B195" t="s">
        <v>981</v>
      </c>
    </row>
    <row r="196" spans="1:2" x14ac:dyDescent="0.2">
      <c r="A196" t="s">
        <v>212</v>
      </c>
      <c r="B196" t="s">
        <v>982</v>
      </c>
    </row>
    <row r="197" spans="1:2" x14ac:dyDescent="0.2">
      <c r="A197" t="s">
        <v>212</v>
      </c>
      <c r="B197" t="s">
        <v>983</v>
      </c>
    </row>
    <row r="198" spans="1:2" x14ac:dyDescent="0.2">
      <c r="A198" t="s">
        <v>212</v>
      </c>
      <c r="B198" t="s">
        <v>984</v>
      </c>
    </row>
    <row r="199" spans="1:2" x14ac:dyDescent="0.2">
      <c r="A199" t="s">
        <v>212</v>
      </c>
      <c r="B199" t="s">
        <v>967</v>
      </c>
    </row>
    <row r="200" spans="1:2" x14ac:dyDescent="0.2">
      <c r="A200" t="s">
        <v>212</v>
      </c>
      <c r="B200" t="s">
        <v>985</v>
      </c>
    </row>
    <row r="201" spans="1:2" x14ac:dyDescent="0.2">
      <c r="A201" t="s">
        <v>212</v>
      </c>
      <c r="B201" t="s">
        <v>986</v>
      </c>
    </row>
    <row r="202" spans="1:2" x14ac:dyDescent="0.2">
      <c r="A202" t="s">
        <v>212</v>
      </c>
      <c r="B202" t="s">
        <v>987</v>
      </c>
    </row>
    <row r="203" spans="1:2" x14ac:dyDescent="0.2">
      <c r="A203" t="s">
        <v>212</v>
      </c>
      <c r="B203" t="s">
        <v>988</v>
      </c>
    </row>
    <row r="204" spans="1:2" x14ac:dyDescent="0.2">
      <c r="A204" t="s">
        <v>212</v>
      </c>
      <c r="B204" t="s">
        <v>968</v>
      </c>
    </row>
    <row r="205" spans="1:2" x14ac:dyDescent="0.2">
      <c r="A205" t="s">
        <v>212</v>
      </c>
      <c r="B205" t="s">
        <v>969</v>
      </c>
    </row>
    <row r="206" spans="1:2" x14ac:dyDescent="0.2">
      <c r="A206" t="s">
        <v>212</v>
      </c>
      <c r="B206" t="s">
        <v>970</v>
      </c>
    </row>
    <row r="207" spans="1:2" x14ac:dyDescent="0.2">
      <c r="A207" t="s">
        <v>212</v>
      </c>
      <c r="B207" t="s">
        <v>971</v>
      </c>
    </row>
    <row r="208" spans="1:2" x14ac:dyDescent="0.2">
      <c r="A208" t="s">
        <v>212</v>
      </c>
      <c r="B208" t="s">
        <v>972</v>
      </c>
    </row>
    <row r="209" spans="1:2" x14ac:dyDescent="0.2">
      <c r="A209" t="s">
        <v>212</v>
      </c>
      <c r="B209" t="s">
        <v>973</v>
      </c>
    </row>
    <row r="210" spans="1:2" x14ac:dyDescent="0.2">
      <c r="A210" t="s">
        <v>212</v>
      </c>
      <c r="B210" t="s">
        <v>974</v>
      </c>
    </row>
    <row r="211" spans="1:2" x14ac:dyDescent="0.2">
      <c r="A211" t="s">
        <v>777</v>
      </c>
      <c r="B211" t="s">
        <v>990</v>
      </c>
    </row>
    <row r="212" spans="1:2" x14ac:dyDescent="0.2">
      <c r="A212" t="s">
        <v>777</v>
      </c>
      <c r="B212" t="s">
        <v>1004</v>
      </c>
    </row>
    <row r="213" spans="1:2" x14ac:dyDescent="0.2">
      <c r="A213" t="s">
        <v>777</v>
      </c>
      <c r="B213" t="s">
        <v>1010</v>
      </c>
    </row>
    <row r="214" spans="1:2" x14ac:dyDescent="0.2">
      <c r="A214" t="s">
        <v>777</v>
      </c>
      <c r="B214" t="s">
        <v>994</v>
      </c>
    </row>
    <row r="215" spans="1:2" x14ac:dyDescent="0.2">
      <c r="A215" t="s">
        <v>777</v>
      </c>
      <c r="B215" t="s">
        <v>999</v>
      </c>
    </row>
    <row r="216" spans="1:2" x14ac:dyDescent="0.2">
      <c r="A216" t="s">
        <v>777</v>
      </c>
      <c r="B216" t="s">
        <v>991</v>
      </c>
    </row>
    <row r="217" spans="1:2" x14ac:dyDescent="0.2">
      <c r="A217" t="s">
        <v>777</v>
      </c>
      <c r="B217" t="s">
        <v>1002</v>
      </c>
    </row>
    <row r="218" spans="1:2" x14ac:dyDescent="0.2">
      <c r="A218" t="s">
        <v>777</v>
      </c>
      <c r="B218" t="s">
        <v>1000</v>
      </c>
    </row>
    <row r="219" spans="1:2" x14ac:dyDescent="0.2">
      <c r="A219" t="s">
        <v>777</v>
      </c>
      <c r="B219" t="s">
        <v>1005</v>
      </c>
    </row>
    <row r="220" spans="1:2" x14ac:dyDescent="0.2">
      <c r="A220" t="s">
        <v>777</v>
      </c>
      <c r="B220" t="s">
        <v>1003</v>
      </c>
    </row>
    <row r="221" spans="1:2" x14ac:dyDescent="0.2">
      <c r="A221" t="s">
        <v>777</v>
      </c>
      <c r="B221" t="s">
        <v>1007</v>
      </c>
    </row>
    <row r="222" spans="1:2" x14ac:dyDescent="0.2">
      <c r="A222" t="s">
        <v>777</v>
      </c>
      <c r="B222" t="s">
        <v>1009</v>
      </c>
    </row>
    <row r="223" spans="1:2" x14ac:dyDescent="0.2">
      <c r="A223" t="s">
        <v>777</v>
      </c>
      <c r="B223" t="s">
        <v>992</v>
      </c>
    </row>
    <row r="224" spans="1:2" x14ac:dyDescent="0.2">
      <c r="A224" t="s">
        <v>777</v>
      </c>
      <c r="B224" t="s">
        <v>995</v>
      </c>
    </row>
    <row r="225" spans="1:2" x14ac:dyDescent="0.2">
      <c r="A225" t="s">
        <v>777</v>
      </c>
      <c r="B225" t="s">
        <v>993</v>
      </c>
    </row>
    <row r="226" spans="1:2" x14ac:dyDescent="0.2">
      <c r="A226" t="s">
        <v>777</v>
      </c>
      <c r="B226" t="s">
        <v>989</v>
      </c>
    </row>
    <row r="227" spans="1:2" x14ac:dyDescent="0.2">
      <c r="A227" t="s">
        <v>777</v>
      </c>
      <c r="B227" t="s">
        <v>997</v>
      </c>
    </row>
    <row r="228" spans="1:2" x14ac:dyDescent="0.2">
      <c r="A228" t="s">
        <v>777</v>
      </c>
      <c r="B228" t="s">
        <v>996</v>
      </c>
    </row>
    <row r="229" spans="1:2" x14ac:dyDescent="0.2">
      <c r="A229" t="s">
        <v>777</v>
      </c>
      <c r="B229" t="s">
        <v>998</v>
      </c>
    </row>
    <row r="230" spans="1:2" x14ac:dyDescent="0.2">
      <c r="A230" t="s">
        <v>777</v>
      </c>
      <c r="B230" t="s">
        <v>1001</v>
      </c>
    </row>
    <row r="231" spans="1:2" x14ac:dyDescent="0.2">
      <c r="A231" t="s">
        <v>777</v>
      </c>
      <c r="B231" t="s">
        <v>1008</v>
      </c>
    </row>
    <row r="232" spans="1:2" x14ac:dyDescent="0.2">
      <c r="A232" t="s">
        <v>777</v>
      </c>
      <c r="B232" t="s">
        <v>1006</v>
      </c>
    </row>
    <row r="233" spans="1:2" x14ac:dyDescent="0.2">
      <c r="A233" t="s">
        <v>768</v>
      </c>
      <c r="B233" t="s">
        <v>1019</v>
      </c>
    </row>
    <row r="234" spans="1:2" x14ac:dyDescent="0.2">
      <c r="A234" t="s">
        <v>768</v>
      </c>
      <c r="B234" t="s">
        <v>1021</v>
      </c>
    </row>
    <row r="235" spans="1:2" x14ac:dyDescent="0.2">
      <c r="A235" t="s">
        <v>768</v>
      </c>
      <c r="B235" t="s">
        <v>1034</v>
      </c>
    </row>
    <row r="236" spans="1:2" x14ac:dyDescent="0.2">
      <c r="A236" t="s">
        <v>768</v>
      </c>
      <c r="B236" t="s">
        <v>1033</v>
      </c>
    </row>
    <row r="237" spans="1:2" x14ac:dyDescent="0.2">
      <c r="A237" t="s">
        <v>768</v>
      </c>
      <c r="B237" t="s">
        <v>1025</v>
      </c>
    </row>
    <row r="238" spans="1:2" x14ac:dyDescent="0.2">
      <c r="A238" t="s">
        <v>768</v>
      </c>
      <c r="B238" t="s">
        <v>1022</v>
      </c>
    </row>
    <row r="239" spans="1:2" x14ac:dyDescent="0.2">
      <c r="A239" t="s">
        <v>768</v>
      </c>
      <c r="B239" t="s">
        <v>1011</v>
      </c>
    </row>
    <row r="240" spans="1:2" x14ac:dyDescent="0.2">
      <c r="A240" t="s">
        <v>768</v>
      </c>
      <c r="B240" t="s">
        <v>1015</v>
      </c>
    </row>
    <row r="241" spans="1:2" x14ac:dyDescent="0.2">
      <c r="A241" t="s">
        <v>768</v>
      </c>
      <c r="B241" t="s">
        <v>1018</v>
      </c>
    </row>
    <row r="242" spans="1:2" x14ac:dyDescent="0.2">
      <c r="A242" t="s">
        <v>768</v>
      </c>
      <c r="B242" t="s">
        <v>1037</v>
      </c>
    </row>
    <row r="243" spans="1:2" x14ac:dyDescent="0.2">
      <c r="A243" t="s">
        <v>768</v>
      </c>
      <c r="B243" t="s">
        <v>1038</v>
      </c>
    </row>
    <row r="244" spans="1:2" x14ac:dyDescent="0.2">
      <c r="A244" t="s">
        <v>768</v>
      </c>
      <c r="B244" t="s">
        <v>1044</v>
      </c>
    </row>
    <row r="245" spans="1:2" x14ac:dyDescent="0.2">
      <c r="A245" t="s">
        <v>768</v>
      </c>
      <c r="B245" t="s">
        <v>1048</v>
      </c>
    </row>
    <row r="246" spans="1:2" x14ac:dyDescent="0.2">
      <c r="A246" t="s">
        <v>768</v>
      </c>
      <c r="B246" t="s">
        <v>1042</v>
      </c>
    </row>
    <row r="247" spans="1:2" x14ac:dyDescent="0.2">
      <c r="A247" t="s">
        <v>768</v>
      </c>
      <c r="B247" t="s">
        <v>1041</v>
      </c>
    </row>
    <row r="248" spans="1:2" x14ac:dyDescent="0.2">
      <c r="A248" t="s">
        <v>768</v>
      </c>
      <c r="B248" t="s">
        <v>1012</v>
      </c>
    </row>
    <row r="249" spans="1:2" x14ac:dyDescent="0.2">
      <c r="A249" t="s">
        <v>768</v>
      </c>
      <c r="B249" t="s">
        <v>1014</v>
      </c>
    </row>
    <row r="250" spans="1:2" x14ac:dyDescent="0.2">
      <c r="A250" t="s">
        <v>768</v>
      </c>
      <c r="B250" t="s">
        <v>1045</v>
      </c>
    </row>
    <row r="251" spans="1:2" x14ac:dyDescent="0.2">
      <c r="A251" t="s">
        <v>768</v>
      </c>
      <c r="B251" t="s">
        <v>1047</v>
      </c>
    </row>
    <row r="252" spans="1:2" x14ac:dyDescent="0.2">
      <c r="A252" t="s">
        <v>768</v>
      </c>
      <c r="B252" t="s">
        <v>1043</v>
      </c>
    </row>
    <row r="253" spans="1:2" x14ac:dyDescent="0.2">
      <c r="A253" t="s">
        <v>768</v>
      </c>
      <c r="B253" t="s">
        <v>1040</v>
      </c>
    </row>
    <row r="254" spans="1:2" x14ac:dyDescent="0.2">
      <c r="A254" t="s">
        <v>768</v>
      </c>
      <c r="B254" t="s">
        <v>1035</v>
      </c>
    </row>
    <row r="255" spans="1:2" x14ac:dyDescent="0.2">
      <c r="A255" t="s">
        <v>768</v>
      </c>
      <c r="B255" t="s">
        <v>1032</v>
      </c>
    </row>
    <row r="256" spans="1:2" x14ac:dyDescent="0.2">
      <c r="A256" t="s">
        <v>768</v>
      </c>
      <c r="B256" t="s">
        <v>1036</v>
      </c>
    </row>
    <row r="257" spans="1:2" x14ac:dyDescent="0.2">
      <c r="A257" t="s">
        <v>768</v>
      </c>
      <c r="B257" t="s">
        <v>1039</v>
      </c>
    </row>
    <row r="258" spans="1:2" x14ac:dyDescent="0.2">
      <c r="A258" t="s">
        <v>768</v>
      </c>
      <c r="B258" t="s">
        <v>1026</v>
      </c>
    </row>
    <row r="259" spans="1:2" x14ac:dyDescent="0.2">
      <c r="A259" t="s">
        <v>768</v>
      </c>
      <c r="B259" t="s">
        <v>1023</v>
      </c>
    </row>
    <row r="260" spans="1:2" x14ac:dyDescent="0.2">
      <c r="A260" t="s">
        <v>768</v>
      </c>
      <c r="B260" t="s">
        <v>1029</v>
      </c>
    </row>
    <row r="261" spans="1:2" x14ac:dyDescent="0.2">
      <c r="A261" t="s">
        <v>768</v>
      </c>
      <c r="B261" t="s">
        <v>1028</v>
      </c>
    </row>
    <row r="262" spans="1:2" x14ac:dyDescent="0.2">
      <c r="A262" t="s">
        <v>768</v>
      </c>
      <c r="B262" t="s">
        <v>1027</v>
      </c>
    </row>
    <row r="263" spans="1:2" x14ac:dyDescent="0.2">
      <c r="A263" t="s">
        <v>768</v>
      </c>
      <c r="B263" t="s">
        <v>1046</v>
      </c>
    </row>
    <row r="264" spans="1:2" x14ac:dyDescent="0.2">
      <c r="A264" t="s">
        <v>768</v>
      </c>
      <c r="B264" t="s">
        <v>1016</v>
      </c>
    </row>
    <row r="265" spans="1:2" x14ac:dyDescent="0.2">
      <c r="A265" t="s">
        <v>768</v>
      </c>
      <c r="B265" t="s">
        <v>1020</v>
      </c>
    </row>
    <row r="266" spans="1:2" x14ac:dyDescent="0.2">
      <c r="A266" t="s">
        <v>768</v>
      </c>
      <c r="B266" t="s">
        <v>1024</v>
      </c>
    </row>
    <row r="267" spans="1:2" x14ac:dyDescent="0.2">
      <c r="A267" t="s">
        <v>768</v>
      </c>
      <c r="B267" t="s">
        <v>1017</v>
      </c>
    </row>
    <row r="268" spans="1:2" x14ac:dyDescent="0.2">
      <c r="A268" t="s">
        <v>768</v>
      </c>
      <c r="B268" t="s">
        <v>1013</v>
      </c>
    </row>
    <row r="269" spans="1:2" x14ac:dyDescent="0.2">
      <c r="A269" t="s">
        <v>768</v>
      </c>
      <c r="B269" t="s">
        <v>1030</v>
      </c>
    </row>
    <row r="270" spans="1:2" x14ac:dyDescent="0.2">
      <c r="A270" t="s">
        <v>768</v>
      </c>
      <c r="B270" t="s">
        <v>1031</v>
      </c>
    </row>
    <row r="271" spans="1:2" x14ac:dyDescent="0.2">
      <c r="A271" t="s">
        <v>770</v>
      </c>
      <c r="B271" t="s">
        <v>1065</v>
      </c>
    </row>
    <row r="272" spans="1:2" x14ac:dyDescent="0.2">
      <c r="A272" t="s">
        <v>770</v>
      </c>
      <c r="B272" t="s">
        <v>1057</v>
      </c>
    </row>
    <row r="273" spans="1:2" x14ac:dyDescent="0.2">
      <c r="A273" t="s">
        <v>770</v>
      </c>
      <c r="B273" t="s">
        <v>1050</v>
      </c>
    </row>
    <row r="274" spans="1:2" x14ac:dyDescent="0.2">
      <c r="A274" t="s">
        <v>770</v>
      </c>
      <c r="B274" t="s">
        <v>1049</v>
      </c>
    </row>
    <row r="275" spans="1:2" x14ac:dyDescent="0.2">
      <c r="A275" t="s">
        <v>770</v>
      </c>
      <c r="B275" t="s">
        <v>1051</v>
      </c>
    </row>
    <row r="276" spans="1:2" x14ac:dyDescent="0.2">
      <c r="A276" t="s">
        <v>770</v>
      </c>
      <c r="B276" t="s">
        <v>1052</v>
      </c>
    </row>
    <row r="277" spans="1:2" x14ac:dyDescent="0.2">
      <c r="A277" t="s">
        <v>770</v>
      </c>
      <c r="B277" t="s">
        <v>1055</v>
      </c>
    </row>
    <row r="278" spans="1:2" x14ac:dyDescent="0.2">
      <c r="A278" t="s">
        <v>770</v>
      </c>
      <c r="B278" t="s">
        <v>1053</v>
      </c>
    </row>
    <row r="279" spans="1:2" x14ac:dyDescent="0.2">
      <c r="A279" t="s">
        <v>770</v>
      </c>
      <c r="B279" t="s">
        <v>1059</v>
      </c>
    </row>
    <row r="280" spans="1:2" x14ac:dyDescent="0.2">
      <c r="A280" t="s">
        <v>770</v>
      </c>
      <c r="B280" t="s">
        <v>1062</v>
      </c>
    </row>
    <row r="281" spans="1:2" x14ac:dyDescent="0.2">
      <c r="A281" t="s">
        <v>770</v>
      </c>
      <c r="B281" t="s">
        <v>1063</v>
      </c>
    </row>
    <row r="282" spans="1:2" x14ac:dyDescent="0.2">
      <c r="A282" t="s">
        <v>770</v>
      </c>
      <c r="B282" t="s">
        <v>1064</v>
      </c>
    </row>
    <row r="283" spans="1:2" x14ac:dyDescent="0.2">
      <c r="A283" t="s">
        <v>770</v>
      </c>
      <c r="B283" t="s">
        <v>1056</v>
      </c>
    </row>
    <row r="284" spans="1:2" x14ac:dyDescent="0.2">
      <c r="A284" t="s">
        <v>770</v>
      </c>
      <c r="B284" t="s">
        <v>1058</v>
      </c>
    </row>
    <row r="285" spans="1:2" x14ac:dyDescent="0.2">
      <c r="A285" t="s">
        <v>770</v>
      </c>
      <c r="B285" t="s">
        <v>1061</v>
      </c>
    </row>
    <row r="286" spans="1:2" x14ac:dyDescent="0.2">
      <c r="A286" t="s">
        <v>770</v>
      </c>
      <c r="B286" t="s">
        <v>1060</v>
      </c>
    </row>
    <row r="287" spans="1:2" x14ac:dyDescent="0.2">
      <c r="A287" t="s">
        <v>770</v>
      </c>
      <c r="B287" t="s">
        <v>1054</v>
      </c>
    </row>
    <row r="288" spans="1:2" x14ac:dyDescent="0.2">
      <c r="A288" t="s">
        <v>773</v>
      </c>
      <c r="B288" t="s">
        <v>1069</v>
      </c>
    </row>
    <row r="289" spans="1:2" x14ac:dyDescent="0.2">
      <c r="A289" t="s">
        <v>773</v>
      </c>
      <c r="B289" t="s">
        <v>1068</v>
      </c>
    </row>
    <row r="290" spans="1:2" x14ac:dyDescent="0.2">
      <c r="A290" t="s">
        <v>773</v>
      </c>
      <c r="B290" t="s">
        <v>1071</v>
      </c>
    </row>
    <row r="291" spans="1:2" x14ac:dyDescent="0.2">
      <c r="A291" t="s">
        <v>773</v>
      </c>
      <c r="B291" t="s">
        <v>1067</v>
      </c>
    </row>
    <row r="292" spans="1:2" x14ac:dyDescent="0.2">
      <c r="A292" t="s">
        <v>773</v>
      </c>
      <c r="B292" t="s">
        <v>1066</v>
      </c>
    </row>
    <row r="293" spans="1:2" x14ac:dyDescent="0.2">
      <c r="A293" t="s">
        <v>773</v>
      </c>
      <c r="B293" t="s">
        <v>1070</v>
      </c>
    </row>
    <row r="294" spans="1:2" x14ac:dyDescent="0.2">
      <c r="A294" t="s">
        <v>779</v>
      </c>
      <c r="B294" t="s">
        <v>1073</v>
      </c>
    </row>
    <row r="295" spans="1:2" x14ac:dyDescent="0.2">
      <c r="A295" t="s">
        <v>779</v>
      </c>
      <c r="B295" t="s">
        <v>1075</v>
      </c>
    </row>
    <row r="296" spans="1:2" x14ac:dyDescent="0.2">
      <c r="A296" t="s">
        <v>779</v>
      </c>
      <c r="B296" t="s">
        <v>1074</v>
      </c>
    </row>
    <row r="297" spans="1:2" x14ac:dyDescent="0.2">
      <c r="A297" t="s">
        <v>779</v>
      </c>
      <c r="B297" t="s">
        <v>1072</v>
      </c>
    </row>
    <row r="298" spans="1:2" x14ac:dyDescent="0.2">
      <c r="A298" t="s">
        <v>778</v>
      </c>
      <c r="B298" t="s">
        <v>1077</v>
      </c>
    </row>
    <row r="299" spans="1:2" x14ac:dyDescent="0.2">
      <c r="A299" t="s">
        <v>778</v>
      </c>
      <c r="B299" t="s">
        <v>1076</v>
      </c>
    </row>
    <row r="300" spans="1:2" x14ac:dyDescent="0.2">
      <c r="A300" t="s">
        <v>778</v>
      </c>
      <c r="B300" t="s">
        <v>1078</v>
      </c>
    </row>
    <row r="301" spans="1:2" x14ac:dyDescent="0.2">
      <c r="A301" t="s">
        <v>771</v>
      </c>
      <c r="B301" t="s">
        <v>1080</v>
      </c>
    </row>
    <row r="302" spans="1:2" x14ac:dyDescent="0.2">
      <c r="A302" t="s">
        <v>771</v>
      </c>
      <c r="B302" t="s">
        <v>1082</v>
      </c>
    </row>
    <row r="303" spans="1:2" x14ac:dyDescent="0.2">
      <c r="A303" t="s">
        <v>771</v>
      </c>
      <c r="B303" t="s">
        <v>1081</v>
      </c>
    </row>
    <row r="304" spans="1:2" x14ac:dyDescent="0.2">
      <c r="A304" t="s">
        <v>771</v>
      </c>
      <c r="B304" t="s">
        <v>1079</v>
      </c>
    </row>
    <row r="305" spans="1:2" x14ac:dyDescent="0.2">
      <c r="A305" t="s">
        <v>771</v>
      </c>
      <c r="B305" t="s">
        <v>1083</v>
      </c>
    </row>
    <row r="306" spans="1:2" x14ac:dyDescent="0.2">
      <c r="A306" t="s">
        <v>771</v>
      </c>
      <c r="B306" t="s">
        <v>1084</v>
      </c>
    </row>
    <row r="307" spans="1:2" x14ac:dyDescent="0.2">
      <c r="A307" t="s">
        <v>775</v>
      </c>
      <c r="B307" t="s">
        <v>1087</v>
      </c>
    </row>
    <row r="308" spans="1:2" x14ac:dyDescent="0.2">
      <c r="A308" t="s">
        <v>775</v>
      </c>
      <c r="B308" t="s">
        <v>1085</v>
      </c>
    </row>
    <row r="309" spans="1:2" x14ac:dyDescent="0.2">
      <c r="A309" t="s">
        <v>775</v>
      </c>
      <c r="B309" t="s">
        <v>1086</v>
      </c>
    </row>
    <row r="310" spans="1:2" x14ac:dyDescent="0.2">
      <c r="A310" t="s">
        <v>775</v>
      </c>
      <c r="B310" t="s">
        <v>1088</v>
      </c>
    </row>
    <row r="311" spans="1:2" x14ac:dyDescent="0.2">
      <c r="A311" t="s">
        <v>775</v>
      </c>
      <c r="B311" t="s">
        <v>1089</v>
      </c>
    </row>
    <row r="312" spans="1:2" x14ac:dyDescent="0.2">
      <c r="A312" t="s">
        <v>775</v>
      </c>
      <c r="B312" t="s">
        <v>1090</v>
      </c>
    </row>
    <row r="313" spans="1:2" x14ac:dyDescent="0.2">
      <c r="A313" t="s">
        <v>225</v>
      </c>
      <c r="B313" t="s">
        <v>1096</v>
      </c>
    </row>
    <row r="314" spans="1:2" x14ac:dyDescent="0.2">
      <c r="A314" t="s">
        <v>225</v>
      </c>
      <c r="B314" t="s">
        <v>1104</v>
      </c>
    </row>
    <row r="315" spans="1:2" x14ac:dyDescent="0.2">
      <c r="A315" t="s">
        <v>225</v>
      </c>
      <c r="B315" t="s">
        <v>1097</v>
      </c>
    </row>
    <row r="316" spans="1:2" x14ac:dyDescent="0.2">
      <c r="A316" t="s">
        <v>225</v>
      </c>
      <c r="B316" t="s">
        <v>1106</v>
      </c>
    </row>
    <row r="317" spans="1:2" x14ac:dyDescent="0.2">
      <c r="A317" t="s">
        <v>225</v>
      </c>
      <c r="B317" t="s">
        <v>1107</v>
      </c>
    </row>
    <row r="318" spans="1:2" x14ac:dyDescent="0.2">
      <c r="A318" t="s">
        <v>225</v>
      </c>
      <c r="B318" t="s">
        <v>1108</v>
      </c>
    </row>
    <row r="319" spans="1:2" x14ac:dyDescent="0.2">
      <c r="A319" t="s">
        <v>225</v>
      </c>
      <c r="B319" t="s">
        <v>1110</v>
      </c>
    </row>
    <row r="320" spans="1:2" x14ac:dyDescent="0.2">
      <c r="A320" t="s">
        <v>225</v>
      </c>
      <c r="B320" t="s">
        <v>1109</v>
      </c>
    </row>
    <row r="321" spans="1:2" x14ac:dyDescent="0.2">
      <c r="A321" t="s">
        <v>225</v>
      </c>
      <c r="B321" t="s">
        <v>1100</v>
      </c>
    </row>
    <row r="322" spans="1:2" x14ac:dyDescent="0.2">
      <c r="A322" t="s">
        <v>225</v>
      </c>
      <c r="B322" t="s">
        <v>1112</v>
      </c>
    </row>
    <row r="323" spans="1:2" x14ac:dyDescent="0.2">
      <c r="A323" t="s">
        <v>225</v>
      </c>
      <c r="B323" t="s">
        <v>1114</v>
      </c>
    </row>
    <row r="324" spans="1:2" x14ac:dyDescent="0.2">
      <c r="A324" t="s">
        <v>225</v>
      </c>
      <c r="B324" t="s">
        <v>1101</v>
      </c>
    </row>
    <row r="325" spans="1:2" x14ac:dyDescent="0.2">
      <c r="A325" t="s">
        <v>225</v>
      </c>
      <c r="B325" t="s">
        <v>1113</v>
      </c>
    </row>
    <row r="326" spans="1:2" x14ac:dyDescent="0.2">
      <c r="A326" t="s">
        <v>225</v>
      </c>
      <c r="B326" t="s">
        <v>1111</v>
      </c>
    </row>
    <row r="327" spans="1:2" x14ac:dyDescent="0.2">
      <c r="A327" t="s">
        <v>225</v>
      </c>
      <c r="B327" t="s">
        <v>1103</v>
      </c>
    </row>
    <row r="328" spans="1:2" x14ac:dyDescent="0.2">
      <c r="A328" t="s">
        <v>225</v>
      </c>
      <c r="B328" t="s">
        <v>1105</v>
      </c>
    </row>
    <row r="329" spans="1:2" x14ac:dyDescent="0.2">
      <c r="A329" t="s">
        <v>225</v>
      </c>
      <c r="B329" t="s">
        <v>1093</v>
      </c>
    </row>
    <row r="330" spans="1:2" x14ac:dyDescent="0.2">
      <c r="A330" t="s">
        <v>225</v>
      </c>
      <c r="B330" t="s">
        <v>1095</v>
      </c>
    </row>
    <row r="331" spans="1:2" x14ac:dyDescent="0.2">
      <c r="A331" t="s">
        <v>225</v>
      </c>
      <c r="B331" t="s">
        <v>1092</v>
      </c>
    </row>
    <row r="332" spans="1:2" x14ac:dyDescent="0.2">
      <c r="A332" t="s">
        <v>225</v>
      </c>
      <c r="B332" t="s">
        <v>1091</v>
      </c>
    </row>
    <row r="333" spans="1:2" x14ac:dyDescent="0.2">
      <c r="A333" t="s">
        <v>225</v>
      </c>
      <c r="B333" t="s">
        <v>1094</v>
      </c>
    </row>
    <row r="334" spans="1:2" x14ac:dyDescent="0.2">
      <c r="A334" t="s">
        <v>225</v>
      </c>
      <c r="B334" t="s">
        <v>1102</v>
      </c>
    </row>
    <row r="335" spans="1:2" x14ac:dyDescent="0.2">
      <c r="A335" t="s">
        <v>225</v>
      </c>
      <c r="B335" t="s">
        <v>1083</v>
      </c>
    </row>
    <row r="336" spans="1:2" x14ac:dyDescent="0.2">
      <c r="A336" t="s">
        <v>225</v>
      </c>
      <c r="B336" t="s">
        <v>1115</v>
      </c>
    </row>
    <row r="337" spans="1:2" x14ac:dyDescent="0.2">
      <c r="A337" t="s">
        <v>225</v>
      </c>
      <c r="B337" t="s">
        <v>1117</v>
      </c>
    </row>
    <row r="338" spans="1:2" x14ac:dyDescent="0.2">
      <c r="A338" t="s">
        <v>225</v>
      </c>
      <c r="B338" t="s">
        <v>1116</v>
      </c>
    </row>
    <row r="339" spans="1:2" x14ac:dyDescent="0.2">
      <c r="A339" t="s">
        <v>225</v>
      </c>
      <c r="B339" t="s">
        <v>1099</v>
      </c>
    </row>
    <row r="340" spans="1:2" x14ac:dyDescent="0.2">
      <c r="A340" t="s">
        <v>225</v>
      </c>
      <c r="B340" t="s">
        <v>1098</v>
      </c>
    </row>
    <row r="341" spans="1:2" x14ac:dyDescent="0.2">
      <c r="A341" t="s">
        <v>774</v>
      </c>
      <c r="B341" t="s">
        <v>1119</v>
      </c>
    </row>
    <row r="342" spans="1:2" x14ac:dyDescent="0.2">
      <c r="A342" t="s">
        <v>774</v>
      </c>
      <c r="B342" t="s">
        <v>1121</v>
      </c>
    </row>
    <row r="343" spans="1:2" x14ac:dyDescent="0.2">
      <c r="A343" t="s">
        <v>774</v>
      </c>
      <c r="B343" t="s">
        <v>1122</v>
      </c>
    </row>
    <row r="344" spans="1:2" x14ac:dyDescent="0.2">
      <c r="A344" t="s">
        <v>774</v>
      </c>
      <c r="B344" t="s">
        <v>1123</v>
      </c>
    </row>
    <row r="345" spans="1:2" x14ac:dyDescent="0.2">
      <c r="A345" t="s">
        <v>774</v>
      </c>
      <c r="B345" t="s">
        <v>1125</v>
      </c>
    </row>
    <row r="346" spans="1:2" x14ac:dyDescent="0.2">
      <c r="A346" t="s">
        <v>774</v>
      </c>
      <c r="B346" t="s">
        <v>1118</v>
      </c>
    </row>
    <row r="347" spans="1:2" x14ac:dyDescent="0.2">
      <c r="A347" t="s">
        <v>774</v>
      </c>
      <c r="B347" t="s">
        <v>1120</v>
      </c>
    </row>
    <row r="348" spans="1:2" x14ac:dyDescent="0.2">
      <c r="A348" t="s">
        <v>774</v>
      </c>
      <c r="B348" t="s">
        <v>1124</v>
      </c>
    </row>
    <row r="349" spans="1:2" x14ac:dyDescent="0.2">
      <c r="A349" t="s">
        <v>769</v>
      </c>
      <c r="B349" t="s">
        <v>1128</v>
      </c>
    </row>
    <row r="350" spans="1:2" x14ac:dyDescent="0.2">
      <c r="A350" t="s">
        <v>769</v>
      </c>
      <c r="B350" t="s">
        <v>1129</v>
      </c>
    </row>
    <row r="351" spans="1:2" x14ac:dyDescent="0.2">
      <c r="A351" t="s">
        <v>769</v>
      </c>
      <c r="B351" t="s">
        <v>1132</v>
      </c>
    </row>
    <row r="352" spans="1:2" x14ac:dyDescent="0.2">
      <c r="A352" t="s">
        <v>769</v>
      </c>
      <c r="B352" t="s">
        <v>1130</v>
      </c>
    </row>
    <row r="353" spans="1:2" x14ac:dyDescent="0.2">
      <c r="A353" t="s">
        <v>769</v>
      </c>
      <c r="B353" t="s">
        <v>1127</v>
      </c>
    </row>
    <row r="354" spans="1:2" x14ac:dyDescent="0.2">
      <c r="A354" t="s">
        <v>769</v>
      </c>
      <c r="B354" t="s">
        <v>1131</v>
      </c>
    </row>
    <row r="355" spans="1:2" x14ac:dyDescent="0.2">
      <c r="A355" t="s">
        <v>769</v>
      </c>
      <c r="B355" t="s">
        <v>1126</v>
      </c>
    </row>
    <row r="356" spans="1:2" x14ac:dyDescent="0.2">
      <c r="A356" t="s">
        <v>776</v>
      </c>
      <c r="B356" t="s">
        <v>1140</v>
      </c>
    </row>
    <row r="357" spans="1:2" x14ac:dyDescent="0.2">
      <c r="A357" t="s">
        <v>776</v>
      </c>
      <c r="B357" t="s">
        <v>1141</v>
      </c>
    </row>
    <row r="358" spans="1:2" x14ac:dyDescent="0.2">
      <c r="A358" t="s">
        <v>776</v>
      </c>
      <c r="B358" t="s">
        <v>1139</v>
      </c>
    </row>
    <row r="359" spans="1:2" x14ac:dyDescent="0.2">
      <c r="A359" t="s">
        <v>776</v>
      </c>
      <c r="B359" t="s">
        <v>1138</v>
      </c>
    </row>
    <row r="360" spans="1:2" x14ac:dyDescent="0.2">
      <c r="A360" t="s">
        <v>776</v>
      </c>
      <c r="B360" t="s">
        <v>1136</v>
      </c>
    </row>
    <row r="361" spans="1:2" x14ac:dyDescent="0.2">
      <c r="A361" t="s">
        <v>776</v>
      </c>
      <c r="B361" t="s">
        <v>1144</v>
      </c>
    </row>
    <row r="362" spans="1:2" x14ac:dyDescent="0.2">
      <c r="A362" t="s">
        <v>776</v>
      </c>
      <c r="B362" t="s">
        <v>1134</v>
      </c>
    </row>
    <row r="363" spans="1:2" x14ac:dyDescent="0.2">
      <c r="A363" t="s">
        <v>776</v>
      </c>
      <c r="B363" t="s">
        <v>1137</v>
      </c>
    </row>
    <row r="364" spans="1:2" x14ac:dyDescent="0.2">
      <c r="A364" t="s">
        <v>776</v>
      </c>
      <c r="B364" t="s">
        <v>1135</v>
      </c>
    </row>
    <row r="365" spans="1:2" x14ac:dyDescent="0.2">
      <c r="A365" t="s">
        <v>776</v>
      </c>
      <c r="B365" t="s">
        <v>1147</v>
      </c>
    </row>
    <row r="366" spans="1:2" x14ac:dyDescent="0.2">
      <c r="A366" t="s">
        <v>776</v>
      </c>
      <c r="B366" t="s">
        <v>1142</v>
      </c>
    </row>
    <row r="367" spans="1:2" x14ac:dyDescent="0.2">
      <c r="A367" t="s">
        <v>776</v>
      </c>
      <c r="B367" t="s">
        <v>1143</v>
      </c>
    </row>
    <row r="368" spans="1:2" x14ac:dyDescent="0.2">
      <c r="A368" t="s">
        <v>776</v>
      </c>
      <c r="B368" t="s">
        <v>1146</v>
      </c>
    </row>
    <row r="369" spans="1:2" x14ac:dyDescent="0.2">
      <c r="A369" t="s">
        <v>776</v>
      </c>
      <c r="B369" t="s">
        <v>1145</v>
      </c>
    </row>
    <row r="370" spans="1:2" x14ac:dyDescent="0.2">
      <c r="A370" t="s">
        <v>776</v>
      </c>
      <c r="B370" t="s">
        <v>1133</v>
      </c>
    </row>
    <row r="371" spans="1:2" x14ac:dyDescent="0.2">
      <c r="A371" t="s">
        <v>230</v>
      </c>
      <c r="B371" t="s">
        <v>1152</v>
      </c>
    </row>
    <row r="372" spans="1:2" x14ac:dyDescent="0.2">
      <c r="A372" t="s">
        <v>230</v>
      </c>
      <c r="B372" t="s">
        <v>1151</v>
      </c>
    </row>
    <row r="373" spans="1:2" x14ac:dyDescent="0.2">
      <c r="A373" t="s">
        <v>230</v>
      </c>
      <c r="B373" t="s">
        <v>1149</v>
      </c>
    </row>
    <row r="374" spans="1:2" x14ac:dyDescent="0.2">
      <c r="A374" t="s">
        <v>230</v>
      </c>
      <c r="B374" t="s">
        <v>1163</v>
      </c>
    </row>
    <row r="375" spans="1:2" x14ac:dyDescent="0.2">
      <c r="A375" t="s">
        <v>230</v>
      </c>
      <c r="B375" t="s">
        <v>1164</v>
      </c>
    </row>
    <row r="376" spans="1:2" x14ac:dyDescent="0.2">
      <c r="A376" t="s">
        <v>230</v>
      </c>
      <c r="B376" t="s">
        <v>1162</v>
      </c>
    </row>
    <row r="377" spans="1:2" x14ac:dyDescent="0.2">
      <c r="A377" t="s">
        <v>230</v>
      </c>
      <c r="B377" t="s">
        <v>1161</v>
      </c>
    </row>
    <row r="378" spans="1:2" x14ac:dyDescent="0.2">
      <c r="A378" t="s">
        <v>230</v>
      </c>
      <c r="B378" t="s">
        <v>1156</v>
      </c>
    </row>
    <row r="379" spans="1:2" x14ac:dyDescent="0.2">
      <c r="A379" t="s">
        <v>230</v>
      </c>
      <c r="B379" t="s">
        <v>1154</v>
      </c>
    </row>
    <row r="380" spans="1:2" x14ac:dyDescent="0.2">
      <c r="A380" t="s">
        <v>230</v>
      </c>
      <c r="B380" t="s">
        <v>1158</v>
      </c>
    </row>
    <row r="381" spans="1:2" x14ac:dyDescent="0.2">
      <c r="A381" t="s">
        <v>230</v>
      </c>
      <c r="B381" t="s">
        <v>1153</v>
      </c>
    </row>
    <row r="382" spans="1:2" x14ac:dyDescent="0.2">
      <c r="A382" t="s">
        <v>230</v>
      </c>
      <c r="B382" t="s">
        <v>1155</v>
      </c>
    </row>
    <row r="383" spans="1:2" x14ac:dyDescent="0.2">
      <c r="A383" t="s">
        <v>230</v>
      </c>
      <c r="B383" t="s">
        <v>1157</v>
      </c>
    </row>
    <row r="384" spans="1:2" x14ac:dyDescent="0.2">
      <c r="A384" t="s">
        <v>230</v>
      </c>
      <c r="B384" t="s">
        <v>1159</v>
      </c>
    </row>
    <row r="385" spans="1:2" x14ac:dyDescent="0.2">
      <c r="A385" t="s">
        <v>230</v>
      </c>
      <c r="B385" t="s">
        <v>1160</v>
      </c>
    </row>
    <row r="386" spans="1:2" x14ac:dyDescent="0.2">
      <c r="A386" t="s">
        <v>230</v>
      </c>
      <c r="B386" t="s">
        <v>1150</v>
      </c>
    </row>
    <row r="387" spans="1:2" x14ac:dyDescent="0.2">
      <c r="A387" t="s">
        <v>230</v>
      </c>
      <c r="B387" t="s">
        <v>1148</v>
      </c>
    </row>
    <row r="388" spans="1:2" x14ac:dyDescent="0.2">
      <c r="A388" t="s">
        <v>234</v>
      </c>
      <c r="B388" t="s">
        <v>1169</v>
      </c>
    </row>
    <row r="389" spans="1:2" x14ac:dyDescent="0.2">
      <c r="A389" t="s">
        <v>234</v>
      </c>
      <c r="B389" t="s">
        <v>1171</v>
      </c>
    </row>
    <row r="390" spans="1:2" x14ac:dyDescent="0.2">
      <c r="A390" t="s">
        <v>234</v>
      </c>
      <c r="B390" t="s">
        <v>1170</v>
      </c>
    </row>
    <row r="391" spans="1:2" x14ac:dyDescent="0.2">
      <c r="A391" t="s">
        <v>234</v>
      </c>
      <c r="B391" t="s">
        <v>1168</v>
      </c>
    </row>
    <row r="392" spans="1:2" x14ac:dyDescent="0.2">
      <c r="A392" t="s">
        <v>234</v>
      </c>
      <c r="B392" t="s">
        <v>1167</v>
      </c>
    </row>
    <row r="393" spans="1:2" x14ac:dyDescent="0.2">
      <c r="A393" t="s">
        <v>234</v>
      </c>
      <c r="B393" t="s">
        <v>1165</v>
      </c>
    </row>
    <row r="394" spans="1:2" x14ac:dyDescent="0.2">
      <c r="A394" t="s">
        <v>234</v>
      </c>
      <c r="B394" t="s">
        <v>1166</v>
      </c>
    </row>
    <row r="395" spans="1:2" x14ac:dyDescent="0.2">
      <c r="A395" t="s">
        <v>772</v>
      </c>
      <c r="B395" t="s">
        <v>1172</v>
      </c>
    </row>
    <row r="396" spans="1:2" x14ac:dyDescent="0.2">
      <c r="A396" t="s">
        <v>772</v>
      </c>
      <c r="B396" t="s">
        <v>1174</v>
      </c>
    </row>
    <row r="397" spans="1:2" x14ac:dyDescent="0.2">
      <c r="A397" t="s">
        <v>772</v>
      </c>
      <c r="B397" t="s">
        <v>1173</v>
      </c>
    </row>
    <row r="398" spans="1:2" x14ac:dyDescent="0.2">
      <c r="A398" t="s">
        <v>772</v>
      </c>
      <c r="B398" t="s">
        <v>1177</v>
      </c>
    </row>
    <row r="399" spans="1:2" x14ac:dyDescent="0.2">
      <c r="A399" t="s">
        <v>772</v>
      </c>
      <c r="B399" t="s">
        <v>1179</v>
      </c>
    </row>
    <row r="400" spans="1:2" x14ac:dyDescent="0.2">
      <c r="A400" t="s">
        <v>772</v>
      </c>
      <c r="B400" t="s">
        <v>1178</v>
      </c>
    </row>
    <row r="401" spans="1:2" x14ac:dyDescent="0.2">
      <c r="A401" t="s">
        <v>772</v>
      </c>
      <c r="B401" t="s">
        <v>1176</v>
      </c>
    </row>
    <row r="402" spans="1:2" x14ac:dyDescent="0.2">
      <c r="A402" t="s">
        <v>772</v>
      </c>
      <c r="B402" t="s">
        <v>1175</v>
      </c>
    </row>
    <row r="403" spans="1:2" x14ac:dyDescent="0.2">
      <c r="A403" t="s">
        <v>466</v>
      </c>
      <c r="B403" t="s">
        <v>1205</v>
      </c>
    </row>
    <row r="404" spans="1:2" x14ac:dyDescent="0.2">
      <c r="A404" t="s">
        <v>466</v>
      </c>
      <c r="B404" t="s">
        <v>1211</v>
      </c>
    </row>
    <row r="405" spans="1:2" x14ac:dyDescent="0.2">
      <c r="A405" t="s">
        <v>466</v>
      </c>
      <c r="B405" t="s">
        <v>1232</v>
      </c>
    </row>
    <row r="406" spans="1:2" x14ac:dyDescent="0.2">
      <c r="A406" t="s">
        <v>466</v>
      </c>
      <c r="B406" t="s">
        <v>1203</v>
      </c>
    </row>
    <row r="407" spans="1:2" x14ac:dyDescent="0.2">
      <c r="A407" t="s">
        <v>466</v>
      </c>
      <c r="B407" t="s">
        <v>1225</v>
      </c>
    </row>
    <row r="408" spans="1:2" x14ac:dyDescent="0.2">
      <c r="A408" t="s">
        <v>466</v>
      </c>
      <c r="B408" t="s">
        <v>1238</v>
      </c>
    </row>
    <row r="409" spans="1:2" x14ac:dyDescent="0.2">
      <c r="A409" t="s">
        <v>466</v>
      </c>
      <c r="B409" t="s">
        <v>1235</v>
      </c>
    </row>
    <row r="410" spans="1:2" x14ac:dyDescent="0.2">
      <c r="A410" t="s">
        <v>466</v>
      </c>
      <c r="B410" t="s">
        <v>1217</v>
      </c>
    </row>
    <row r="411" spans="1:2" x14ac:dyDescent="0.2">
      <c r="A411" t="s">
        <v>466</v>
      </c>
      <c r="B411" t="s">
        <v>1202</v>
      </c>
    </row>
    <row r="412" spans="1:2" x14ac:dyDescent="0.2">
      <c r="A412" t="s">
        <v>466</v>
      </c>
      <c r="B412" t="s">
        <v>1180</v>
      </c>
    </row>
    <row r="413" spans="1:2" x14ac:dyDescent="0.2">
      <c r="A413" t="s">
        <v>466</v>
      </c>
      <c r="B413" t="s">
        <v>1237</v>
      </c>
    </row>
    <row r="414" spans="1:2" x14ac:dyDescent="0.2">
      <c r="A414" t="s">
        <v>466</v>
      </c>
      <c r="B414" t="s">
        <v>1224</v>
      </c>
    </row>
    <row r="415" spans="1:2" x14ac:dyDescent="0.2">
      <c r="A415" t="s">
        <v>466</v>
      </c>
      <c r="B415" t="s">
        <v>1198</v>
      </c>
    </row>
    <row r="416" spans="1:2" x14ac:dyDescent="0.2">
      <c r="A416" t="s">
        <v>466</v>
      </c>
      <c r="B416" t="s">
        <v>1185</v>
      </c>
    </row>
    <row r="417" spans="1:2" x14ac:dyDescent="0.2">
      <c r="A417" t="s">
        <v>466</v>
      </c>
      <c r="B417" t="s">
        <v>1188</v>
      </c>
    </row>
    <row r="418" spans="1:2" x14ac:dyDescent="0.2">
      <c r="A418" t="s">
        <v>466</v>
      </c>
      <c r="B418" t="s">
        <v>1197</v>
      </c>
    </row>
    <row r="419" spans="1:2" x14ac:dyDescent="0.2">
      <c r="A419" t="s">
        <v>466</v>
      </c>
      <c r="B419" t="s">
        <v>1219</v>
      </c>
    </row>
    <row r="420" spans="1:2" x14ac:dyDescent="0.2">
      <c r="A420" t="s">
        <v>466</v>
      </c>
      <c r="B420" t="s">
        <v>1243</v>
      </c>
    </row>
    <row r="421" spans="1:2" x14ac:dyDescent="0.2">
      <c r="A421" t="s">
        <v>466</v>
      </c>
      <c r="B421" t="s">
        <v>1220</v>
      </c>
    </row>
    <row r="422" spans="1:2" x14ac:dyDescent="0.2">
      <c r="A422" t="s">
        <v>466</v>
      </c>
      <c r="B422" t="s">
        <v>1241</v>
      </c>
    </row>
    <row r="423" spans="1:2" x14ac:dyDescent="0.2">
      <c r="A423" t="s">
        <v>466</v>
      </c>
      <c r="B423" t="s">
        <v>1223</v>
      </c>
    </row>
    <row r="424" spans="1:2" x14ac:dyDescent="0.2">
      <c r="A424" t="s">
        <v>466</v>
      </c>
      <c r="B424" t="s">
        <v>1242</v>
      </c>
    </row>
    <row r="425" spans="1:2" x14ac:dyDescent="0.2">
      <c r="A425" t="s">
        <v>466</v>
      </c>
      <c r="B425" t="s">
        <v>1218</v>
      </c>
    </row>
    <row r="426" spans="1:2" x14ac:dyDescent="0.2">
      <c r="A426" t="s">
        <v>466</v>
      </c>
      <c r="B426" t="s">
        <v>1196</v>
      </c>
    </row>
    <row r="427" spans="1:2" x14ac:dyDescent="0.2">
      <c r="A427" t="s">
        <v>466</v>
      </c>
      <c r="B427" t="s">
        <v>1187</v>
      </c>
    </row>
    <row r="428" spans="1:2" x14ac:dyDescent="0.2">
      <c r="A428" t="s">
        <v>466</v>
      </c>
      <c r="B428" t="s">
        <v>1186</v>
      </c>
    </row>
    <row r="429" spans="1:2" x14ac:dyDescent="0.2">
      <c r="A429" t="s">
        <v>466</v>
      </c>
      <c r="B429" t="s">
        <v>1199</v>
      </c>
    </row>
    <row r="430" spans="1:2" x14ac:dyDescent="0.2">
      <c r="A430" t="s">
        <v>466</v>
      </c>
      <c r="B430" t="s">
        <v>1184</v>
      </c>
    </row>
    <row r="431" spans="1:2" x14ac:dyDescent="0.2">
      <c r="A431" t="s">
        <v>466</v>
      </c>
      <c r="B431" t="s">
        <v>1182</v>
      </c>
    </row>
    <row r="432" spans="1:2" x14ac:dyDescent="0.2">
      <c r="A432" t="s">
        <v>466</v>
      </c>
      <c r="B432" t="s">
        <v>1200</v>
      </c>
    </row>
    <row r="433" spans="1:2" x14ac:dyDescent="0.2">
      <c r="A433" t="s">
        <v>466</v>
      </c>
      <c r="B433" t="s">
        <v>1222</v>
      </c>
    </row>
    <row r="434" spans="1:2" x14ac:dyDescent="0.2">
      <c r="A434" t="s">
        <v>466</v>
      </c>
      <c r="B434" t="s">
        <v>1239</v>
      </c>
    </row>
    <row r="435" spans="1:2" x14ac:dyDescent="0.2">
      <c r="A435" t="s">
        <v>466</v>
      </c>
      <c r="B435" t="s">
        <v>1226</v>
      </c>
    </row>
    <row r="436" spans="1:2" x14ac:dyDescent="0.2">
      <c r="A436" t="s">
        <v>466</v>
      </c>
      <c r="B436" t="s">
        <v>1236</v>
      </c>
    </row>
    <row r="437" spans="1:2" x14ac:dyDescent="0.2">
      <c r="A437" t="s">
        <v>466</v>
      </c>
      <c r="B437" t="s">
        <v>1192</v>
      </c>
    </row>
    <row r="438" spans="1:2" x14ac:dyDescent="0.2">
      <c r="A438" t="s">
        <v>466</v>
      </c>
      <c r="B438" t="s">
        <v>1228</v>
      </c>
    </row>
    <row r="439" spans="1:2" x14ac:dyDescent="0.2">
      <c r="A439" t="s">
        <v>466</v>
      </c>
      <c r="B439" t="s">
        <v>1215</v>
      </c>
    </row>
    <row r="440" spans="1:2" x14ac:dyDescent="0.2">
      <c r="A440" t="s">
        <v>466</v>
      </c>
      <c r="B440" t="s">
        <v>1208</v>
      </c>
    </row>
    <row r="441" spans="1:2" x14ac:dyDescent="0.2">
      <c r="A441" t="s">
        <v>466</v>
      </c>
      <c r="B441" t="s">
        <v>1189</v>
      </c>
    </row>
    <row r="442" spans="1:2" x14ac:dyDescent="0.2">
      <c r="A442" t="s">
        <v>466</v>
      </c>
      <c r="B442" t="s">
        <v>1191</v>
      </c>
    </row>
    <row r="443" spans="1:2" x14ac:dyDescent="0.2">
      <c r="A443" t="s">
        <v>466</v>
      </c>
      <c r="B443" t="s">
        <v>1207</v>
      </c>
    </row>
    <row r="444" spans="1:2" x14ac:dyDescent="0.2">
      <c r="A444" t="s">
        <v>466</v>
      </c>
      <c r="B444" t="s">
        <v>1216</v>
      </c>
    </row>
    <row r="445" spans="1:2" x14ac:dyDescent="0.2">
      <c r="A445" t="s">
        <v>466</v>
      </c>
      <c r="B445" t="s">
        <v>1227</v>
      </c>
    </row>
    <row r="446" spans="1:2" x14ac:dyDescent="0.2">
      <c r="A446" t="s">
        <v>466</v>
      </c>
      <c r="B446" t="s">
        <v>1213</v>
      </c>
    </row>
    <row r="447" spans="1:2" x14ac:dyDescent="0.2">
      <c r="A447" t="s">
        <v>466</v>
      </c>
      <c r="B447" t="s">
        <v>1231</v>
      </c>
    </row>
    <row r="448" spans="1:2" x14ac:dyDescent="0.2">
      <c r="A448" t="s">
        <v>466</v>
      </c>
      <c r="B448" t="s">
        <v>1230</v>
      </c>
    </row>
    <row r="449" spans="1:2" x14ac:dyDescent="0.2">
      <c r="A449" t="s">
        <v>466</v>
      </c>
      <c r="B449" t="s">
        <v>1204</v>
      </c>
    </row>
    <row r="450" spans="1:2" x14ac:dyDescent="0.2">
      <c r="A450" t="s">
        <v>466</v>
      </c>
      <c r="B450" t="s">
        <v>1194</v>
      </c>
    </row>
    <row r="451" spans="1:2" x14ac:dyDescent="0.2">
      <c r="A451" t="s">
        <v>466</v>
      </c>
      <c r="B451" t="s">
        <v>1234</v>
      </c>
    </row>
    <row r="452" spans="1:2" x14ac:dyDescent="0.2">
      <c r="A452" t="s">
        <v>466</v>
      </c>
      <c r="B452" t="s">
        <v>1210</v>
      </c>
    </row>
    <row r="453" spans="1:2" x14ac:dyDescent="0.2">
      <c r="A453" t="s">
        <v>466</v>
      </c>
      <c r="B453" t="s">
        <v>1212</v>
      </c>
    </row>
    <row r="454" spans="1:2" x14ac:dyDescent="0.2">
      <c r="A454" t="s">
        <v>466</v>
      </c>
      <c r="B454" t="s">
        <v>1214</v>
      </c>
    </row>
    <row r="455" spans="1:2" x14ac:dyDescent="0.2">
      <c r="A455" t="s">
        <v>466</v>
      </c>
      <c r="B455" t="s">
        <v>1229</v>
      </c>
    </row>
    <row r="456" spans="1:2" x14ac:dyDescent="0.2">
      <c r="A456" t="s">
        <v>466</v>
      </c>
      <c r="B456" t="s">
        <v>1193</v>
      </c>
    </row>
    <row r="457" spans="1:2" x14ac:dyDescent="0.2">
      <c r="A457" t="s">
        <v>466</v>
      </c>
      <c r="B457" t="s">
        <v>1206</v>
      </c>
    </row>
    <row r="458" spans="1:2" x14ac:dyDescent="0.2">
      <c r="A458" t="s">
        <v>466</v>
      </c>
      <c r="B458" t="s">
        <v>1190</v>
      </c>
    </row>
    <row r="459" spans="1:2" x14ac:dyDescent="0.2">
      <c r="A459" t="s">
        <v>466</v>
      </c>
      <c r="B459" t="s">
        <v>1209</v>
      </c>
    </row>
    <row r="460" spans="1:2" x14ac:dyDescent="0.2">
      <c r="A460" t="s">
        <v>466</v>
      </c>
      <c r="B460" t="s">
        <v>1195</v>
      </c>
    </row>
    <row r="461" spans="1:2" x14ac:dyDescent="0.2">
      <c r="A461" t="s">
        <v>466</v>
      </c>
      <c r="B461" t="s">
        <v>1233</v>
      </c>
    </row>
    <row r="462" spans="1:2" x14ac:dyDescent="0.2">
      <c r="A462" t="s">
        <v>466</v>
      </c>
      <c r="B462" t="s">
        <v>1221</v>
      </c>
    </row>
    <row r="463" spans="1:2" x14ac:dyDescent="0.2">
      <c r="A463" t="s">
        <v>466</v>
      </c>
      <c r="B463" t="s">
        <v>1201</v>
      </c>
    </row>
    <row r="464" spans="1:2" x14ac:dyDescent="0.2">
      <c r="A464" t="s">
        <v>466</v>
      </c>
      <c r="B464" t="s">
        <v>1181</v>
      </c>
    </row>
    <row r="465" spans="1:2" x14ac:dyDescent="0.2">
      <c r="A465" t="s">
        <v>466</v>
      </c>
      <c r="B465" t="s">
        <v>1240</v>
      </c>
    </row>
    <row r="466" spans="1:2" x14ac:dyDescent="0.2">
      <c r="A466" t="s">
        <v>466</v>
      </c>
      <c r="B466" t="s">
        <v>1183</v>
      </c>
    </row>
    <row r="467" spans="1:2" x14ac:dyDescent="0.2">
      <c r="A467" t="s">
        <v>479</v>
      </c>
      <c r="B467" t="s">
        <v>1277</v>
      </c>
    </row>
    <row r="468" spans="1:2" x14ac:dyDescent="0.2">
      <c r="A468" t="s">
        <v>479</v>
      </c>
      <c r="B468" t="s">
        <v>1292</v>
      </c>
    </row>
    <row r="469" spans="1:2" x14ac:dyDescent="0.2">
      <c r="A469" t="s">
        <v>479</v>
      </c>
      <c r="B469" t="s">
        <v>1244</v>
      </c>
    </row>
    <row r="470" spans="1:2" x14ac:dyDescent="0.2">
      <c r="A470" t="s">
        <v>479</v>
      </c>
      <c r="B470" t="s">
        <v>1322</v>
      </c>
    </row>
    <row r="471" spans="1:2" x14ac:dyDescent="0.2">
      <c r="A471" t="s">
        <v>479</v>
      </c>
      <c r="B471" t="s">
        <v>1307</v>
      </c>
    </row>
    <row r="472" spans="1:2" x14ac:dyDescent="0.2">
      <c r="A472" t="s">
        <v>479</v>
      </c>
      <c r="B472" t="s">
        <v>1302</v>
      </c>
    </row>
    <row r="473" spans="1:2" x14ac:dyDescent="0.2">
      <c r="A473" t="s">
        <v>479</v>
      </c>
      <c r="B473" t="s">
        <v>1266</v>
      </c>
    </row>
    <row r="474" spans="1:2" x14ac:dyDescent="0.2">
      <c r="A474" t="s">
        <v>479</v>
      </c>
      <c r="B474" t="s">
        <v>1250</v>
      </c>
    </row>
    <row r="475" spans="1:2" x14ac:dyDescent="0.2">
      <c r="A475" t="s">
        <v>479</v>
      </c>
      <c r="B475" t="s">
        <v>1318</v>
      </c>
    </row>
    <row r="476" spans="1:2" x14ac:dyDescent="0.2">
      <c r="A476" t="s">
        <v>479</v>
      </c>
      <c r="B476" t="s">
        <v>1263</v>
      </c>
    </row>
    <row r="477" spans="1:2" x14ac:dyDescent="0.2">
      <c r="A477" t="s">
        <v>479</v>
      </c>
      <c r="B477" t="s">
        <v>1278</v>
      </c>
    </row>
    <row r="478" spans="1:2" x14ac:dyDescent="0.2">
      <c r="A478" t="s">
        <v>479</v>
      </c>
      <c r="B478" t="s">
        <v>1280</v>
      </c>
    </row>
    <row r="479" spans="1:2" x14ac:dyDescent="0.2">
      <c r="A479" t="s">
        <v>479</v>
      </c>
      <c r="B479" t="s">
        <v>1261</v>
      </c>
    </row>
    <row r="480" spans="1:2" x14ac:dyDescent="0.2">
      <c r="A480" t="s">
        <v>479</v>
      </c>
      <c r="B480" t="s">
        <v>1253</v>
      </c>
    </row>
    <row r="481" spans="1:2" x14ac:dyDescent="0.2">
      <c r="A481" t="s">
        <v>479</v>
      </c>
      <c r="B481" t="s">
        <v>1314</v>
      </c>
    </row>
    <row r="482" spans="1:2" x14ac:dyDescent="0.2">
      <c r="A482" t="s">
        <v>479</v>
      </c>
      <c r="B482" t="s">
        <v>1275</v>
      </c>
    </row>
    <row r="483" spans="1:2" x14ac:dyDescent="0.2">
      <c r="A483" t="s">
        <v>479</v>
      </c>
      <c r="B483" t="s">
        <v>1291</v>
      </c>
    </row>
    <row r="484" spans="1:2" x14ac:dyDescent="0.2">
      <c r="A484" t="s">
        <v>479</v>
      </c>
      <c r="B484" t="s">
        <v>1320</v>
      </c>
    </row>
    <row r="485" spans="1:2" x14ac:dyDescent="0.2">
      <c r="A485" t="s">
        <v>479</v>
      </c>
      <c r="B485" t="s">
        <v>1262</v>
      </c>
    </row>
    <row r="486" spans="1:2" x14ac:dyDescent="0.2">
      <c r="A486" t="s">
        <v>479</v>
      </c>
      <c r="B486" t="s">
        <v>1281</v>
      </c>
    </row>
    <row r="487" spans="1:2" x14ac:dyDescent="0.2">
      <c r="A487" t="s">
        <v>479</v>
      </c>
      <c r="B487" t="s">
        <v>1279</v>
      </c>
    </row>
    <row r="488" spans="1:2" x14ac:dyDescent="0.2">
      <c r="A488" t="s">
        <v>479</v>
      </c>
      <c r="B488" t="s">
        <v>1264</v>
      </c>
    </row>
    <row r="489" spans="1:2" x14ac:dyDescent="0.2">
      <c r="A489" t="s">
        <v>479</v>
      </c>
      <c r="B489" t="s">
        <v>1319</v>
      </c>
    </row>
    <row r="490" spans="1:2" x14ac:dyDescent="0.2">
      <c r="A490" t="s">
        <v>479</v>
      </c>
      <c r="B490" t="s">
        <v>1293</v>
      </c>
    </row>
    <row r="491" spans="1:2" x14ac:dyDescent="0.2">
      <c r="A491" t="s">
        <v>479</v>
      </c>
      <c r="B491" t="s">
        <v>1321</v>
      </c>
    </row>
    <row r="492" spans="1:2" x14ac:dyDescent="0.2">
      <c r="A492" t="s">
        <v>479</v>
      </c>
      <c r="B492" t="s">
        <v>1289</v>
      </c>
    </row>
    <row r="493" spans="1:2" x14ac:dyDescent="0.2">
      <c r="A493" t="s">
        <v>479</v>
      </c>
      <c r="B493" t="s">
        <v>1306</v>
      </c>
    </row>
    <row r="494" spans="1:2" x14ac:dyDescent="0.2">
      <c r="A494" t="s">
        <v>479</v>
      </c>
      <c r="B494" t="s">
        <v>1259</v>
      </c>
    </row>
    <row r="495" spans="1:2" x14ac:dyDescent="0.2">
      <c r="A495" t="s">
        <v>479</v>
      </c>
      <c r="B495" t="s">
        <v>1283</v>
      </c>
    </row>
    <row r="496" spans="1:2" x14ac:dyDescent="0.2">
      <c r="A496" t="s">
        <v>479</v>
      </c>
      <c r="B496" t="s">
        <v>1294</v>
      </c>
    </row>
    <row r="497" spans="1:2" x14ac:dyDescent="0.2">
      <c r="A497" t="s">
        <v>479</v>
      </c>
      <c r="B497" t="s">
        <v>1317</v>
      </c>
    </row>
    <row r="498" spans="1:2" x14ac:dyDescent="0.2">
      <c r="A498" t="s">
        <v>479</v>
      </c>
      <c r="B498" t="s">
        <v>1315</v>
      </c>
    </row>
    <row r="499" spans="1:2" x14ac:dyDescent="0.2">
      <c r="A499" t="s">
        <v>479</v>
      </c>
      <c r="B499" t="s">
        <v>1295</v>
      </c>
    </row>
    <row r="500" spans="1:2" x14ac:dyDescent="0.2">
      <c r="A500" t="s">
        <v>479</v>
      </c>
      <c r="B500" t="s">
        <v>1282</v>
      </c>
    </row>
    <row r="501" spans="1:2" x14ac:dyDescent="0.2">
      <c r="A501" t="s">
        <v>479</v>
      </c>
      <c r="B501" t="s">
        <v>1260</v>
      </c>
    </row>
    <row r="502" spans="1:2" x14ac:dyDescent="0.2">
      <c r="A502" t="s">
        <v>479</v>
      </c>
      <c r="B502" t="s">
        <v>1287</v>
      </c>
    </row>
    <row r="503" spans="1:2" x14ac:dyDescent="0.2">
      <c r="A503" t="s">
        <v>479</v>
      </c>
      <c r="B503" t="s">
        <v>1251</v>
      </c>
    </row>
    <row r="504" spans="1:2" x14ac:dyDescent="0.2">
      <c r="A504" t="s">
        <v>479</v>
      </c>
      <c r="B504" t="s">
        <v>1324</v>
      </c>
    </row>
    <row r="505" spans="1:2" x14ac:dyDescent="0.2">
      <c r="A505" t="s">
        <v>479</v>
      </c>
      <c r="B505" t="s">
        <v>1268</v>
      </c>
    </row>
    <row r="506" spans="1:2" x14ac:dyDescent="0.2">
      <c r="A506" t="s">
        <v>479</v>
      </c>
      <c r="B506" t="s">
        <v>1249</v>
      </c>
    </row>
    <row r="507" spans="1:2" x14ac:dyDescent="0.2">
      <c r="A507" t="s">
        <v>479</v>
      </c>
      <c r="B507" t="s">
        <v>1327</v>
      </c>
    </row>
    <row r="508" spans="1:2" x14ac:dyDescent="0.2">
      <c r="A508" t="s">
        <v>479</v>
      </c>
      <c r="B508" t="s">
        <v>1303</v>
      </c>
    </row>
    <row r="509" spans="1:2" x14ac:dyDescent="0.2">
      <c r="A509" t="s">
        <v>479</v>
      </c>
      <c r="B509" t="s">
        <v>1323</v>
      </c>
    </row>
    <row r="510" spans="1:2" x14ac:dyDescent="0.2">
      <c r="A510" t="s">
        <v>479</v>
      </c>
      <c r="B510" t="s">
        <v>1308</v>
      </c>
    </row>
    <row r="511" spans="1:2" x14ac:dyDescent="0.2">
      <c r="A511" t="s">
        <v>479</v>
      </c>
      <c r="B511" t="s">
        <v>1274</v>
      </c>
    </row>
    <row r="512" spans="1:2" x14ac:dyDescent="0.2">
      <c r="A512" t="s">
        <v>479</v>
      </c>
      <c r="B512" t="s">
        <v>1246</v>
      </c>
    </row>
    <row r="513" spans="1:2" x14ac:dyDescent="0.2">
      <c r="A513" t="s">
        <v>479</v>
      </c>
      <c r="B513" t="s">
        <v>1272</v>
      </c>
    </row>
    <row r="514" spans="1:2" x14ac:dyDescent="0.2">
      <c r="A514" t="s">
        <v>479</v>
      </c>
      <c r="B514" t="s">
        <v>1248</v>
      </c>
    </row>
    <row r="515" spans="1:2" x14ac:dyDescent="0.2">
      <c r="A515" t="s">
        <v>479</v>
      </c>
      <c r="B515" t="s">
        <v>1312</v>
      </c>
    </row>
    <row r="516" spans="1:2" x14ac:dyDescent="0.2">
      <c r="A516" t="s">
        <v>479</v>
      </c>
      <c r="B516" t="s">
        <v>1255</v>
      </c>
    </row>
    <row r="517" spans="1:2" x14ac:dyDescent="0.2">
      <c r="A517" t="s">
        <v>479</v>
      </c>
      <c r="B517" t="s">
        <v>1252</v>
      </c>
    </row>
    <row r="518" spans="1:2" x14ac:dyDescent="0.2">
      <c r="A518" t="s">
        <v>479</v>
      </c>
      <c r="B518" t="s">
        <v>1299</v>
      </c>
    </row>
    <row r="519" spans="1:2" x14ac:dyDescent="0.2">
      <c r="A519" t="s">
        <v>479</v>
      </c>
      <c r="B519" t="s">
        <v>1309</v>
      </c>
    </row>
    <row r="520" spans="1:2" x14ac:dyDescent="0.2">
      <c r="A520" t="s">
        <v>479</v>
      </c>
      <c r="B520" t="s">
        <v>1256</v>
      </c>
    </row>
    <row r="521" spans="1:2" x14ac:dyDescent="0.2">
      <c r="A521" t="s">
        <v>479</v>
      </c>
      <c r="B521" t="s">
        <v>1285</v>
      </c>
    </row>
    <row r="522" spans="1:2" x14ac:dyDescent="0.2">
      <c r="A522" t="s">
        <v>479</v>
      </c>
      <c r="B522" t="s">
        <v>1288</v>
      </c>
    </row>
    <row r="523" spans="1:2" x14ac:dyDescent="0.2">
      <c r="A523" t="s">
        <v>479</v>
      </c>
      <c r="B523" t="s">
        <v>1254</v>
      </c>
    </row>
    <row r="524" spans="1:2" x14ac:dyDescent="0.2">
      <c r="A524" t="s">
        <v>479</v>
      </c>
      <c r="B524" t="s">
        <v>1313</v>
      </c>
    </row>
    <row r="525" spans="1:2" x14ac:dyDescent="0.2">
      <c r="A525" t="s">
        <v>479</v>
      </c>
      <c r="B525" t="s">
        <v>1298</v>
      </c>
    </row>
    <row r="526" spans="1:2" x14ac:dyDescent="0.2">
      <c r="A526" t="s">
        <v>479</v>
      </c>
      <c r="B526" t="s">
        <v>1316</v>
      </c>
    </row>
    <row r="527" spans="1:2" x14ac:dyDescent="0.2">
      <c r="A527" t="s">
        <v>479</v>
      </c>
      <c r="B527" t="s">
        <v>1296</v>
      </c>
    </row>
    <row r="528" spans="1:2" x14ac:dyDescent="0.2">
      <c r="A528" t="s">
        <v>479</v>
      </c>
      <c r="B528" t="s">
        <v>1311</v>
      </c>
    </row>
    <row r="529" spans="1:2" x14ac:dyDescent="0.2">
      <c r="A529" t="s">
        <v>479</v>
      </c>
      <c r="B529" t="s">
        <v>1265</v>
      </c>
    </row>
    <row r="530" spans="1:2" x14ac:dyDescent="0.2">
      <c r="A530" t="s">
        <v>479</v>
      </c>
      <c r="B530" t="s">
        <v>1276</v>
      </c>
    </row>
    <row r="531" spans="1:2" x14ac:dyDescent="0.2">
      <c r="A531" t="s">
        <v>479</v>
      </c>
      <c r="B531" t="s">
        <v>1290</v>
      </c>
    </row>
    <row r="532" spans="1:2" x14ac:dyDescent="0.2">
      <c r="A532" t="s">
        <v>479</v>
      </c>
      <c r="B532" t="s">
        <v>1297</v>
      </c>
    </row>
    <row r="533" spans="1:2" x14ac:dyDescent="0.2">
      <c r="A533" t="s">
        <v>479</v>
      </c>
      <c r="B533" t="s">
        <v>1300</v>
      </c>
    </row>
    <row r="534" spans="1:2" x14ac:dyDescent="0.2">
      <c r="A534" t="s">
        <v>479</v>
      </c>
      <c r="B534" t="s">
        <v>1310</v>
      </c>
    </row>
    <row r="535" spans="1:2" x14ac:dyDescent="0.2">
      <c r="A535" t="s">
        <v>479</v>
      </c>
      <c r="B535" t="s">
        <v>1257</v>
      </c>
    </row>
    <row r="536" spans="1:2" x14ac:dyDescent="0.2">
      <c r="A536" t="s">
        <v>479</v>
      </c>
      <c r="B536" t="s">
        <v>1286</v>
      </c>
    </row>
    <row r="537" spans="1:2" x14ac:dyDescent="0.2">
      <c r="A537" t="s">
        <v>479</v>
      </c>
      <c r="B537" t="s">
        <v>1258</v>
      </c>
    </row>
    <row r="538" spans="1:2" x14ac:dyDescent="0.2">
      <c r="A538" t="s">
        <v>479</v>
      </c>
      <c r="B538" t="s">
        <v>1284</v>
      </c>
    </row>
    <row r="539" spans="1:2" x14ac:dyDescent="0.2">
      <c r="A539" t="s">
        <v>479</v>
      </c>
      <c r="B539" t="s">
        <v>1269</v>
      </c>
    </row>
    <row r="540" spans="1:2" x14ac:dyDescent="0.2">
      <c r="A540" t="s">
        <v>479</v>
      </c>
      <c r="B540" t="s">
        <v>1271</v>
      </c>
    </row>
    <row r="541" spans="1:2" x14ac:dyDescent="0.2">
      <c r="A541" t="s">
        <v>479</v>
      </c>
      <c r="B541" t="s">
        <v>1305</v>
      </c>
    </row>
    <row r="542" spans="1:2" x14ac:dyDescent="0.2">
      <c r="A542" t="s">
        <v>479</v>
      </c>
      <c r="B542" t="s">
        <v>1325</v>
      </c>
    </row>
    <row r="543" spans="1:2" x14ac:dyDescent="0.2">
      <c r="A543" t="s">
        <v>479</v>
      </c>
      <c r="B543" t="s">
        <v>1326</v>
      </c>
    </row>
    <row r="544" spans="1:2" x14ac:dyDescent="0.2">
      <c r="A544" t="s">
        <v>479</v>
      </c>
      <c r="B544" t="s">
        <v>1304</v>
      </c>
    </row>
    <row r="545" spans="1:2" x14ac:dyDescent="0.2">
      <c r="A545" t="s">
        <v>479</v>
      </c>
      <c r="B545" t="s">
        <v>1270</v>
      </c>
    </row>
    <row r="546" spans="1:2" x14ac:dyDescent="0.2">
      <c r="A546" t="s">
        <v>479</v>
      </c>
      <c r="B546" t="s">
        <v>1247</v>
      </c>
    </row>
    <row r="547" spans="1:2" x14ac:dyDescent="0.2">
      <c r="A547" t="s">
        <v>479</v>
      </c>
      <c r="B547" t="s">
        <v>1273</v>
      </c>
    </row>
    <row r="548" spans="1:2" x14ac:dyDescent="0.2">
      <c r="A548" t="s">
        <v>479</v>
      </c>
      <c r="B548" t="s">
        <v>1245</v>
      </c>
    </row>
    <row r="549" spans="1:2" x14ac:dyDescent="0.2">
      <c r="A549" t="s">
        <v>479</v>
      </c>
      <c r="B549" t="s">
        <v>1301</v>
      </c>
    </row>
    <row r="550" spans="1:2" x14ac:dyDescent="0.2">
      <c r="A550" t="s">
        <v>479</v>
      </c>
      <c r="B550" t="s">
        <v>1267</v>
      </c>
    </row>
    <row r="551" spans="1:2" x14ac:dyDescent="0.2">
      <c r="A551" t="s">
        <v>469</v>
      </c>
      <c r="B551" t="s">
        <v>483</v>
      </c>
    </row>
    <row r="552" spans="1:2" x14ac:dyDescent="0.2">
      <c r="A552" t="s">
        <v>469</v>
      </c>
      <c r="B552" t="s">
        <v>484</v>
      </c>
    </row>
    <row r="553" spans="1:2" x14ac:dyDescent="0.2">
      <c r="A553" t="s">
        <v>469</v>
      </c>
      <c r="B553" t="s">
        <v>485</v>
      </c>
    </row>
    <row r="554" spans="1:2" x14ac:dyDescent="0.2">
      <c r="A554" t="s">
        <v>469</v>
      </c>
      <c r="B554" t="s">
        <v>486</v>
      </c>
    </row>
    <row r="555" spans="1:2" x14ac:dyDescent="0.2">
      <c r="A555" t="s">
        <v>469</v>
      </c>
      <c r="B555" t="s">
        <v>487</v>
      </c>
    </row>
    <row r="556" spans="1:2" x14ac:dyDescent="0.2">
      <c r="A556" t="s">
        <v>469</v>
      </c>
      <c r="B556" t="s">
        <v>488</v>
      </c>
    </row>
    <row r="557" spans="1:2" x14ac:dyDescent="0.2">
      <c r="A557" t="s">
        <v>469</v>
      </c>
      <c r="B557" t="s">
        <v>489</v>
      </c>
    </row>
    <row r="558" spans="1:2" x14ac:dyDescent="0.2">
      <c r="A558" t="s">
        <v>469</v>
      </c>
      <c r="B558" t="s">
        <v>490</v>
      </c>
    </row>
    <row r="559" spans="1:2" x14ac:dyDescent="0.2">
      <c r="A559" t="s">
        <v>469</v>
      </c>
      <c r="B559" t="s">
        <v>491</v>
      </c>
    </row>
    <row r="560" spans="1:2" x14ac:dyDescent="0.2">
      <c r="A560" t="s">
        <v>469</v>
      </c>
      <c r="B560" t="s">
        <v>492</v>
      </c>
    </row>
    <row r="561" spans="1:2" x14ac:dyDescent="0.2">
      <c r="A561" t="s">
        <v>469</v>
      </c>
      <c r="B561" t="s">
        <v>493</v>
      </c>
    </row>
    <row r="562" spans="1:2" x14ac:dyDescent="0.2">
      <c r="A562" t="s">
        <v>469</v>
      </c>
      <c r="B562" t="s">
        <v>1329</v>
      </c>
    </row>
    <row r="563" spans="1:2" x14ac:dyDescent="0.2">
      <c r="A563" t="s">
        <v>469</v>
      </c>
      <c r="B563" t="s">
        <v>1328</v>
      </c>
    </row>
    <row r="564" spans="1:2" x14ac:dyDescent="0.2">
      <c r="A564" t="s">
        <v>464</v>
      </c>
      <c r="B564" t="s">
        <v>1334</v>
      </c>
    </row>
    <row r="565" spans="1:2" x14ac:dyDescent="0.2">
      <c r="A565" t="s">
        <v>464</v>
      </c>
      <c r="B565" t="s">
        <v>1331</v>
      </c>
    </row>
    <row r="566" spans="1:2" x14ac:dyDescent="0.2">
      <c r="A566" t="s">
        <v>464</v>
      </c>
      <c r="B566" t="s">
        <v>1332</v>
      </c>
    </row>
    <row r="567" spans="1:2" x14ac:dyDescent="0.2">
      <c r="A567" t="s">
        <v>464</v>
      </c>
      <c r="B567" t="s">
        <v>1333</v>
      </c>
    </row>
    <row r="568" spans="1:2" x14ac:dyDescent="0.2">
      <c r="A568" t="s">
        <v>464</v>
      </c>
      <c r="B568" t="s">
        <v>1330</v>
      </c>
    </row>
    <row r="569" spans="1:2" x14ac:dyDescent="0.2">
      <c r="A569" t="s">
        <v>473</v>
      </c>
      <c r="B569" t="s">
        <v>1337</v>
      </c>
    </row>
    <row r="570" spans="1:2" x14ac:dyDescent="0.2">
      <c r="A570" t="s">
        <v>473</v>
      </c>
      <c r="B570" t="s">
        <v>1340</v>
      </c>
    </row>
    <row r="571" spans="1:2" x14ac:dyDescent="0.2">
      <c r="A571" t="s">
        <v>473</v>
      </c>
      <c r="B571" t="s">
        <v>1343</v>
      </c>
    </row>
    <row r="572" spans="1:2" x14ac:dyDescent="0.2">
      <c r="A572" t="s">
        <v>473</v>
      </c>
      <c r="B572" t="s">
        <v>1345</v>
      </c>
    </row>
    <row r="573" spans="1:2" x14ac:dyDescent="0.2">
      <c r="A573" t="s">
        <v>473</v>
      </c>
      <c r="B573" t="s">
        <v>1346</v>
      </c>
    </row>
    <row r="574" spans="1:2" x14ac:dyDescent="0.2">
      <c r="A574" t="s">
        <v>473</v>
      </c>
      <c r="B574" t="s">
        <v>1347</v>
      </c>
    </row>
    <row r="575" spans="1:2" x14ac:dyDescent="0.2">
      <c r="A575" t="s">
        <v>473</v>
      </c>
      <c r="B575" t="s">
        <v>1336</v>
      </c>
    </row>
    <row r="576" spans="1:2" x14ac:dyDescent="0.2">
      <c r="A576" t="s">
        <v>473</v>
      </c>
      <c r="B576" t="s">
        <v>1348</v>
      </c>
    </row>
    <row r="577" spans="1:2" x14ac:dyDescent="0.2">
      <c r="A577" t="s">
        <v>473</v>
      </c>
      <c r="B577" t="s">
        <v>1339</v>
      </c>
    </row>
    <row r="578" spans="1:2" x14ac:dyDescent="0.2">
      <c r="A578" t="s">
        <v>473</v>
      </c>
      <c r="B578" t="s">
        <v>1338</v>
      </c>
    </row>
    <row r="579" spans="1:2" x14ac:dyDescent="0.2">
      <c r="A579" t="s">
        <v>473</v>
      </c>
      <c r="B579" t="s">
        <v>1335</v>
      </c>
    </row>
    <row r="580" spans="1:2" x14ac:dyDescent="0.2">
      <c r="A580" t="s">
        <v>473</v>
      </c>
      <c r="B580" t="s">
        <v>1344</v>
      </c>
    </row>
    <row r="581" spans="1:2" x14ac:dyDescent="0.2">
      <c r="A581" t="s">
        <v>473</v>
      </c>
      <c r="B581" t="s">
        <v>1341</v>
      </c>
    </row>
    <row r="582" spans="1:2" x14ac:dyDescent="0.2">
      <c r="A582" t="s">
        <v>473</v>
      </c>
      <c r="B582" t="s">
        <v>1342</v>
      </c>
    </row>
    <row r="583" spans="1:2" x14ac:dyDescent="0.2">
      <c r="A583" t="s">
        <v>474</v>
      </c>
      <c r="B583" t="s">
        <v>1381</v>
      </c>
    </row>
    <row r="584" spans="1:2" x14ac:dyDescent="0.2">
      <c r="A584" t="s">
        <v>474</v>
      </c>
      <c r="B584" t="s">
        <v>1362</v>
      </c>
    </row>
    <row r="585" spans="1:2" x14ac:dyDescent="0.2">
      <c r="A585" t="s">
        <v>474</v>
      </c>
      <c r="B585" t="s">
        <v>1354</v>
      </c>
    </row>
    <row r="586" spans="1:2" x14ac:dyDescent="0.2">
      <c r="A586" t="s">
        <v>474</v>
      </c>
      <c r="B586" t="s">
        <v>1372</v>
      </c>
    </row>
    <row r="587" spans="1:2" x14ac:dyDescent="0.2">
      <c r="A587" t="s">
        <v>474</v>
      </c>
      <c r="B587" t="s">
        <v>1377</v>
      </c>
    </row>
    <row r="588" spans="1:2" x14ac:dyDescent="0.2">
      <c r="A588" t="s">
        <v>474</v>
      </c>
      <c r="B588" t="s">
        <v>1378</v>
      </c>
    </row>
    <row r="589" spans="1:2" x14ac:dyDescent="0.2">
      <c r="A589" t="s">
        <v>474</v>
      </c>
      <c r="B589" t="s">
        <v>1370</v>
      </c>
    </row>
    <row r="590" spans="1:2" x14ac:dyDescent="0.2">
      <c r="A590" t="s">
        <v>474</v>
      </c>
      <c r="B590" t="s">
        <v>1364</v>
      </c>
    </row>
    <row r="591" spans="1:2" x14ac:dyDescent="0.2">
      <c r="A591" t="s">
        <v>474</v>
      </c>
      <c r="B591" t="s">
        <v>1350</v>
      </c>
    </row>
    <row r="592" spans="1:2" x14ac:dyDescent="0.2">
      <c r="A592" t="s">
        <v>474</v>
      </c>
      <c r="B592" t="s">
        <v>1359</v>
      </c>
    </row>
    <row r="593" spans="1:2" x14ac:dyDescent="0.2">
      <c r="A593" t="s">
        <v>474</v>
      </c>
      <c r="B593" t="s">
        <v>1353</v>
      </c>
    </row>
    <row r="594" spans="1:2" x14ac:dyDescent="0.2">
      <c r="A594" t="s">
        <v>474</v>
      </c>
      <c r="B594" t="s">
        <v>1360</v>
      </c>
    </row>
    <row r="595" spans="1:2" x14ac:dyDescent="0.2">
      <c r="A595" t="s">
        <v>474</v>
      </c>
      <c r="B595" t="s">
        <v>1368</v>
      </c>
    </row>
    <row r="596" spans="1:2" x14ac:dyDescent="0.2">
      <c r="A596" t="s">
        <v>474</v>
      </c>
      <c r="B596" t="s">
        <v>1379</v>
      </c>
    </row>
    <row r="597" spans="1:2" x14ac:dyDescent="0.2">
      <c r="A597" t="s">
        <v>474</v>
      </c>
      <c r="B597" t="s">
        <v>1380</v>
      </c>
    </row>
    <row r="598" spans="1:2" x14ac:dyDescent="0.2">
      <c r="A598" t="s">
        <v>474</v>
      </c>
      <c r="B598" t="s">
        <v>1371</v>
      </c>
    </row>
    <row r="599" spans="1:2" x14ac:dyDescent="0.2">
      <c r="A599" t="s">
        <v>474</v>
      </c>
      <c r="B599" t="s">
        <v>1361</v>
      </c>
    </row>
    <row r="600" spans="1:2" x14ac:dyDescent="0.2">
      <c r="A600" t="s">
        <v>474</v>
      </c>
      <c r="B600" t="s">
        <v>1352</v>
      </c>
    </row>
    <row r="601" spans="1:2" x14ac:dyDescent="0.2">
      <c r="A601" t="s">
        <v>474</v>
      </c>
      <c r="B601" t="s">
        <v>1349</v>
      </c>
    </row>
    <row r="602" spans="1:2" x14ac:dyDescent="0.2">
      <c r="A602" t="s">
        <v>474</v>
      </c>
      <c r="B602" t="s">
        <v>1363</v>
      </c>
    </row>
    <row r="603" spans="1:2" x14ac:dyDescent="0.2">
      <c r="A603" t="s">
        <v>474</v>
      </c>
      <c r="B603" t="s">
        <v>1369</v>
      </c>
    </row>
    <row r="604" spans="1:2" x14ac:dyDescent="0.2">
      <c r="A604" t="s">
        <v>474</v>
      </c>
      <c r="B604" t="s">
        <v>1355</v>
      </c>
    </row>
    <row r="605" spans="1:2" x14ac:dyDescent="0.2">
      <c r="A605" t="s">
        <v>474</v>
      </c>
      <c r="B605" t="s">
        <v>1374</v>
      </c>
    </row>
    <row r="606" spans="1:2" x14ac:dyDescent="0.2">
      <c r="A606" t="s">
        <v>474</v>
      </c>
      <c r="B606" t="s">
        <v>1366</v>
      </c>
    </row>
    <row r="607" spans="1:2" x14ac:dyDescent="0.2">
      <c r="A607" t="s">
        <v>474</v>
      </c>
      <c r="B607" t="s">
        <v>1367</v>
      </c>
    </row>
    <row r="608" spans="1:2" x14ac:dyDescent="0.2">
      <c r="A608" t="s">
        <v>474</v>
      </c>
      <c r="B608" t="s">
        <v>1373</v>
      </c>
    </row>
    <row r="609" spans="1:2" x14ac:dyDescent="0.2">
      <c r="A609" t="s">
        <v>474</v>
      </c>
      <c r="B609" t="s">
        <v>1356</v>
      </c>
    </row>
    <row r="610" spans="1:2" x14ac:dyDescent="0.2">
      <c r="A610" t="s">
        <v>474</v>
      </c>
      <c r="B610" t="s">
        <v>1365</v>
      </c>
    </row>
    <row r="611" spans="1:2" x14ac:dyDescent="0.2">
      <c r="A611" t="s">
        <v>474</v>
      </c>
      <c r="B611" t="s">
        <v>1357</v>
      </c>
    </row>
    <row r="612" spans="1:2" x14ac:dyDescent="0.2">
      <c r="A612" t="s">
        <v>474</v>
      </c>
      <c r="B612" t="s">
        <v>1351</v>
      </c>
    </row>
    <row r="613" spans="1:2" x14ac:dyDescent="0.2">
      <c r="A613" t="s">
        <v>474</v>
      </c>
      <c r="B613" t="s">
        <v>1376</v>
      </c>
    </row>
    <row r="614" spans="1:2" x14ac:dyDescent="0.2">
      <c r="A614" t="s">
        <v>474</v>
      </c>
      <c r="B614" t="s">
        <v>1358</v>
      </c>
    </row>
    <row r="615" spans="1:2" x14ac:dyDescent="0.2">
      <c r="A615" t="s">
        <v>474</v>
      </c>
      <c r="B615" t="s">
        <v>1375</v>
      </c>
    </row>
    <row r="616" spans="1:2" x14ac:dyDescent="0.2">
      <c r="A616" t="s">
        <v>470</v>
      </c>
      <c r="B616" t="s">
        <v>1384</v>
      </c>
    </row>
    <row r="617" spans="1:2" x14ac:dyDescent="0.2">
      <c r="A617" t="s">
        <v>470</v>
      </c>
      <c r="B617" t="s">
        <v>1388</v>
      </c>
    </row>
    <row r="618" spans="1:2" x14ac:dyDescent="0.2">
      <c r="A618" t="s">
        <v>470</v>
      </c>
      <c r="B618" t="s">
        <v>1387</v>
      </c>
    </row>
    <row r="619" spans="1:2" x14ac:dyDescent="0.2">
      <c r="A619" t="s">
        <v>470</v>
      </c>
      <c r="B619" t="s">
        <v>1386</v>
      </c>
    </row>
    <row r="620" spans="1:2" x14ac:dyDescent="0.2">
      <c r="A620" t="s">
        <v>470</v>
      </c>
      <c r="B620" t="s">
        <v>1389</v>
      </c>
    </row>
    <row r="621" spans="1:2" x14ac:dyDescent="0.2">
      <c r="A621" t="s">
        <v>470</v>
      </c>
      <c r="B621" t="s">
        <v>1383</v>
      </c>
    </row>
    <row r="622" spans="1:2" x14ac:dyDescent="0.2">
      <c r="A622" t="s">
        <v>470</v>
      </c>
      <c r="B622" t="s">
        <v>1385</v>
      </c>
    </row>
    <row r="623" spans="1:2" x14ac:dyDescent="0.2">
      <c r="A623" t="s">
        <v>470</v>
      </c>
      <c r="B623" t="s">
        <v>1382</v>
      </c>
    </row>
    <row r="624" spans="1:2" x14ac:dyDescent="0.2">
      <c r="A624" t="s">
        <v>477</v>
      </c>
      <c r="B624" t="s">
        <v>1422</v>
      </c>
    </row>
    <row r="625" spans="1:2" x14ac:dyDescent="0.2">
      <c r="A625" t="s">
        <v>477</v>
      </c>
      <c r="B625" t="s">
        <v>1419</v>
      </c>
    </row>
    <row r="626" spans="1:2" x14ac:dyDescent="0.2">
      <c r="A626" t="s">
        <v>477</v>
      </c>
      <c r="B626" t="s">
        <v>1416</v>
      </c>
    </row>
    <row r="627" spans="1:2" x14ac:dyDescent="0.2">
      <c r="A627" t="s">
        <v>477</v>
      </c>
      <c r="B627" t="s">
        <v>1408</v>
      </c>
    </row>
    <row r="628" spans="1:2" x14ac:dyDescent="0.2">
      <c r="A628" t="s">
        <v>477</v>
      </c>
      <c r="B628" t="s">
        <v>1395</v>
      </c>
    </row>
    <row r="629" spans="1:2" x14ac:dyDescent="0.2">
      <c r="A629" t="s">
        <v>477</v>
      </c>
      <c r="B629" t="s">
        <v>1394</v>
      </c>
    </row>
    <row r="630" spans="1:2" x14ac:dyDescent="0.2">
      <c r="A630" t="s">
        <v>477</v>
      </c>
      <c r="B630" t="s">
        <v>1409</v>
      </c>
    </row>
    <row r="631" spans="1:2" x14ac:dyDescent="0.2">
      <c r="A631" t="s">
        <v>477</v>
      </c>
      <c r="B631" t="s">
        <v>1415</v>
      </c>
    </row>
    <row r="632" spans="1:2" x14ac:dyDescent="0.2">
      <c r="A632" t="s">
        <v>477</v>
      </c>
      <c r="B632" t="s">
        <v>1420</v>
      </c>
    </row>
    <row r="633" spans="1:2" x14ac:dyDescent="0.2">
      <c r="A633" t="s">
        <v>477</v>
      </c>
      <c r="B633" t="s">
        <v>1414</v>
      </c>
    </row>
    <row r="634" spans="1:2" x14ac:dyDescent="0.2">
      <c r="A634" t="s">
        <v>477</v>
      </c>
      <c r="B634" t="s">
        <v>1421</v>
      </c>
    </row>
    <row r="635" spans="1:2" x14ac:dyDescent="0.2">
      <c r="A635" t="s">
        <v>477</v>
      </c>
      <c r="B635" t="s">
        <v>1397</v>
      </c>
    </row>
    <row r="636" spans="1:2" x14ac:dyDescent="0.2">
      <c r="A636" t="s">
        <v>477</v>
      </c>
      <c r="B636" t="s">
        <v>1403</v>
      </c>
    </row>
    <row r="637" spans="1:2" x14ac:dyDescent="0.2">
      <c r="A637" t="s">
        <v>477</v>
      </c>
      <c r="B637" t="s">
        <v>1400</v>
      </c>
    </row>
    <row r="638" spans="1:2" x14ac:dyDescent="0.2">
      <c r="A638" t="s">
        <v>477</v>
      </c>
      <c r="B638" t="s">
        <v>1425</v>
      </c>
    </row>
    <row r="639" spans="1:2" x14ac:dyDescent="0.2">
      <c r="A639" t="s">
        <v>477</v>
      </c>
      <c r="B639" t="s">
        <v>1412</v>
      </c>
    </row>
    <row r="640" spans="1:2" x14ac:dyDescent="0.2">
      <c r="A640" t="s">
        <v>477</v>
      </c>
      <c r="B640" t="s">
        <v>1410</v>
      </c>
    </row>
    <row r="641" spans="1:2" x14ac:dyDescent="0.2">
      <c r="A641" t="s">
        <v>477</v>
      </c>
      <c r="B641" t="s">
        <v>1426</v>
      </c>
    </row>
    <row r="642" spans="1:2" x14ac:dyDescent="0.2">
      <c r="A642" t="s">
        <v>477</v>
      </c>
      <c r="B642" t="s">
        <v>1399</v>
      </c>
    </row>
    <row r="643" spans="1:2" x14ac:dyDescent="0.2">
      <c r="A643" t="s">
        <v>477</v>
      </c>
      <c r="B643" t="s">
        <v>1404</v>
      </c>
    </row>
    <row r="644" spans="1:2" x14ac:dyDescent="0.2">
      <c r="A644" t="s">
        <v>477</v>
      </c>
      <c r="B644" t="s">
        <v>1398</v>
      </c>
    </row>
    <row r="645" spans="1:2" x14ac:dyDescent="0.2">
      <c r="A645" t="s">
        <v>477</v>
      </c>
      <c r="B645" t="s">
        <v>1406</v>
      </c>
    </row>
    <row r="646" spans="1:2" x14ac:dyDescent="0.2">
      <c r="A646" t="s">
        <v>477</v>
      </c>
      <c r="B646" t="s">
        <v>1405</v>
      </c>
    </row>
    <row r="647" spans="1:2" x14ac:dyDescent="0.2">
      <c r="A647" t="s">
        <v>477</v>
      </c>
      <c r="B647" t="s">
        <v>1390</v>
      </c>
    </row>
    <row r="648" spans="1:2" x14ac:dyDescent="0.2">
      <c r="A648" t="s">
        <v>477</v>
      </c>
      <c r="B648" t="s">
        <v>1402</v>
      </c>
    </row>
    <row r="649" spans="1:2" x14ac:dyDescent="0.2">
      <c r="A649" t="s">
        <v>477</v>
      </c>
      <c r="B649" t="s">
        <v>1407</v>
      </c>
    </row>
    <row r="650" spans="1:2" x14ac:dyDescent="0.2">
      <c r="A650" t="s">
        <v>477</v>
      </c>
      <c r="B650" t="s">
        <v>1396</v>
      </c>
    </row>
    <row r="651" spans="1:2" x14ac:dyDescent="0.2">
      <c r="A651" t="s">
        <v>477</v>
      </c>
      <c r="B651" t="s">
        <v>1423</v>
      </c>
    </row>
    <row r="652" spans="1:2" x14ac:dyDescent="0.2">
      <c r="A652" t="s">
        <v>477</v>
      </c>
      <c r="B652" t="s">
        <v>1413</v>
      </c>
    </row>
    <row r="653" spans="1:2" x14ac:dyDescent="0.2">
      <c r="A653" t="s">
        <v>477</v>
      </c>
      <c r="B653" t="s">
        <v>1424</v>
      </c>
    </row>
    <row r="654" spans="1:2" x14ac:dyDescent="0.2">
      <c r="A654" t="s">
        <v>477</v>
      </c>
      <c r="B654" t="s">
        <v>1411</v>
      </c>
    </row>
    <row r="655" spans="1:2" x14ac:dyDescent="0.2">
      <c r="A655" t="s">
        <v>477</v>
      </c>
      <c r="B655" t="s">
        <v>1393</v>
      </c>
    </row>
    <row r="656" spans="1:2" x14ac:dyDescent="0.2">
      <c r="A656" t="s">
        <v>477</v>
      </c>
      <c r="B656" t="s">
        <v>1428</v>
      </c>
    </row>
    <row r="657" spans="1:2" x14ac:dyDescent="0.2">
      <c r="A657" t="s">
        <v>477</v>
      </c>
      <c r="B657" t="s">
        <v>1418</v>
      </c>
    </row>
    <row r="658" spans="1:2" x14ac:dyDescent="0.2">
      <c r="A658" t="s">
        <v>477</v>
      </c>
      <c r="B658" t="s">
        <v>1417</v>
      </c>
    </row>
    <row r="659" spans="1:2" x14ac:dyDescent="0.2">
      <c r="A659" t="s">
        <v>477</v>
      </c>
      <c r="B659" t="s">
        <v>1429</v>
      </c>
    </row>
    <row r="660" spans="1:2" x14ac:dyDescent="0.2">
      <c r="A660" t="s">
        <v>477</v>
      </c>
      <c r="B660" t="s">
        <v>1392</v>
      </c>
    </row>
    <row r="661" spans="1:2" x14ac:dyDescent="0.2">
      <c r="A661" t="s">
        <v>477</v>
      </c>
      <c r="B661" t="s">
        <v>1401</v>
      </c>
    </row>
    <row r="662" spans="1:2" x14ac:dyDescent="0.2">
      <c r="A662" t="s">
        <v>477</v>
      </c>
      <c r="B662" t="s">
        <v>1391</v>
      </c>
    </row>
    <row r="663" spans="1:2" x14ac:dyDescent="0.2">
      <c r="A663" t="s">
        <v>477</v>
      </c>
      <c r="B663" t="s">
        <v>1427</v>
      </c>
    </row>
    <row r="664" spans="1:2" x14ac:dyDescent="0.2">
      <c r="A664" t="s">
        <v>472</v>
      </c>
      <c r="B664" t="s">
        <v>1475</v>
      </c>
    </row>
    <row r="665" spans="1:2" x14ac:dyDescent="0.2">
      <c r="A665" t="s">
        <v>472</v>
      </c>
      <c r="B665" t="s">
        <v>1512</v>
      </c>
    </row>
    <row r="666" spans="1:2" x14ac:dyDescent="0.2">
      <c r="A666" t="s">
        <v>472</v>
      </c>
      <c r="B666" t="s">
        <v>1450</v>
      </c>
    </row>
    <row r="667" spans="1:2" x14ac:dyDescent="0.2">
      <c r="A667" t="s">
        <v>472</v>
      </c>
      <c r="B667" t="s">
        <v>1431</v>
      </c>
    </row>
    <row r="668" spans="1:2" x14ac:dyDescent="0.2">
      <c r="A668" t="s">
        <v>472</v>
      </c>
      <c r="B668" t="s">
        <v>1506</v>
      </c>
    </row>
    <row r="669" spans="1:2" x14ac:dyDescent="0.2">
      <c r="A669" t="s">
        <v>472</v>
      </c>
      <c r="B669" t="s">
        <v>1481</v>
      </c>
    </row>
    <row r="670" spans="1:2" x14ac:dyDescent="0.2">
      <c r="A670" t="s">
        <v>472</v>
      </c>
      <c r="B670" t="s">
        <v>1480</v>
      </c>
    </row>
    <row r="671" spans="1:2" x14ac:dyDescent="0.2">
      <c r="A671" t="s">
        <v>472</v>
      </c>
      <c r="B671" t="s">
        <v>1435</v>
      </c>
    </row>
    <row r="672" spans="1:2" x14ac:dyDescent="0.2">
      <c r="A672" t="s">
        <v>472</v>
      </c>
      <c r="B672" t="s">
        <v>1447</v>
      </c>
    </row>
    <row r="673" spans="1:2" x14ac:dyDescent="0.2">
      <c r="A673" t="s">
        <v>472</v>
      </c>
      <c r="B673" t="s">
        <v>1448</v>
      </c>
    </row>
    <row r="674" spans="1:2" x14ac:dyDescent="0.2">
      <c r="A674" t="s">
        <v>472</v>
      </c>
      <c r="B674" t="s">
        <v>1434</v>
      </c>
    </row>
    <row r="675" spans="1:2" x14ac:dyDescent="0.2">
      <c r="A675" t="s">
        <v>472</v>
      </c>
      <c r="B675" t="s">
        <v>1513</v>
      </c>
    </row>
    <row r="676" spans="1:2" x14ac:dyDescent="0.2">
      <c r="A676" t="s">
        <v>472</v>
      </c>
      <c r="B676" t="s">
        <v>1476</v>
      </c>
    </row>
    <row r="677" spans="1:2" x14ac:dyDescent="0.2">
      <c r="A677" t="s">
        <v>472</v>
      </c>
      <c r="B677" t="s">
        <v>1511</v>
      </c>
    </row>
    <row r="678" spans="1:2" x14ac:dyDescent="0.2">
      <c r="A678" t="s">
        <v>472</v>
      </c>
      <c r="B678" t="s">
        <v>1479</v>
      </c>
    </row>
    <row r="679" spans="1:2" x14ac:dyDescent="0.2">
      <c r="A679" t="s">
        <v>472</v>
      </c>
      <c r="B679" t="s">
        <v>1498</v>
      </c>
    </row>
    <row r="680" spans="1:2" x14ac:dyDescent="0.2">
      <c r="A680" t="s">
        <v>472</v>
      </c>
      <c r="B680" t="s">
        <v>1444</v>
      </c>
    </row>
    <row r="681" spans="1:2" x14ac:dyDescent="0.2">
      <c r="A681" t="s">
        <v>472</v>
      </c>
      <c r="B681" t="s">
        <v>1462</v>
      </c>
    </row>
    <row r="682" spans="1:2" x14ac:dyDescent="0.2">
      <c r="A682" t="s">
        <v>472</v>
      </c>
      <c r="B682" t="s">
        <v>1460</v>
      </c>
    </row>
    <row r="683" spans="1:2" x14ac:dyDescent="0.2">
      <c r="A683" t="s">
        <v>472</v>
      </c>
      <c r="B683" t="s">
        <v>1446</v>
      </c>
    </row>
    <row r="684" spans="1:2" x14ac:dyDescent="0.2">
      <c r="A684" t="s">
        <v>472</v>
      </c>
      <c r="B684" t="s">
        <v>1497</v>
      </c>
    </row>
    <row r="685" spans="1:2" x14ac:dyDescent="0.2">
      <c r="A685" t="s">
        <v>472</v>
      </c>
      <c r="B685" t="s">
        <v>1443</v>
      </c>
    </row>
    <row r="686" spans="1:2" x14ac:dyDescent="0.2">
      <c r="A686" t="s">
        <v>472</v>
      </c>
      <c r="B686" t="s">
        <v>1461</v>
      </c>
    </row>
    <row r="687" spans="1:2" x14ac:dyDescent="0.2">
      <c r="A687" t="s">
        <v>472</v>
      </c>
      <c r="B687" t="s">
        <v>1459</v>
      </c>
    </row>
    <row r="688" spans="1:2" x14ac:dyDescent="0.2">
      <c r="A688" t="s">
        <v>472</v>
      </c>
      <c r="B688" t="s">
        <v>1445</v>
      </c>
    </row>
    <row r="689" spans="1:2" x14ac:dyDescent="0.2">
      <c r="A689" t="s">
        <v>472</v>
      </c>
      <c r="B689" t="s">
        <v>1496</v>
      </c>
    </row>
    <row r="690" spans="1:2" x14ac:dyDescent="0.2">
      <c r="A690" t="s">
        <v>472</v>
      </c>
      <c r="B690" t="s">
        <v>1453</v>
      </c>
    </row>
    <row r="691" spans="1:2" x14ac:dyDescent="0.2">
      <c r="A691" t="s">
        <v>472</v>
      </c>
      <c r="B691" t="s">
        <v>1486</v>
      </c>
    </row>
    <row r="692" spans="1:2" x14ac:dyDescent="0.2">
      <c r="A692" t="s">
        <v>472</v>
      </c>
      <c r="B692" t="s">
        <v>1499</v>
      </c>
    </row>
    <row r="693" spans="1:2" x14ac:dyDescent="0.2">
      <c r="A693" t="s">
        <v>472</v>
      </c>
      <c r="B693" t="s">
        <v>1452</v>
      </c>
    </row>
    <row r="694" spans="1:2" x14ac:dyDescent="0.2">
      <c r="A694" t="s">
        <v>472</v>
      </c>
      <c r="B694" t="s">
        <v>1483</v>
      </c>
    </row>
    <row r="695" spans="1:2" x14ac:dyDescent="0.2">
      <c r="A695" t="s">
        <v>472</v>
      </c>
      <c r="B695" t="s">
        <v>1508</v>
      </c>
    </row>
    <row r="696" spans="1:2" x14ac:dyDescent="0.2">
      <c r="A696" t="s">
        <v>472</v>
      </c>
      <c r="B696" t="s">
        <v>1455</v>
      </c>
    </row>
    <row r="697" spans="1:2" x14ac:dyDescent="0.2">
      <c r="A697" t="s">
        <v>472</v>
      </c>
      <c r="B697" t="s">
        <v>1487</v>
      </c>
    </row>
    <row r="698" spans="1:2" x14ac:dyDescent="0.2">
      <c r="A698" t="s">
        <v>472</v>
      </c>
      <c r="B698" t="s">
        <v>1500</v>
      </c>
    </row>
    <row r="699" spans="1:2" x14ac:dyDescent="0.2">
      <c r="A699" t="s">
        <v>472</v>
      </c>
      <c r="B699" t="s">
        <v>1503</v>
      </c>
    </row>
    <row r="700" spans="1:2" x14ac:dyDescent="0.2">
      <c r="A700" t="s">
        <v>472</v>
      </c>
      <c r="B700" t="s">
        <v>1454</v>
      </c>
    </row>
    <row r="701" spans="1:2" x14ac:dyDescent="0.2">
      <c r="A701" t="s">
        <v>472</v>
      </c>
      <c r="B701" t="s">
        <v>1473</v>
      </c>
    </row>
    <row r="702" spans="1:2" x14ac:dyDescent="0.2">
      <c r="A702" t="s">
        <v>472</v>
      </c>
      <c r="B702" t="s">
        <v>1490</v>
      </c>
    </row>
    <row r="703" spans="1:2" x14ac:dyDescent="0.2">
      <c r="A703" t="s">
        <v>472</v>
      </c>
      <c r="B703" t="s">
        <v>1437</v>
      </c>
    </row>
    <row r="704" spans="1:2" x14ac:dyDescent="0.2">
      <c r="A704" t="s">
        <v>472</v>
      </c>
      <c r="B704" t="s">
        <v>1464</v>
      </c>
    </row>
    <row r="705" spans="1:2" x14ac:dyDescent="0.2">
      <c r="A705" t="s">
        <v>472</v>
      </c>
      <c r="B705" t="s">
        <v>1488</v>
      </c>
    </row>
    <row r="706" spans="1:2" x14ac:dyDescent="0.2">
      <c r="A706" t="s">
        <v>472</v>
      </c>
      <c r="B706" t="s">
        <v>1501</v>
      </c>
    </row>
    <row r="707" spans="1:2" x14ac:dyDescent="0.2">
      <c r="A707" t="s">
        <v>472</v>
      </c>
      <c r="B707" t="s">
        <v>1504</v>
      </c>
    </row>
    <row r="708" spans="1:2" x14ac:dyDescent="0.2">
      <c r="A708" t="s">
        <v>472</v>
      </c>
      <c r="B708" t="s">
        <v>1484</v>
      </c>
    </row>
    <row r="709" spans="1:2" x14ac:dyDescent="0.2">
      <c r="A709" t="s">
        <v>472</v>
      </c>
      <c r="B709" t="s">
        <v>1457</v>
      </c>
    </row>
    <row r="710" spans="1:2" x14ac:dyDescent="0.2">
      <c r="A710" t="s">
        <v>472</v>
      </c>
      <c r="B710" t="s">
        <v>1430</v>
      </c>
    </row>
    <row r="711" spans="1:2" x14ac:dyDescent="0.2">
      <c r="A711" t="s">
        <v>472</v>
      </c>
      <c r="B711" t="s">
        <v>1451</v>
      </c>
    </row>
    <row r="712" spans="1:2" x14ac:dyDescent="0.2">
      <c r="A712" t="s">
        <v>472</v>
      </c>
      <c r="B712" t="s">
        <v>1432</v>
      </c>
    </row>
    <row r="713" spans="1:2" x14ac:dyDescent="0.2">
      <c r="A713" t="s">
        <v>472</v>
      </c>
      <c r="B713" t="s">
        <v>1477</v>
      </c>
    </row>
    <row r="714" spans="1:2" x14ac:dyDescent="0.2">
      <c r="A714" t="s">
        <v>472</v>
      </c>
      <c r="B714" t="s">
        <v>1440</v>
      </c>
    </row>
    <row r="715" spans="1:2" x14ac:dyDescent="0.2">
      <c r="A715" t="s">
        <v>472</v>
      </c>
      <c r="B715" t="s">
        <v>1495</v>
      </c>
    </row>
    <row r="716" spans="1:2" x14ac:dyDescent="0.2">
      <c r="A716" t="s">
        <v>472</v>
      </c>
      <c r="B716" t="s">
        <v>1469</v>
      </c>
    </row>
    <row r="717" spans="1:2" x14ac:dyDescent="0.2">
      <c r="A717" t="s">
        <v>472</v>
      </c>
      <c r="B717" t="s">
        <v>1471</v>
      </c>
    </row>
    <row r="718" spans="1:2" x14ac:dyDescent="0.2">
      <c r="A718" t="s">
        <v>472</v>
      </c>
      <c r="B718" t="s">
        <v>1493</v>
      </c>
    </row>
    <row r="719" spans="1:2" x14ac:dyDescent="0.2">
      <c r="A719" t="s">
        <v>472</v>
      </c>
      <c r="B719" t="s">
        <v>1442</v>
      </c>
    </row>
    <row r="720" spans="1:2" x14ac:dyDescent="0.2">
      <c r="A720" t="s">
        <v>472</v>
      </c>
      <c r="B720" t="s">
        <v>1441</v>
      </c>
    </row>
    <row r="721" spans="1:2" x14ac:dyDescent="0.2">
      <c r="A721" t="s">
        <v>472</v>
      </c>
      <c r="B721" t="s">
        <v>1474</v>
      </c>
    </row>
    <row r="722" spans="1:2" x14ac:dyDescent="0.2">
      <c r="A722" t="s">
        <v>472</v>
      </c>
      <c r="B722" t="s">
        <v>1491</v>
      </c>
    </row>
    <row r="723" spans="1:2" x14ac:dyDescent="0.2">
      <c r="A723" t="s">
        <v>472</v>
      </c>
      <c r="B723" t="s">
        <v>1438</v>
      </c>
    </row>
    <row r="724" spans="1:2" x14ac:dyDescent="0.2">
      <c r="A724" t="s">
        <v>472</v>
      </c>
      <c r="B724" t="s">
        <v>1466</v>
      </c>
    </row>
    <row r="725" spans="1:2" x14ac:dyDescent="0.2">
      <c r="A725" t="s">
        <v>472</v>
      </c>
      <c r="B725" t="s">
        <v>1492</v>
      </c>
    </row>
    <row r="726" spans="1:2" x14ac:dyDescent="0.2">
      <c r="A726" t="s">
        <v>472</v>
      </c>
      <c r="B726" t="s">
        <v>1470</v>
      </c>
    </row>
    <row r="727" spans="1:2" x14ac:dyDescent="0.2">
      <c r="A727" t="s">
        <v>472</v>
      </c>
      <c r="B727" t="s">
        <v>1468</v>
      </c>
    </row>
    <row r="728" spans="1:2" x14ac:dyDescent="0.2">
      <c r="A728" t="s">
        <v>472</v>
      </c>
      <c r="B728" t="s">
        <v>1494</v>
      </c>
    </row>
    <row r="729" spans="1:2" x14ac:dyDescent="0.2">
      <c r="A729" t="s">
        <v>472</v>
      </c>
      <c r="B729" t="s">
        <v>1439</v>
      </c>
    </row>
    <row r="730" spans="1:2" x14ac:dyDescent="0.2">
      <c r="A730" t="s">
        <v>472</v>
      </c>
      <c r="B730" t="s">
        <v>1463</v>
      </c>
    </row>
    <row r="731" spans="1:2" x14ac:dyDescent="0.2">
      <c r="A731" t="s">
        <v>472</v>
      </c>
      <c r="B731" t="s">
        <v>1436</v>
      </c>
    </row>
    <row r="732" spans="1:2" x14ac:dyDescent="0.2">
      <c r="A732" t="s">
        <v>472</v>
      </c>
      <c r="B732" t="s">
        <v>1465</v>
      </c>
    </row>
    <row r="733" spans="1:2" x14ac:dyDescent="0.2">
      <c r="A733" t="s">
        <v>472</v>
      </c>
      <c r="B733" t="s">
        <v>1458</v>
      </c>
    </row>
    <row r="734" spans="1:2" x14ac:dyDescent="0.2">
      <c r="A734" t="s">
        <v>472</v>
      </c>
      <c r="B734" t="s">
        <v>1485</v>
      </c>
    </row>
    <row r="735" spans="1:2" x14ac:dyDescent="0.2">
      <c r="A735" t="s">
        <v>472</v>
      </c>
      <c r="B735" t="s">
        <v>1505</v>
      </c>
    </row>
    <row r="736" spans="1:2" x14ac:dyDescent="0.2">
      <c r="A736" t="s">
        <v>472</v>
      </c>
      <c r="B736" t="s">
        <v>1502</v>
      </c>
    </row>
    <row r="737" spans="1:2" x14ac:dyDescent="0.2">
      <c r="A737" t="s">
        <v>472</v>
      </c>
      <c r="B737" t="s">
        <v>1489</v>
      </c>
    </row>
    <row r="738" spans="1:2" x14ac:dyDescent="0.2">
      <c r="A738" t="s">
        <v>472</v>
      </c>
      <c r="B738" t="s">
        <v>1456</v>
      </c>
    </row>
    <row r="739" spans="1:2" x14ac:dyDescent="0.2">
      <c r="A739" t="s">
        <v>472</v>
      </c>
      <c r="B739" t="s">
        <v>1449</v>
      </c>
    </row>
    <row r="740" spans="1:2" x14ac:dyDescent="0.2">
      <c r="A740" t="s">
        <v>472</v>
      </c>
      <c r="B740" t="s">
        <v>1482</v>
      </c>
    </row>
    <row r="741" spans="1:2" x14ac:dyDescent="0.2">
      <c r="A741" t="s">
        <v>472</v>
      </c>
      <c r="B741" t="s">
        <v>1507</v>
      </c>
    </row>
    <row r="742" spans="1:2" x14ac:dyDescent="0.2">
      <c r="A742" t="s">
        <v>472</v>
      </c>
      <c r="B742" t="s">
        <v>1509</v>
      </c>
    </row>
    <row r="743" spans="1:2" x14ac:dyDescent="0.2">
      <c r="A743" t="s">
        <v>472</v>
      </c>
      <c r="B743" t="s">
        <v>1433</v>
      </c>
    </row>
    <row r="744" spans="1:2" x14ac:dyDescent="0.2">
      <c r="A744" t="s">
        <v>472</v>
      </c>
      <c r="B744" t="s">
        <v>1510</v>
      </c>
    </row>
    <row r="745" spans="1:2" x14ac:dyDescent="0.2">
      <c r="A745" t="s">
        <v>472</v>
      </c>
      <c r="B745" t="s">
        <v>1478</v>
      </c>
    </row>
    <row r="746" spans="1:2" x14ac:dyDescent="0.2">
      <c r="A746" t="s">
        <v>472</v>
      </c>
      <c r="B746" t="s">
        <v>1472</v>
      </c>
    </row>
    <row r="747" spans="1:2" x14ac:dyDescent="0.2">
      <c r="A747" t="s">
        <v>472</v>
      </c>
      <c r="B747" t="s">
        <v>1467</v>
      </c>
    </row>
    <row r="748" spans="1:2" x14ac:dyDescent="0.2">
      <c r="A748" t="s">
        <v>471</v>
      </c>
      <c r="B748" t="s">
        <v>1527</v>
      </c>
    </row>
    <row r="749" spans="1:2" x14ac:dyDescent="0.2">
      <c r="A749" t="s">
        <v>471</v>
      </c>
      <c r="B749" t="s">
        <v>1529</v>
      </c>
    </row>
    <row r="750" spans="1:2" x14ac:dyDescent="0.2">
      <c r="A750" t="s">
        <v>471</v>
      </c>
      <c r="B750" t="s">
        <v>1537</v>
      </c>
    </row>
    <row r="751" spans="1:2" x14ac:dyDescent="0.2">
      <c r="A751" t="s">
        <v>471</v>
      </c>
      <c r="B751" t="s">
        <v>1514</v>
      </c>
    </row>
    <row r="752" spans="1:2" x14ac:dyDescent="0.2">
      <c r="A752" t="s">
        <v>471</v>
      </c>
      <c r="B752" t="s">
        <v>1522</v>
      </c>
    </row>
    <row r="753" spans="1:2" x14ac:dyDescent="0.2">
      <c r="A753" t="s">
        <v>471</v>
      </c>
      <c r="B753" t="s">
        <v>494</v>
      </c>
    </row>
    <row r="754" spans="1:2" x14ac:dyDescent="0.2">
      <c r="A754" t="s">
        <v>471</v>
      </c>
      <c r="B754" t="s">
        <v>495</v>
      </c>
    </row>
    <row r="755" spans="1:2" x14ac:dyDescent="0.2">
      <c r="A755" t="s">
        <v>471</v>
      </c>
      <c r="B755" t="s">
        <v>496</v>
      </c>
    </row>
    <row r="756" spans="1:2" x14ac:dyDescent="0.2">
      <c r="A756" t="s">
        <v>471</v>
      </c>
      <c r="B756" t="s">
        <v>497</v>
      </c>
    </row>
    <row r="757" spans="1:2" x14ac:dyDescent="0.2">
      <c r="A757" t="s">
        <v>471</v>
      </c>
      <c r="B757" t="s">
        <v>498</v>
      </c>
    </row>
    <row r="758" spans="1:2" x14ac:dyDescent="0.2">
      <c r="A758" t="s">
        <v>471</v>
      </c>
      <c r="B758" t="s">
        <v>499</v>
      </c>
    </row>
    <row r="759" spans="1:2" x14ac:dyDescent="0.2">
      <c r="A759" t="s">
        <v>471</v>
      </c>
      <c r="B759" t="s">
        <v>500</v>
      </c>
    </row>
    <row r="760" spans="1:2" x14ac:dyDescent="0.2">
      <c r="A760" t="s">
        <v>471</v>
      </c>
      <c r="B760" t="s">
        <v>501</v>
      </c>
    </row>
    <row r="761" spans="1:2" x14ac:dyDescent="0.2">
      <c r="A761" t="s">
        <v>471</v>
      </c>
      <c r="B761" t="s">
        <v>502</v>
      </c>
    </row>
    <row r="762" spans="1:2" x14ac:dyDescent="0.2">
      <c r="A762" t="s">
        <v>471</v>
      </c>
      <c r="B762" t="s">
        <v>503</v>
      </c>
    </row>
    <row r="763" spans="1:2" x14ac:dyDescent="0.2">
      <c r="A763" t="s">
        <v>471</v>
      </c>
      <c r="B763" t="s">
        <v>504</v>
      </c>
    </row>
    <row r="764" spans="1:2" x14ac:dyDescent="0.2">
      <c r="A764" t="s">
        <v>471</v>
      </c>
      <c r="B764" t="s">
        <v>505</v>
      </c>
    </row>
    <row r="765" spans="1:2" x14ac:dyDescent="0.2">
      <c r="A765" t="s">
        <v>471</v>
      </c>
      <c r="B765" t="s">
        <v>506</v>
      </c>
    </row>
    <row r="766" spans="1:2" x14ac:dyDescent="0.2">
      <c r="A766" t="s">
        <v>471</v>
      </c>
      <c r="B766" t="s">
        <v>507</v>
      </c>
    </row>
    <row r="767" spans="1:2" x14ac:dyDescent="0.2">
      <c r="A767" t="s">
        <v>471</v>
      </c>
      <c r="B767" t="s">
        <v>508</v>
      </c>
    </row>
    <row r="768" spans="1:2" x14ac:dyDescent="0.2">
      <c r="A768" t="s">
        <v>471</v>
      </c>
      <c r="B768" t="s">
        <v>509</v>
      </c>
    </row>
    <row r="769" spans="1:2" x14ac:dyDescent="0.2">
      <c r="A769" t="s">
        <v>471</v>
      </c>
      <c r="B769" t="s">
        <v>510</v>
      </c>
    </row>
    <row r="770" spans="1:2" x14ac:dyDescent="0.2">
      <c r="A770" t="s">
        <v>471</v>
      </c>
      <c r="B770" t="s">
        <v>511</v>
      </c>
    </row>
    <row r="771" spans="1:2" x14ac:dyDescent="0.2">
      <c r="A771" t="s">
        <v>471</v>
      </c>
      <c r="B771" t="s">
        <v>512</v>
      </c>
    </row>
    <row r="772" spans="1:2" x14ac:dyDescent="0.2">
      <c r="A772" t="s">
        <v>471</v>
      </c>
      <c r="B772" t="s">
        <v>513</v>
      </c>
    </row>
    <row r="773" spans="1:2" x14ac:dyDescent="0.2">
      <c r="A773" t="s">
        <v>471</v>
      </c>
      <c r="B773" t="s">
        <v>514</v>
      </c>
    </row>
    <row r="774" spans="1:2" x14ac:dyDescent="0.2">
      <c r="A774" t="s">
        <v>471</v>
      </c>
      <c r="B774" t="s">
        <v>515</v>
      </c>
    </row>
    <row r="775" spans="1:2" x14ac:dyDescent="0.2">
      <c r="A775" t="s">
        <v>471</v>
      </c>
      <c r="B775" t="s">
        <v>516</v>
      </c>
    </row>
    <row r="776" spans="1:2" x14ac:dyDescent="0.2">
      <c r="A776" t="s">
        <v>471</v>
      </c>
      <c r="B776" t="s">
        <v>517</v>
      </c>
    </row>
    <row r="777" spans="1:2" x14ac:dyDescent="0.2">
      <c r="A777" t="s">
        <v>471</v>
      </c>
      <c r="B777" t="s">
        <v>518</v>
      </c>
    </row>
    <row r="778" spans="1:2" x14ac:dyDescent="0.2">
      <c r="A778" t="s">
        <v>471</v>
      </c>
      <c r="B778" t="s">
        <v>519</v>
      </c>
    </row>
    <row r="779" spans="1:2" x14ac:dyDescent="0.2">
      <c r="A779" t="s">
        <v>471</v>
      </c>
      <c r="B779" t="s">
        <v>520</v>
      </c>
    </row>
    <row r="780" spans="1:2" x14ac:dyDescent="0.2">
      <c r="A780" t="s">
        <v>471</v>
      </c>
      <c r="B780" t="s">
        <v>521</v>
      </c>
    </row>
    <row r="781" spans="1:2" x14ac:dyDescent="0.2">
      <c r="A781" t="s">
        <v>471</v>
      </c>
      <c r="B781" t="s">
        <v>522</v>
      </c>
    </row>
    <row r="782" spans="1:2" x14ac:dyDescent="0.2">
      <c r="A782" t="s">
        <v>471</v>
      </c>
      <c r="B782" t="s">
        <v>523</v>
      </c>
    </row>
    <row r="783" spans="1:2" x14ac:dyDescent="0.2">
      <c r="A783" t="s">
        <v>471</v>
      </c>
      <c r="B783" t="s">
        <v>524</v>
      </c>
    </row>
    <row r="784" spans="1:2" x14ac:dyDescent="0.2">
      <c r="A784" t="s">
        <v>471</v>
      </c>
      <c r="B784" t="s">
        <v>525</v>
      </c>
    </row>
    <row r="785" spans="1:2" x14ac:dyDescent="0.2">
      <c r="A785" t="s">
        <v>471</v>
      </c>
      <c r="B785" t="s">
        <v>526</v>
      </c>
    </row>
    <row r="786" spans="1:2" x14ac:dyDescent="0.2">
      <c r="A786" t="s">
        <v>471</v>
      </c>
      <c r="B786" t="s">
        <v>527</v>
      </c>
    </row>
    <row r="787" spans="1:2" x14ac:dyDescent="0.2">
      <c r="A787" t="s">
        <v>471</v>
      </c>
      <c r="B787" t="s">
        <v>528</v>
      </c>
    </row>
    <row r="788" spans="1:2" x14ac:dyDescent="0.2">
      <c r="A788" t="s">
        <v>471</v>
      </c>
      <c r="B788" t="s">
        <v>529</v>
      </c>
    </row>
    <row r="789" spans="1:2" x14ac:dyDescent="0.2">
      <c r="A789" t="s">
        <v>471</v>
      </c>
      <c r="B789" t="s">
        <v>530</v>
      </c>
    </row>
    <row r="790" spans="1:2" x14ac:dyDescent="0.2">
      <c r="A790" t="s">
        <v>471</v>
      </c>
      <c r="B790" t="s">
        <v>531</v>
      </c>
    </row>
    <row r="791" spans="1:2" x14ac:dyDescent="0.2">
      <c r="A791" t="s">
        <v>471</v>
      </c>
      <c r="B791" t="s">
        <v>532</v>
      </c>
    </row>
    <row r="792" spans="1:2" x14ac:dyDescent="0.2">
      <c r="A792" t="s">
        <v>471</v>
      </c>
      <c r="B792" t="s">
        <v>533</v>
      </c>
    </row>
    <row r="793" spans="1:2" x14ac:dyDescent="0.2">
      <c r="A793" t="s">
        <v>471</v>
      </c>
      <c r="B793" t="s">
        <v>534</v>
      </c>
    </row>
    <row r="794" spans="1:2" x14ac:dyDescent="0.2">
      <c r="A794" t="s">
        <v>471</v>
      </c>
      <c r="B794" t="s">
        <v>535</v>
      </c>
    </row>
    <row r="795" spans="1:2" x14ac:dyDescent="0.2">
      <c r="A795" t="s">
        <v>471</v>
      </c>
      <c r="B795" t="s">
        <v>536</v>
      </c>
    </row>
    <row r="796" spans="1:2" x14ac:dyDescent="0.2">
      <c r="A796" t="s">
        <v>471</v>
      </c>
      <c r="B796" t="s">
        <v>537</v>
      </c>
    </row>
    <row r="797" spans="1:2" x14ac:dyDescent="0.2">
      <c r="A797" t="s">
        <v>471</v>
      </c>
      <c r="B797" t="s">
        <v>538</v>
      </c>
    </row>
    <row r="798" spans="1:2" x14ac:dyDescent="0.2">
      <c r="A798" t="s">
        <v>471</v>
      </c>
      <c r="B798" t="s">
        <v>539</v>
      </c>
    </row>
    <row r="799" spans="1:2" x14ac:dyDescent="0.2">
      <c r="A799" t="s">
        <v>471</v>
      </c>
      <c r="B799" t="s">
        <v>540</v>
      </c>
    </row>
    <row r="800" spans="1:2" x14ac:dyDescent="0.2">
      <c r="A800" t="s">
        <v>471</v>
      </c>
      <c r="B800" t="s">
        <v>541</v>
      </c>
    </row>
    <row r="801" spans="1:2" x14ac:dyDescent="0.2">
      <c r="A801" t="s">
        <v>471</v>
      </c>
      <c r="B801" t="s">
        <v>542</v>
      </c>
    </row>
    <row r="802" spans="1:2" x14ac:dyDescent="0.2">
      <c r="A802" t="s">
        <v>471</v>
      </c>
      <c r="B802" t="s">
        <v>543</v>
      </c>
    </row>
    <row r="803" spans="1:2" x14ac:dyDescent="0.2">
      <c r="A803" t="s">
        <v>471</v>
      </c>
      <c r="B803" t="s">
        <v>544</v>
      </c>
    </row>
    <row r="804" spans="1:2" x14ac:dyDescent="0.2">
      <c r="A804" t="s">
        <v>471</v>
      </c>
      <c r="B804" t="s">
        <v>545</v>
      </c>
    </row>
    <row r="805" spans="1:2" x14ac:dyDescent="0.2">
      <c r="A805" t="s">
        <v>471</v>
      </c>
      <c r="B805" t="s">
        <v>546</v>
      </c>
    </row>
    <row r="806" spans="1:2" x14ac:dyDescent="0.2">
      <c r="A806" t="s">
        <v>471</v>
      </c>
      <c r="B806" t="s">
        <v>547</v>
      </c>
    </row>
    <row r="807" spans="1:2" x14ac:dyDescent="0.2">
      <c r="A807" t="s">
        <v>471</v>
      </c>
      <c r="B807" t="s">
        <v>548</v>
      </c>
    </row>
    <row r="808" spans="1:2" x14ac:dyDescent="0.2">
      <c r="A808" t="s">
        <v>471</v>
      </c>
      <c r="B808" t="s">
        <v>549</v>
      </c>
    </row>
    <row r="809" spans="1:2" x14ac:dyDescent="0.2">
      <c r="A809" t="s">
        <v>471</v>
      </c>
      <c r="B809" t="s">
        <v>550</v>
      </c>
    </row>
    <row r="810" spans="1:2" x14ac:dyDescent="0.2">
      <c r="A810" t="s">
        <v>471</v>
      </c>
      <c r="B810" t="s">
        <v>551</v>
      </c>
    </row>
    <row r="811" spans="1:2" x14ac:dyDescent="0.2">
      <c r="A811" t="s">
        <v>471</v>
      </c>
      <c r="B811" t="s">
        <v>552</v>
      </c>
    </row>
    <row r="812" spans="1:2" x14ac:dyDescent="0.2">
      <c r="A812" t="s">
        <v>471</v>
      </c>
      <c r="B812" t="s">
        <v>553</v>
      </c>
    </row>
    <row r="813" spans="1:2" x14ac:dyDescent="0.2">
      <c r="A813" t="s">
        <v>471</v>
      </c>
      <c r="B813" t="s">
        <v>554</v>
      </c>
    </row>
    <row r="814" spans="1:2" x14ac:dyDescent="0.2">
      <c r="A814" t="s">
        <v>471</v>
      </c>
      <c r="B814" t="s">
        <v>555</v>
      </c>
    </row>
    <row r="815" spans="1:2" x14ac:dyDescent="0.2">
      <c r="A815" t="s">
        <v>471</v>
      </c>
      <c r="B815" t="s">
        <v>556</v>
      </c>
    </row>
    <row r="816" spans="1:2" x14ac:dyDescent="0.2">
      <c r="A816" t="s">
        <v>471</v>
      </c>
      <c r="B816" t="s">
        <v>557</v>
      </c>
    </row>
    <row r="817" spans="1:2" x14ac:dyDescent="0.2">
      <c r="A817" t="s">
        <v>471</v>
      </c>
      <c r="B817" t="s">
        <v>558</v>
      </c>
    </row>
    <row r="818" spans="1:2" x14ac:dyDescent="0.2">
      <c r="A818" t="s">
        <v>471</v>
      </c>
      <c r="B818" t="s">
        <v>559</v>
      </c>
    </row>
    <row r="819" spans="1:2" x14ac:dyDescent="0.2">
      <c r="A819" t="s">
        <v>471</v>
      </c>
      <c r="B819" t="s">
        <v>560</v>
      </c>
    </row>
    <row r="820" spans="1:2" x14ac:dyDescent="0.2">
      <c r="A820" t="s">
        <v>471</v>
      </c>
      <c r="B820" t="s">
        <v>561</v>
      </c>
    </row>
    <row r="821" spans="1:2" x14ac:dyDescent="0.2">
      <c r="A821" t="s">
        <v>471</v>
      </c>
      <c r="B821" t="s">
        <v>562</v>
      </c>
    </row>
    <row r="822" spans="1:2" x14ac:dyDescent="0.2">
      <c r="A822" t="s">
        <v>471</v>
      </c>
      <c r="B822" t="s">
        <v>563</v>
      </c>
    </row>
    <row r="823" spans="1:2" x14ac:dyDescent="0.2">
      <c r="A823" t="s">
        <v>471</v>
      </c>
      <c r="B823" t="s">
        <v>564</v>
      </c>
    </row>
    <row r="824" spans="1:2" x14ac:dyDescent="0.2">
      <c r="A824" t="s">
        <v>471</v>
      </c>
      <c r="B824" t="s">
        <v>565</v>
      </c>
    </row>
    <row r="825" spans="1:2" x14ac:dyDescent="0.2">
      <c r="A825" t="s">
        <v>471</v>
      </c>
      <c r="B825" t="s">
        <v>566</v>
      </c>
    </row>
    <row r="826" spans="1:2" x14ac:dyDescent="0.2">
      <c r="A826" t="s">
        <v>471</v>
      </c>
      <c r="B826" t="s">
        <v>567</v>
      </c>
    </row>
    <row r="827" spans="1:2" x14ac:dyDescent="0.2">
      <c r="A827" t="s">
        <v>471</v>
      </c>
      <c r="B827" t="s">
        <v>568</v>
      </c>
    </row>
    <row r="828" spans="1:2" x14ac:dyDescent="0.2">
      <c r="A828" t="s">
        <v>471</v>
      </c>
      <c r="B828" t="s">
        <v>569</v>
      </c>
    </row>
    <row r="829" spans="1:2" x14ac:dyDescent="0.2">
      <c r="A829" t="s">
        <v>471</v>
      </c>
      <c r="B829" t="s">
        <v>570</v>
      </c>
    </row>
    <row r="830" spans="1:2" x14ac:dyDescent="0.2">
      <c r="A830" t="s">
        <v>471</v>
      </c>
      <c r="B830" t="s">
        <v>571</v>
      </c>
    </row>
    <row r="831" spans="1:2" x14ac:dyDescent="0.2">
      <c r="A831" t="s">
        <v>471</v>
      </c>
      <c r="B831" t="s">
        <v>572</v>
      </c>
    </row>
    <row r="832" spans="1:2" x14ac:dyDescent="0.2">
      <c r="A832" t="s">
        <v>471</v>
      </c>
      <c r="B832" t="s">
        <v>573</v>
      </c>
    </row>
    <row r="833" spans="1:2" x14ac:dyDescent="0.2">
      <c r="A833" t="s">
        <v>471</v>
      </c>
      <c r="B833" t="s">
        <v>574</v>
      </c>
    </row>
    <row r="834" spans="1:2" x14ac:dyDescent="0.2">
      <c r="A834" t="s">
        <v>471</v>
      </c>
      <c r="B834" t="s">
        <v>575</v>
      </c>
    </row>
    <row r="835" spans="1:2" x14ac:dyDescent="0.2">
      <c r="A835" t="s">
        <v>471</v>
      </c>
      <c r="B835" t="s">
        <v>576</v>
      </c>
    </row>
    <row r="836" spans="1:2" x14ac:dyDescent="0.2">
      <c r="A836" t="s">
        <v>471</v>
      </c>
      <c r="B836" t="s">
        <v>577</v>
      </c>
    </row>
    <row r="837" spans="1:2" x14ac:dyDescent="0.2">
      <c r="A837" t="s">
        <v>471</v>
      </c>
      <c r="B837" t="s">
        <v>578</v>
      </c>
    </row>
    <row r="838" spans="1:2" x14ac:dyDescent="0.2">
      <c r="A838" t="s">
        <v>471</v>
      </c>
      <c r="B838" t="s">
        <v>579</v>
      </c>
    </row>
    <row r="839" spans="1:2" x14ac:dyDescent="0.2">
      <c r="A839" t="s">
        <v>471</v>
      </c>
      <c r="B839" t="s">
        <v>1528</v>
      </c>
    </row>
    <row r="840" spans="1:2" x14ac:dyDescent="0.2">
      <c r="A840" t="s">
        <v>471</v>
      </c>
      <c r="B840" t="s">
        <v>1524</v>
      </c>
    </row>
    <row r="841" spans="1:2" x14ac:dyDescent="0.2">
      <c r="A841" t="s">
        <v>471</v>
      </c>
      <c r="B841" t="s">
        <v>1519</v>
      </c>
    </row>
    <row r="842" spans="1:2" x14ac:dyDescent="0.2">
      <c r="A842" t="s">
        <v>471</v>
      </c>
      <c r="B842" t="s">
        <v>1518</v>
      </c>
    </row>
    <row r="843" spans="1:2" x14ac:dyDescent="0.2">
      <c r="A843" t="s">
        <v>471</v>
      </c>
      <c r="B843" t="s">
        <v>1533</v>
      </c>
    </row>
    <row r="844" spans="1:2" x14ac:dyDescent="0.2">
      <c r="A844" t="s">
        <v>471</v>
      </c>
      <c r="B844" t="s">
        <v>1523</v>
      </c>
    </row>
    <row r="845" spans="1:2" x14ac:dyDescent="0.2">
      <c r="A845" t="s">
        <v>471</v>
      </c>
      <c r="B845" t="s">
        <v>1515</v>
      </c>
    </row>
    <row r="846" spans="1:2" x14ac:dyDescent="0.2">
      <c r="A846" t="s">
        <v>471</v>
      </c>
      <c r="B846" t="s">
        <v>1516</v>
      </c>
    </row>
    <row r="847" spans="1:2" x14ac:dyDescent="0.2">
      <c r="A847" t="s">
        <v>471</v>
      </c>
      <c r="B847" t="s">
        <v>1521</v>
      </c>
    </row>
    <row r="848" spans="1:2" x14ac:dyDescent="0.2">
      <c r="A848" t="s">
        <v>471</v>
      </c>
      <c r="B848" t="s">
        <v>1534</v>
      </c>
    </row>
    <row r="849" spans="1:2" x14ac:dyDescent="0.2">
      <c r="A849" t="s">
        <v>471</v>
      </c>
      <c r="B849" t="s">
        <v>1536</v>
      </c>
    </row>
    <row r="850" spans="1:2" x14ac:dyDescent="0.2">
      <c r="A850" t="s">
        <v>471</v>
      </c>
      <c r="B850" t="s">
        <v>1530</v>
      </c>
    </row>
    <row r="851" spans="1:2" x14ac:dyDescent="0.2">
      <c r="A851" t="s">
        <v>471</v>
      </c>
      <c r="B851" t="s">
        <v>1517</v>
      </c>
    </row>
    <row r="852" spans="1:2" x14ac:dyDescent="0.2">
      <c r="A852" t="s">
        <v>471</v>
      </c>
      <c r="B852" t="s">
        <v>1538</v>
      </c>
    </row>
    <row r="853" spans="1:2" x14ac:dyDescent="0.2">
      <c r="A853" t="s">
        <v>471</v>
      </c>
      <c r="B853" t="s">
        <v>1532</v>
      </c>
    </row>
    <row r="854" spans="1:2" x14ac:dyDescent="0.2">
      <c r="A854" t="s">
        <v>471</v>
      </c>
      <c r="B854" t="s">
        <v>1531</v>
      </c>
    </row>
    <row r="855" spans="1:2" x14ac:dyDescent="0.2">
      <c r="A855" t="s">
        <v>471</v>
      </c>
      <c r="B855" t="s">
        <v>1535</v>
      </c>
    </row>
    <row r="856" spans="1:2" x14ac:dyDescent="0.2">
      <c r="A856" t="s">
        <v>471</v>
      </c>
      <c r="B856" t="s">
        <v>1520</v>
      </c>
    </row>
    <row r="857" spans="1:2" x14ac:dyDescent="0.2">
      <c r="A857" t="s">
        <v>471</v>
      </c>
      <c r="B857" t="s">
        <v>1525</v>
      </c>
    </row>
    <row r="858" spans="1:2" x14ac:dyDescent="0.2">
      <c r="A858" t="s">
        <v>471</v>
      </c>
      <c r="B858" t="s">
        <v>1526</v>
      </c>
    </row>
    <row r="859" spans="1:2" x14ac:dyDescent="0.2">
      <c r="A859" t="s">
        <v>465</v>
      </c>
      <c r="B859" t="s">
        <v>1548</v>
      </c>
    </row>
    <row r="860" spans="1:2" x14ac:dyDescent="0.2">
      <c r="A860" t="s">
        <v>465</v>
      </c>
      <c r="B860" t="s">
        <v>1543</v>
      </c>
    </row>
    <row r="861" spans="1:2" x14ac:dyDescent="0.2">
      <c r="A861" t="s">
        <v>465</v>
      </c>
      <c r="B861" t="s">
        <v>1539</v>
      </c>
    </row>
    <row r="862" spans="1:2" x14ac:dyDescent="0.2">
      <c r="A862" t="s">
        <v>465</v>
      </c>
      <c r="B862" t="s">
        <v>1540</v>
      </c>
    </row>
    <row r="863" spans="1:2" x14ac:dyDescent="0.2">
      <c r="A863" t="s">
        <v>465</v>
      </c>
      <c r="B863" t="s">
        <v>1546</v>
      </c>
    </row>
    <row r="864" spans="1:2" x14ac:dyDescent="0.2">
      <c r="A864" t="s">
        <v>465</v>
      </c>
      <c r="B864" t="s">
        <v>1545</v>
      </c>
    </row>
    <row r="865" spans="1:2" x14ac:dyDescent="0.2">
      <c r="A865" t="s">
        <v>465</v>
      </c>
      <c r="B865" t="s">
        <v>1541</v>
      </c>
    </row>
    <row r="866" spans="1:2" x14ac:dyDescent="0.2">
      <c r="A866" t="s">
        <v>465</v>
      </c>
      <c r="B866" t="s">
        <v>1542</v>
      </c>
    </row>
    <row r="867" spans="1:2" x14ac:dyDescent="0.2">
      <c r="A867" t="s">
        <v>465</v>
      </c>
      <c r="B867" t="s">
        <v>1544</v>
      </c>
    </row>
    <row r="868" spans="1:2" x14ac:dyDescent="0.2">
      <c r="A868" t="s">
        <v>465</v>
      </c>
      <c r="B868" t="s">
        <v>1547</v>
      </c>
    </row>
    <row r="869" spans="1:2" x14ac:dyDescent="0.2">
      <c r="A869" t="s">
        <v>465</v>
      </c>
      <c r="B869" t="s">
        <v>1549</v>
      </c>
    </row>
    <row r="870" spans="1:2" x14ac:dyDescent="0.2">
      <c r="A870" t="s">
        <v>478</v>
      </c>
      <c r="B870" t="s">
        <v>1551</v>
      </c>
    </row>
    <row r="871" spans="1:2" x14ac:dyDescent="0.2">
      <c r="A871" t="s">
        <v>478</v>
      </c>
      <c r="B871" t="s">
        <v>1568</v>
      </c>
    </row>
    <row r="872" spans="1:2" x14ac:dyDescent="0.2">
      <c r="A872" t="s">
        <v>478</v>
      </c>
      <c r="B872" t="s">
        <v>1564</v>
      </c>
    </row>
    <row r="873" spans="1:2" x14ac:dyDescent="0.2">
      <c r="A873" t="s">
        <v>478</v>
      </c>
      <c r="B873" t="s">
        <v>1572</v>
      </c>
    </row>
    <row r="874" spans="1:2" x14ac:dyDescent="0.2">
      <c r="A874" t="s">
        <v>478</v>
      </c>
      <c r="B874" t="s">
        <v>1566</v>
      </c>
    </row>
    <row r="875" spans="1:2" x14ac:dyDescent="0.2">
      <c r="A875" t="s">
        <v>478</v>
      </c>
      <c r="B875" t="s">
        <v>1567</v>
      </c>
    </row>
    <row r="876" spans="1:2" x14ac:dyDescent="0.2">
      <c r="A876" t="s">
        <v>478</v>
      </c>
      <c r="B876" t="s">
        <v>1571</v>
      </c>
    </row>
    <row r="877" spans="1:2" x14ac:dyDescent="0.2">
      <c r="A877" t="s">
        <v>478</v>
      </c>
      <c r="B877" t="s">
        <v>1552</v>
      </c>
    </row>
    <row r="878" spans="1:2" x14ac:dyDescent="0.2">
      <c r="A878" t="s">
        <v>478</v>
      </c>
      <c r="B878" t="s">
        <v>1557</v>
      </c>
    </row>
    <row r="879" spans="1:2" x14ac:dyDescent="0.2">
      <c r="A879" t="s">
        <v>478</v>
      </c>
      <c r="B879" t="s">
        <v>1550</v>
      </c>
    </row>
    <row r="880" spans="1:2" x14ac:dyDescent="0.2">
      <c r="A880" t="s">
        <v>478</v>
      </c>
      <c r="B880" t="s">
        <v>1558</v>
      </c>
    </row>
    <row r="881" spans="1:2" x14ac:dyDescent="0.2">
      <c r="A881" t="s">
        <v>478</v>
      </c>
      <c r="B881" t="s">
        <v>1562</v>
      </c>
    </row>
    <row r="882" spans="1:2" x14ac:dyDescent="0.2">
      <c r="A882" t="s">
        <v>478</v>
      </c>
      <c r="B882" t="s">
        <v>1554</v>
      </c>
    </row>
    <row r="883" spans="1:2" x14ac:dyDescent="0.2">
      <c r="A883" t="s">
        <v>478</v>
      </c>
      <c r="B883" t="s">
        <v>1559</v>
      </c>
    </row>
    <row r="884" spans="1:2" x14ac:dyDescent="0.2">
      <c r="A884" t="s">
        <v>478</v>
      </c>
      <c r="B884" t="s">
        <v>1555</v>
      </c>
    </row>
    <row r="885" spans="1:2" x14ac:dyDescent="0.2">
      <c r="A885" t="s">
        <v>478</v>
      </c>
      <c r="B885" t="s">
        <v>1553</v>
      </c>
    </row>
    <row r="886" spans="1:2" x14ac:dyDescent="0.2">
      <c r="A886" t="s">
        <v>478</v>
      </c>
      <c r="B886" t="s">
        <v>1560</v>
      </c>
    </row>
    <row r="887" spans="1:2" x14ac:dyDescent="0.2">
      <c r="A887" t="s">
        <v>478</v>
      </c>
      <c r="B887" t="s">
        <v>1561</v>
      </c>
    </row>
    <row r="888" spans="1:2" x14ac:dyDescent="0.2">
      <c r="A888" t="s">
        <v>478</v>
      </c>
      <c r="B888" t="s">
        <v>1570</v>
      </c>
    </row>
    <row r="889" spans="1:2" x14ac:dyDescent="0.2">
      <c r="A889" t="s">
        <v>478</v>
      </c>
      <c r="B889" t="s">
        <v>1563</v>
      </c>
    </row>
    <row r="890" spans="1:2" x14ac:dyDescent="0.2">
      <c r="A890" t="s">
        <v>478</v>
      </c>
      <c r="B890" t="s">
        <v>1569</v>
      </c>
    </row>
    <row r="891" spans="1:2" x14ac:dyDescent="0.2">
      <c r="A891" t="s">
        <v>478</v>
      </c>
      <c r="B891" t="s">
        <v>1556</v>
      </c>
    </row>
    <row r="892" spans="1:2" x14ac:dyDescent="0.2">
      <c r="A892" t="s">
        <v>478</v>
      </c>
      <c r="B892" t="s">
        <v>1565</v>
      </c>
    </row>
    <row r="893" spans="1:2" x14ac:dyDescent="0.2">
      <c r="A893" t="s">
        <v>478</v>
      </c>
      <c r="B893" t="s">
        <v>1573</v>
      </c>
    </row>
    <row r="894" spans="1:2" x14ac:dyDescent="0.2">
      <c r="A894" t="s">
        <v>467</v>
      </c>
      <c r="B894" t="s">
        <v>1582</v>
      </c>
    </row>
    <row r="895" spans="1:2" x14ac:dyDescent="0.2">
      <c r="A895" t="s">
        <v>467</v>
      </c>
      <c r="B895" t="s">
        <v>1600</v>
      </c>
    </row>
    <row r="896" spans="1:2" x14ac:dyDescent="0.2">
      <c r="A896" t="s">
        <v>467</v>
      </c>
      <c r="B896" t="s">
        <v>1594</v>
      </c>
    </row>
    <row r="897" spans="1:2" x14ac:dyDescent="0.2">
      <c r="A897" t="s">
        <v>467</v>
      </c>
      <c r="B897" t="s">
        <v>1591</v>
      </c>
    </row>
    <row r="898" spans="1:2" x14ac:dyDescent="0.2">
      <c r="A898" t="s">
        <v>467</v>
      </c>
      <c r="B898" t="s">
        <v>1579</v>
      </c>
    </row>
    <row r="899" spans="1:2" x14ac:dyDescent="0.2">
      <c r="A899" t="s">
        <v>467</v>
      </c>
      <c r="B899" t="s">
        <v>1580</v>
      </c>
    </row>
    <row r="900" spans="1:2" x14ac:dyDescent="0.2">
      <c r="A900" t="s">
        <v>467</v>
      </c>
      <c r="B900" t="s">
        <v>1590</v>
      </c>
    </row>
    <row r="901" spans="1:2" x14ac:dyDescent="0.2">
      <c r="A901" t="s">
        <v>467</v>
      </c>
      <c r="B901" t="s">
        <v>1595</v>
      </c>
    </row>
    <row r="902" spans="1:2" x14ac:dyDescent="0.2">
      <c r="A902" t="s">
        <v>467</v>
      </c>
      <c r="B902" t="s">
        <v>1601</v>
      </c>
    </row>
    <row r="903" spans="1:2" x14ac:dyDescent="0.2">
      <c r="A903" t="s">
        <v>467</v>
      </c>
      <c r="B903" t="s">
        <v>1593</v>
      </c>
    </row>
    <row r="904" spans="1:2" x14ac:dyDescent="0.2">
      <c r="A904" t="s">
        <v>467</v>
      </c>
      <c r="B904" t="s">
        <v>1592</v>
      </c>
    </row>
    <row r="905" spans="1:2" x14ac:dyDescent="0.2">
      <c r="A905" t="s">
        <v>467</v>
      </c>
      <c r="B905" t="s">
        <v>1602</v>
      </c>
    </row>
    <row r="906" spans="1:2" x14ac:dyDescent="0.2">
      <c r="A906" t="s">
        <v>467</v>
      </c>
      <c r="B906" t="s">
        <v>1581</v>
      </c>
    </row>
    <row r="907" spans="1:2" x14ac:dyDescent="0.2">
      <c r="A907" t="s">
        <v>467</v>
      </c>
      <c r="B907" t="s">
        <v>1589</v>
      </c>
    </row>
    <row r="908" spans="1:2" x14ac:dyDescent="0.2">
      <c r="A908" t="s">
        <v>467</v>
      </c>
      <c r="B908" t="s">
        <v>1583</v>
      </c>
    </row>
    <row r="909" spans="1:2" x14ac:dyDescent="0.2">
      <c r="A909" t="s">
        <v>467</v>
      </c>
      <c r="B909" t="s">
        <v>1588</v>
      </c>
    </row>
    <row r="910" spans="1:2" x14ac:dyDescent="0.2">
      <c r="A910" t="s">
        <v>467</v>
      </c>
      <c r="B910" t="s">
        <v>1587</v>
      </c>
    </row>
    <row r="911" spans="1:2" x14ac:dyDescent="0.2">
      <c r="A911" t="s">
        <v>467</v>
      </c>
      <c r="B911" t="s">
        <v>1598</v>
      </c>
    </row>
    <row r="912" spans="1:2" x14ac:dyDescent="0.2">
      <c r="A912" t="s">
        <v>467</v>
      </c>
      <c r="B912" t="s">
        <v>1604</v>
      </c>
    </row>
    <row r="913" spans="1:2" x14ac:dyDescent="0.2">
      <c r="A913" t="s">
        <v>467</v>
      </c>
      <c r="B913" t="s">
        <v>1603</v>
      </c>
    </row>
    <row r="914" spans="1:2" x14ac:dyDescent="0.2">
      <c r="A914" t="s">
        <v>467</v>
      </c>
      <c r="B914" t="s">
        <v>1599</v>
      </c>
    </row>
    <row r="915" spans="1:2" x14ac:dyDescent="0.2">
      <c r="A915" t="s">
        <v>467</v>
      </c>
      <c r="B915" t="s">
        <v>1577</v>
      </c>
    </row>
    <row r="916" spans="1:2" x14ac:dyDescent="0.2">
      <c r="A916" t="s">
        <v>467</v>
      </c>
      <c r="B916" t="s">
        <v>1606</v>
      </c>
    </row>
    <row r="917" spans="1:2" x14ac:dyDescent="0.2">
      <c r="A917" t="s">
        <v>467</v>
      </c>
      <c r="B917" t="s">
        <v>1597</v>
      </c>
    </row>
    <row r="918" spans="1:2" x14ac:dyDescent="0.2">
      <c r="A918" t="s">
        <v>467</v>
      </c>
      <c r="B918" t="s">
        <v>1596</v>
      </c>
    </row>
    <row r="919" spans="1:2" x14ac:dyDescent="0.2">
      <c r="A919" t="s">
        <v>467</v>
      </c>
      <c r="B919" t="s">
        <v>1607</v>
      </c>
    </row>
    <row r="920" spans="1:2" x14ac:dyDescent="0.2">
      <c r="A920" t="s">
        <v>467</v>
      </c>
      <c r="B920" t="s">
        <v>1574</v>
      </c>
    </row>
    <row r="921" spans="1:2" x14ac:dyDescent="0.2">
      <c r="A921" t="s">
        <v>467</v>
      </c>
      <c r="B921" t="s">
        <v>1585</v>
      </c>
    </row>
    <row r="922" spans="1:2" x14ac:dyDescent="0.2">
      <c r="A922" t="s">
        <v>467</v>
      </c>
      <c r="B922" t="s">
        <v>1578</v>
      </c>
    </row>
    <row r="923" spans="1:2" x14ac:dyDescent="0.2">
      <c r="A923" t="s">
        <v>467</v>
      </c>
      <c r="B923" t="s">
        <v>1608</v>
      </c>
    </row>
    <row r="924" spans="1:2" x14ac:dyDescent="0.2">
      <c r="A924" t="s">
        <v>467</v>
      </c>
      <c r="B924" t="s">
        <v>1575</v>
      </c>
    </row>
    <row r="925" spans="1:2" x14ac:dyDescent="0.2">
      <c r="A925" t="s">
        <v>467</v>
      </c>
      <c r="B925" t="s">
        <v>1586</v>
      </c>
    </row>
    <row r="926" spans="1:2" x14ac:dyDescent="0.2">
      <c r="A926" t="s">
        <v>467</v>
      </c>
      <c r="B926" t="s">
        <v>1584</v>
      </c>
    </row>
    <row r="927" spans="1:2" x14ac:dyDescent="0.2">
      <c r="A927" t="s">
        <v>467</v>
      </c>
      <c r="B927" t="s">
        <v>1576</v>
      </c>
    </row>
    <row r="928" spans="1:2" x14ac:dyDescent="0.2">
      <c r="A928" t="s">
        <v>467</v>
      </c>
      <c r="B928" t="s">
        <v>1605</v>
      </c>
    </row>
    <row r="929" spans="1:2" x14ac:dyDescent="0.2">
      <c r="A929" t="s">
        <v>467</v>
      </c>
      <c r="B929" t="s">
        <v>580</v>
      </c>
    </row>
    <row r="930" spans="1:2" x14ac:dyDescent="0.2">
      <c r="A930" t="s">
        <v>467</v>
      </c>
      <c r="B930" t="s">
        <v>581</v>
      </c>
    </row>
    <row r="931" spans="1:2" x14ac:dyDescent="0.2">
      <c r="A931" t="s">
        <v>467</v>
      </c>
      <c r="B931" t="s">
        <v>582</v>
      </c>
    </row>
    <row r="932" spans="1:2" x14ac:dyDescent="0.2">
      <c r="A932" t="s">
        <v>467</v>
      </c>
      <c r="B932" t="s">
        <v>583</v>
      </c>
    </row>
    <row r="933" spans="1:2" x14ac:dyDescent="0.2">
      <c r="A933" t="s">
        <v>467</v>
      </c>
      <c r="B933" t="s">
        <v>584</v>
      </c>
    </row>
    <row r="934" spans="1:2" x14ac:dyDescent="0.2">
      <c r="A934" t="s">
        <v>467</v>
      </c>
      <c r="B934" t="s">
        <v>585</v>
      </c>
    </row>
    <row r="935" spans="1:2" x14ac:dyDescent="0.2">
      <c r="A935" t="s">
        <v>467</v>
      </c>
      <c r="B935" t="s">
        <v>586</v>
      </c>
    </row>
    <row r="936" spans="1:2" x14ac:dyDescent="0.2">
      <c r="A936" t="s">
        <v>467</v>
      </c>
      <c r="B936" t="s">
        <v>587</v>
      </c>
    </row>
    <row r="937" spans="1:2" x14ac:dyDescent="0.2">
      <c r="A937" t="s">
        <v>467</v>
      </c>
      <c r="B937" t="s">
        <v>588</v>
      </c>
    </row>
    <row r="938" spans="1:2" x14ac:dyDescent="0.2">
      <c r="A938" t="s">
        <v>467</v>
      </c>
      <c r="B938" t="s">
        <v>589</v>
      </c>
    </row>
    <row r="939" spans="1:2" x14ac:dyDescent="0.2">
      <c r="A939" t="s">
        <v>467</v>
      </c>
      <c r="B939" t="s">
        <v>590</v>
      </c>
    </row>
    <row r="940" spans="1:2" x14ac:dyDescent="0.2">
      <c r="A940" t="s">
        <v>467</v>
      </c>
      <c r="B940" t="s">
        <v>591</v>
      </c>
    </row>
    <row r="941" spans="1:2" x14ac:dyDescent="0.2">
      <c r="A941" t="s">
        <v>467</v>
      </c>
      <c r="B941" t="s">
        <v>592</v>
      </c>
    </row>
    <row r="942" spans="1:2" x14ac:dyDescent="0.2">
      <c r="A942" t="s">
        <v>467</v>
      </c>
      <c r="B942" t="s">
        <v>593</v>
      </c>
    </row>
    <row r="943" spans="1:2" x14ac:dyDescent="0.2">
      <c r="A943" t="s">
        <v>467</v>
      </c>
      <c r="B943" t="s">
        <v>594</v>
      </c>
    </row>
    <row r="944" spans="1:2" x14ac:dyDescent="0.2">
      <c r="A944" t="s">
        <v>467</v>
      </c>
      <c r="B944" t="s">
        <v>595</v>
      </c>
    </row>
    <row r="945" spans="1:2" x14ac:dyDescent="0.2">
      <c r="A945" t="s">
        <v>467</v>
      </c>
      <c r="B945" t="s">
        <v>596</v>
      </c>
    </row>
    <row r="946" spans="1:2" x14ac:dyDescent="0.2">
      <c r="A946" t="s">
        <v>467</v>
      </c>
      <c r="B946" t="s">
        <v>597</v>
      </c>
    </row>
    <row r="947" spans="1:2" x14ac:dyDescent="0.2">
      <c r="A947" t="s">
        <v>467</v>
      </c>
      <c r="B947" t="s">
        <v>598</v>
      </c>
    </row>
    <row r="948" spans="1:2" x14ac:dyDescent="0.2">
      <c r="A948" t="s">
        <v>467</v>
      </c>
      <c r="B948" t="s">
        <v>599</v>
      </c>
    </row>
    <row r="949" spans="1:2" x14ac:dyDescent="0.2">
      <c r="A949" t="s">
        <v>467</v>
      </c>
      <c r="B949" t="s">
        <v>600</v>
      </c>
    </row>
    <row r="950" spans="1:2" x14ac:dyDescent="0.2">
      <c r="A950" t="s">
        <v>467</v>
      </c>
      <c r="B950" t="s">
        <v>601</v>
      </c>
    </row>
    <row r="951" spans="1:2" x14ac:dyDescent="0.2">
      <c r="A951" t="s">
        <v>467</v>
      </c>
      <c r="B951" t="s">
        <v>602</v>
      </c>
    </row>
    <row r="952" spans="1:2" x14ac:dyDescent="0.2">
      <c r="A952" t="s">
        <v>467</v>
      </c>
      <c r="B952" t="s">
        <v>603</v>
      </c>
    </row>
    <row r="953" spans="1:2" x14ac:dyDescent="0.2">
      <c r="A953" t="s">
        <v>467</v>
      </c>
      <c r="B953" t="s">
        <v>604</v>
      </c>
    </row>
    <row r="954" spans="1:2" x14ac:dyDescent="0.2">
      <c r="A954" t="s">
        <v>467</v>
      </c>
      <c r="B954" t="s">
        <v>605</v>
      </c>
    </row>
    <row r="955" spans="1:2" x14ac:dyDescent="0.2">
      <c r="A955" t="s">
        <v>467</v>
      </c>
      <c r="B955" t="s">
        <v>606</v>
      </c>
    </row>
    <row r="956" spans="1:2" x14ac:dyDescent="0.2">
      <c r="A956" t="s">
        <v>467</v>
      </c>
      <c r="B956" t="s">
        <v>607</v>
      </c>
    </row>
    <row r="957" spans="1:2" x14ac:dyDescent="0.2">
      <c r="A957" t="s">
        <v>467</v>
      </c>
      <c r="B957" t="s">
        <v>608</v>
      </c>
    </row>
    <row r="958" spans="1:2" x14ac:dyDescent="0.2">
      <c r="A958" t="s">
        <v>467</v>
      </c>
      <c r="B958" t="s">
        <v>609</v>
      </c>
    </row>
    <row r="959" spans="1:2" x14ac:dyDescent="0.2">
      <c r="A959" t="s">
        <v>467</v>
      </c>
      <c r="B959" t="s">
        <v>610</v>
      </c>
    </row>
    <row r="960" spans="1:2" x14ac:dyDescent="0.2">
      <c r="A960" t="s">
        <v>467</v>
      </c>
      <c r="B960" t="s">
        <v>611</v>
      </c>
    </row>
    <row r="961" spans="1:2" x14ac:dyDescent="0.2">
      <c r="A961" t="s">
        <v>467</v>
      </c>
      <c r="B961" t="s">
        <v>612</v>
      </c>
    </row>
    <row r="962" spans="1:2" x14ac:dyDescent="0.2">
      <c r="A962" t="s">
        <v>467</v>
      </c>
      <c r="B962" t="s">
        <v>613</v>
      </c>
    </row>
    <row r="963" spans="1:2" x14ac:dyDescent="0.2">
      <c r="A963" t="s">
        <v>467</v>
      </c>
      <c r="B963" t="s">
        <v>614</v>
      </c>
    </row>
    <row r="964" spans="1:2" x14ac:dyDescent="0.2">
      <c r="A964" t="s">
        <v>467</v>
      </c>
      <c r="B964" t="s">
        <v>615</v>
      </c>
    </row>
    <row r="965" spans="1:2" x14ac:dyDescent="0.2">
      <c r="A965" t="s">
        <v>476</v>
      </c>
      <c r="B965" t="s">
        <v>1616</v>
      </c>
    </row>
    <row r="966" spans="1:2" x14ac:dyDescent="0.2">
      <c r="A966" t="s">
        <v>476</v>
      </c>
      <c r="B966" t="s">
        <v>1612</v>
      </c>
    </row>
    <row r="967" spans="1:2" x14ac:dyDescent="0.2">
      <c r="A967" t="s">
        <v>476</v>
      </c>
      <c r="B967" t="s">
        <v>1610</v>
      </c>
    </row>
    <row r="968" spans="1:2" x14ac:dyDescent="0.2">
      <c r="A968" t="s">
        <v>476</v>
      </c>
      <c r="B968" t="s">
        <v>1609</v>
      </c>
    </row>
    <row r="969" spans="1:2" x14ac:dyDescent="0.2">
      <c r="A969" t="s">
        <v>476</v>
      </c>
      <c r="B969" t="s">
        <v>1613</v>
      </c>
    </row>
    <row r="970" spans="1:2" x14ac:dyDescent="0.2">
      <c r="A970" t="s">
        <v>476</v>
      </c>
      <c r="B970" t="s">
        <v>1615</v>
      </c>
    </row>
    <row r="971" spans="1:2" x14ac:dyDescent="0.2">
      <c r="A971" t="s">
        <v>476</v>
      </c>
      <c r="B971" t="s">
        <v>1617</v>
      </c>
    </row>
    <row r="972" spans="1:2" x14ac:dyDescent="0.2">
      <c r="A972" t="s">
        <v>476</v>
      </c>
      <c r="B972" t="s">
        <v>1614</v>
      </c>
    </row>
    <row r="973" spans="1:2" x14ac:dyDescent="0.2">
      <c r="A973" t="s">
        <v>476</v>
      </c>
      <c r="B973" t="s">
        <v>1611</v>
      </c>
    </row>
    <row r="974" spans="1:2" x14ac:dyDescent="0.2">
      <c r="A974" t="s">
        <v>616</v>
      </c>
      <c r="B974" t="s">
        <v>617</v>
      </c>
    </row>
    <row r="975" spans="1:2" x14ac:dyDescent="0.2">
      <c r="A975" t="s">
        <v>616</v>
      </c>
      <c r="B975" t="s">
        <v>618</v>
      </c>
    </row>
    <row r="976" spans="1:2" x14ac:dyDescent="0.2">
      <c r="A976" t="s">
        <v>616</v>
      </c>
      <c r="B976" t="s">
        <v>619</v>
      </c>
    </row>
    <row r="977" spans="1:2" x14ac:dyDescent="0.2">
      <c r="A977" t="s">
        <v>616</v>
      </c>
      <c r="B977" t="s">
        <v>620</v>
      </c>
    </row>
    <row r="978" spans="1:2" x14ac:dyDescent="0.2">
      <c r="A978" t="s">
        <v>616</v>
      </c>
      <c r="B978" t="s">
        <v>621</v>
      </c>
    </row>
    <row r="979" spans="1:2" x14ac:dyDescent="0.2">
      <c r="A979" t="s">
        <v>616</v>
      </c>
      <c r="B979" t="s">
        <v>622</v>
      </c>
    </row>
    <row r="980" spans="1:2" x14ac:dyDescent="0.2">
      <c r="A980" t="s">
        <v>616</v>
      </c>
      <c r="B980" t="s">
        <v>623</v>
      </c>
    </row>
    <row r="981" spans="1:2" x14ac:dyDescent="0.2">
      <c r="A981" t="s">
        <v>616</v>
      </c>
      <c r="B981" t="s">
        <v>624</v>
      </c>
    </row>
    <row r="982" spans="1:2" x14ac:dyDescent="0.2">
      <c r="A982" t="s">
        <v>468</v>
      </c>
      <c r="B982" t="s">
        <v>1622</v>
      </c>
    </row>
    <row r="983" spans="1:2" x14ac:dyDescent="0.2">
      <c r="A983" t="s">
        <v>468</v>
      </c>
      <c r="B983" t="s">
        <v>1621</v>
      </c>
    </row>
    <row r="984" spans="1:2" x14ac:dyDescent="0.2">
      <c r="A984" t="s">
        <v>468</v>
      </c>
      <c r="B984" t="s">
        <v>1618</v>
      </c>
    </row>
    <row r="985" spans="1:2" x14ac:dyDescent="0.2">
      <c r="A985" t="s">
        <v>468</v>
      </c>
      <c r="B985" t="s">
        <v>1619</v>
      </c>
    </row>
    <row r="986" spans="1:2" x14ac:dyDescent="0.2">
      <c r="A986" t="s">
        <v>468</v>
      </c>
      <c r="B986" t="s">
        <v>1620</v>
      </c>
    </row>
    <row r="987" spans="1:2" x14ac:dyDescent="0.2">
      <c r="A987" t="s">
        <v>468</v>
      </c>
      <c r="B987" t="s">
        <v>1623</v>
      </c>
    </row>
    <row r="988" spans="1:2" x14ac:dyDescent="0.2">
      <c r="A988" t="s">
        <v>468</v>
      </c>
      <c r="B988" t="s">
        <v>625</v>
      </c>
    </row>
    <row r="989" spans="1:2" x14ac:dyDescent="0.2">
      <c r="A989" t="s">
        <v>468</v>
      </c>
      <c r="B989" t="s">
        <v>626</v>
      </c>
    </row>
    <row r="990" spans="1:2" x14ac:dyDescent="0.2">
      <c r="A990" t="s">
        <v>468</v>
      </c>
      <c r="B990" t="s">
        <v>627</v>
      </c>
    </row>
    <row r="991" spans="1:2" x14ac:dyDescent="0.2">
      <c r="A991" t="s">
        <v>468</v>
      </c>
      <c r="B991" t="s">
        <v>628</v>
      </c>
    </row>
    <row r="992" spans="1:2" x14ac:dyDescent="0.2">
      <c r="A992" t="s">
        <v>468</v>
      </c>
      <c r="B992" t="s">
        <v>629</v>
      </c>
    </row>
    <row r="993" spans="1:2" x14ac:dyDescent="0.2">
      <c r="A993" t="s">
        <v>468</v>
      </c>
      <c r="B993" t="s">
        <v>630</v>
      </c>
    </row>
    <row r="994" spans="1:2" x14ac:dyDescent="0.2">
      <c r="A994" t="s">
        <v>468</v>
      </c>
      <c r="B994" t="s">
        <v>631</v>
      </c>
    </row>
    <row r="995" spans="1:2" x14ac:dyDescent="0.2">
      <c r="A995" t="s">
        <v>468</v>
      </c>
      <c r="B995" t="s">
        <v>632</v>
      </c>
    </row>
    <row r="996" spans="1:2" x14ac:dyDescent="0.2">
      <c r="A996" t="s">
        <v>468</v>
      </c>
      <c r="B996" t="s">
        <v>633</v>
      </c>
    </row>
    <row r="997" spans="1:2" x14ac:dyDescent="0.2">
      <c r="A997" t="s">
        <v>468</v>
      </c>
      <c r="B997" t="s">
        <v>634</v>
      </c>
    </row>
    <row r="998" spans="1:2" x14ac:dyDescent="0.2">
      <c r="A998" t="s">
        <v>468</v>
      </c>
      <c r="B998" t="s">
        <v>635</v>
      </c>
    </row>
    <row r="999" spans="1:2" x14ac:dyDescent="0.2">
      <c r="A999" t="s">
        <v>468</v>
      </c>
      <c r="B999" t="s">
        <v>636</v>
      </c>
    </row>
    <row r="1000" spans="1:2" x14ac:dyDescent="0.2">
      <c r="A1000" t="s">
        <v>468</v>
      </c>
      <c r="B1000" t="s">
        <v>637</v>
      </c>
    </row>
    <row r="1001" spans="1:2" x14ac:dyDescent="0.2">
      <c r="A1001" t="s">
        <v>468</v>
      </c>
      <c r="B1001" t="s">
        <v>638</v>
      </c>
    </row>
    <row r="1002" spans="1:2" x14ac:dyDescent="0.2">
      <c r="A1002" t="s">
        <v>468</v>
      </c>
      <c r="B1002" t="s">
        <v>639</v>
      </c>
    </row>
    <row r="1003" spans="1:2" x14ac:dyDescent="0.2">
      <c r="A1003" t="s">
        <v>468</v>
      </c>
      <c r="B1003" t="s">
        <v>640</v>
      </c>
    </row>
    <row r="1004" spans="1:2" x14ac:dyDescent="0.2">
      <c r="A1004" t="s">
        <v>468</v>
      </c>
      <c r="B1004" t="s">
        <v>641</v>
      </c>
    </row>
    <row r="1005" spans="1:2" x14ac:dyDescent="0.2">
      <c r="A1005" t="s">
        <v>468</v>
      </c>
      <c r="B1005" t="s">
        <v>642</v>
      </c>
    </row>
    <row r="1006" spans="1:2" x14ac:dyDescent="0.2">
      <c r="A1006" t="s">
        <v>468</v>
      </c>
      <c r="B1006" t="s">
        <v>643</v>
      </c>
    </row>
    <row r="1007" spans="1:2" x14ac:dyDescent="0.2">
      <c r="A1007" t="s">
        <v>468</v>
      </c>
      <c r="B1007" t="s">
        <v>644</v>
      </c>
    </row>
    <row r="1008" spans="1:2" x14ac:dyDescent="0.2">
      <c r="A1008" t="s">
        <v>468</v>
      </c>
      <c r="B1008" t="s">
        <v>645</v>
      </c>
    </row>
    <row r="1009" spans="1:2" x14ac:dyDescent="0.2">
      <c r="A1009" t="s">
        <v>468</v>
      </c>
      <c r="B1009" t="s">
        <v>646</v>
      </c>
    </row>
    <row r="1010" spans="1:2" x14ac:dyDescent="0.2">
      <c r="A1010" t="s">
        <v>468</v>
      </c>
      <c r="B1010" t="s">
        <v>647</v>
      </c>
    </row>
    <row r="1011" spans="1:2" x14ac:dyDescent="0.2">
      <c r="A1011" t="s">
        <v>468</v>
      </c>
      <c r="B1011" t="s">
        <v>648</v>
      </c>
    </row>
    <row r="1012" spans="1:2" x14ac:dyDescent="0.2">
      <c r="A1012" t="s">
        <v>468</v>
      </c>
      <c r="B1012" t="s">
        <v>649</v>
      </c>
    </row>
    <row r="1013" spans="1:2" x14ac:dyDescent="0.2">
      <c r="A1013" t="s">
        <v>468</v>
      </c>
      <c r="B1013" t="s">
        <v>650</v>
      </c>
    </row>
    <row r="1014" spans="1:2" x14ac:dyDescent="0.2">
      <c r="A1014" t="s">
        <v>468</v>
      </c>
      <c r="B1014" t="s">
        <v>651</v>
      </c>
    </row>
    <row r="1015" spans="1:2" x14ac:dyDescent="0.2">
      <c r="A1015" t="s">
        <v>468</v>
      </c>
      <c r="B1015" t="s">
        <v>652</v>
      </c>
    </row>
    <row r="1016" spans="1:2" x14ac:dyDescent="0.2">
      <c r="A1016" t="s">
        <v>468</v>
      </c>
      <c r="B1016" t="s">
        <v>653</v>
      </c>
    </row>
    <row r="1017" spans="1:2" x14ac:dyDescent="0.2">
      <c r="A1017" t="s">
        <v>468</v>
      </c>
      <c r="B1017" t="s">
        <v>654</v>
      </c>
    </row>
    <row r="1018" spans="1:2" x14ac:dyDescent="0.2">
      <c r="A1018" t="s">
        <v>468</v>
      </c>
      <c r="B1018" t="s">
        <v>655</v>
      </c>
    </row>
    <row r="1019" spans="1:2" x14ac:dyDescent="0.2">
      <c r="A1019" t="s">
        <v>468</v>
      </c>
      <c r="B1019" t="s">
        <v>656</v>
      </c>
    </row>
    <row r="1020" spans="1:2" x14ac:dyDescent="0.2">
      <c r="A1020" t="s">
        <v>468</v>
      </c>
      <c r="B1020" t="s">
        <v>657</v>
      </c>
    </row>
    <row r="1021" spans="1:2" x14ac:dyDescent="0.2">
      <c r="A1021" t="s">
        <v>475</v>
      </c>
      <c r="B1021" t="s">
        <v>1656</v>
      </c>
    </row>
    <row r="1022" spans="1:2" x14ac:dyDescent="0.2">
      <c r="A1022" t="s">
        <v>475</v>
      </c>
      <c r="B1022" t="s">
        <v>1632</v>
      </c>
    </row>
    <row r="1023" spans="1:2" x14ac:dyDescent="0.2">
      <c r="A1023" t="s">
        <v>475</v>
      </c>
      <c r="B1023" t="s">
        <v>1648</v>
      </c>
    </row>
    <row r="1024" spans="1:2" x14ac:dyDescent="0.2">
      <c r="A1024" t="s">
        <v>475</v>
      </c>
      <c r="B1024" t="s">
        <v>1641</v>
      </c>
    </row>
    <row r="1025" spans="1:2" x14ac:dyDescent="0.2">
      <c r="A1025" t="s">
        <v>475</v>
      </c>
      <c r="B1025" t="s">
        <v>1635</v>
      </c>
    </row>
    <row r="1026" spans="1:2" x14ac:dyDescent="0.2">
      <c r="A1026" t="s">
        <v>475</v>
      </c>
      <c r="B1026" t="s">
        <v>1634</v>
      </c>
    </row>
    <row r="1027" spans="1:2" x14ac:dyDescent="0.2">
      <c r="A1027" t="s">
        <v>475</v>
      </c>
      <c r="B1027" t="s">
        <v>1653</v>
      </c>
    </row>
    <row r="1028" spans="1:2" x14ac:dyDescent="0.2">
      <c r="A1028" t="s">
        <v>475</v>
      </c>
      <c r="B1028" t="s">
        <v>1628</v>
      </c>
    </row>
    <row r="1029" spans="1:2" x14ac:dyDescent="0.2">
      <c r="A1029" t="s">
        <v>475</v>
      </c>
      <c r="B1029" t="s">
        <v>1646</v>
      </c>
    </row>
    <row r="1030" spans="1:2" x14ac:dyDescent="0.2">
      <c r="A1030" t="s">
        <v>475</v>
      </c>
      <c r="B1030" t="s">
        <v>1647</v>
      </c>
    </row>
    <row r="1031" spans="1:2" x14ac:dyDescent="0.2">
      <c r="A1031" t="s">
        <v>475</v>
      </c>
      <c r="B1031" t="s">
        <v>1640</v>
      </c>
    </row>
    <row r="1032" spans="1:2" x14ac:dyDescent="0.2">
      <c r="A1032" t="s">
        <v>475</v>
      </c>
      <c r="B1032" t="s">
        <v>1630</v>
      </c>
    </row>
    <row r="1033" spans="1:2" x14ac:dyDescent="0.2">
      <c r="A1033" t="s">
        <v>475</v>
      </c>
      <c r="B1033" t="s">
        <v>1643</v>
      </c>
    </row>
    <row r="1034" spans="1:2" x14ac:dyDescent="0.2">
      <c r="A1034" t="s">
        <v>475</v>
      </c>
      <c r="B1034" t="s">
        <v>1649</v>
      </c>
    </row>
    <row r="1035" spans="1:2" x14ac:dyDescent="0.2">
      <c r="A1035" t="s">
        <v>475</v>
      </c>
      <c r="B1035" t="s">
        <v>1657</v>
      </c>
    </row>
    <row r="1036" spans="1:2" x14ac:dyDescent="0.2">
      <c r="A1036" t="s">
        <v>475</v>
      </c>
      <c r="B1036" t="s">
        <v>1655</v>
      </c>
    </row>
    <row r="1037" spans="1:2" x14ac:dyDescent="0.2">
      <c r="A1037" t="s">
        <v>475</v>
      </c>
      <c r="B1037" t="s">
        <v>1631</v>
      </c>
    </row>
    <row r="1038" spans="1:2" x14ac:dyDescent="0.2">
      <c r="A1038" t="s">
        <v>475</v>
      </c>
      <c r="B1038" t="s">
        <v>1642</v>
      </c>
    </row>
    <row r="1039" spans="1:2" x14ac:dyDescent="0.2">
      <c r="A1039" t="s">
        <v>475</v>
      </c>
      <c r="B1039" t="s">
        <v>1633</v>
      </c>
    </row>
    <row r="1040" spans="1:2" x14ac:dyDescent="0.2">
      <c r="A1040" t="s">
        <v>475</v>
      </c>
      <c r="B1040" t="s">
        <v>1651</v>
      </c>
    </row>
    <row r="1041" spans="1:2" x14ac:dyDescent="0.2">
      <c r="A1041" t="s">
        <v>475</v>
      </c>
      <c r="B1041" t="s">
        <v>1650</v>
      </c>
    </row>
    <row r="1042" spans="1:2" x14ac:dyDescent="0.2">
      <c r="A1042" t="s">
        <v>475</v>
      </c>
      <c r="B1042" t="s">
        <v>1654</v>
      </c>
    </row>
    <row r="1043" spans="1:2" x14ac:dyDescent="0.2">
      <c r="A1043" t="s">
        <v>475</v>
      </c>
      <c r="B1043" t="s">
        <v>1629</v>
      </c>
    </row>
    <row r="1044" spans="1:2" x14ac:dyDescent="0.2">
      <c r="A1044" t="s">
        <v>475</v>
      </c>
      <c r="B1044" t="s">
        <v>1645</v>
      </c>
    </row>
    <row r="1045" spans="1:2" x14ac:dyDescent="0.2">
      <c r="A1045" t="s">
        <v>475</v>
      </c>
      <c r="B1045" t="s">
        <v>1644</v>
      </c>
    </row>
    <row r="1046" spans="1:2" x14ac:dyDescent="0.2">
      <c r="A1046" t="s">
        <v>475</v>
      </c>
      <c r="B1046" t="s">
        <v>1660</v>
      </c>
    </row>
    <row r="1047" spans="1:2" x14ac:dyDescent="0.2">
      <c r="A1047" t="s">
        <v>475</v>
      </c>
      <c r="B1047" t="s">
        <v>1658</v>
      </c>
    </row>
    <row r="1048" spans="1:2" x14ac:dyDescent="0.2">
      <c r="A1048" t="s">
        <v>475</v>
      </c>
      <c r="B1048" t="s">
        <v>1652</v>
      </c>
    </row>
    <row r="1049" spans="1:2" x14ac:dyDescent="0.2">
      <c r="A1049" t="s">
        <v>475</v>
      </c>
      <c r="B1049" t="s">
        <v>1637</v>
      </c>
    </row>
    <row r="1050" spans="1:2" x14ac:dyDescent="0.2">
      <c r="A1050" t="s">
        <v>475</v>
      </c>
      <c r="B1050" t="s">
        <v>1625</v>
      </c>
    </row>
    <row r="1051" spans="1:2" x14ac:dyDescent="0.2">
      <c r="A1051" t="s">
        <v>475</v>
      </c>
      <c r="B1051" t="s">
        <v>1636</v>
      </c>
    </row>
    <row r="1052" spans="1:2" x14ac:dyDescent="0.2">
      <c r="A1052" t="s">
        <v>475</v>
      </c>
      <c r="B1052" t="s">
        <v>1627</v>
      </c>
    </row>
    <row r="1053" spans="1:2" x14ac:dyDescent="0.2">
      <c r="A1053" t="s">
        <v>475</v>
      </c>
      <c r="B1053" t="s">
        <v>1659</v>
      </c>
    </row>
    <row r="1054" spans="1:2" x14ac:dyDescent="0.2">
      <c r="A1054" t="s">
        <v>475</v>
      </c>
      <c r="B1054" t="s">
        <v>1624</v>
      </c>
    </row>
    <row r="1055" spans="1:2" x14ac:dyDescent="0.2">
      <c r="A1055" t="s">
        <v>475</v>
      </c>
      <c r="B1055" t="s">
        <v>1639</v>
      </c>
    </row>
    <row r="1056" spans="1:2" x14ac:dyDescent="0.2">
      <c r="A1056" t="s">
        <v>475</v>
      </c>
      <c r="B1056" t="s">
        <v>1638</v>
      </c>
    </row>
    <row r="1057" spans="1:2" x14ac:dyDescent="0.2">
      <c r="A1057" t="s">
        <v>475</v>
      </c>
      <c r="B1057" t="s">
        <v>1626</v>
      </c>
    </row>
    <row r="1058" spans="1:2" x14ac:dyDescent="0.2">
      <c r="A1058" t="s">
        <v>480</v>
      </c>
      <c r="B1058" t="s">
        <v>1661</v>
      </c>
    </row>
    <row r="1059" spans="1:2" x14ac:dyDescent="0.2">
      <c r="A1059" t="s">
        <v>480</v>
      </c>
      <c r="B1059" t="s">
        <v>1662</v>
      </c>
    </row>
    <row r="1060" spans="1:2" x14ac:dyDescent="0.2">
      <c r="A1060" t="s">
        <v>481</v>
      </c>
      <c r="B1060" t="s">
        <v>1663</v>
      </c>
    </row>
    <row r="1061" spans="1:2" x14ac:dyDescent="0.2">
      <c r="A1061" t="s">
        <v>481</v>
      </c>
      <c r="B1061" t="s">
        <v>1664</v>
      </c>
    </row>
    <row r="1062" spans="1:2" x14ac:dyDescent="0.2">
      <c r="A1062" t="s">
        <v>481</v>
      </c>
      <c r="B1062" t="s">
        <v>1665</v>
      </c>
    </row>
    <row r="1063" spans="1:2" x14ac:dyDescent="0.2">
      <c r="A1063" t="s">
        <v>481</v>
      </c>
      <c r="B1063" t="s">
        <v>1666</v>
      </c>
    </row>
    <row r="1064" spans="1:2" x14ac:dyDescent="0.2">
      <c r="A1064" t="s">
        <v>482</v>
      </c>
      <c r="B1064" t="s">
        <v>1667</v>
      </c>
    </row>
    <row r="1065" spans="1:2" x14ac:dyDescent="0.2">
      <c r="A1065" t="s">
        <v>1833</v>
      </c>
      <c r="B1065" t="s">
        <v>1840</v>
      </c>
    </row>
    <row r="1066" spans="1:2" x14ac:dyDescent="0.2">
      <c r="A1066" t="s">
        <v>1833</v>
      </c>
      <c r="B1066" t="s">
        <v>1836</v>
      </c>
    </row>
    <row r="1067" spans="1:2" x14ac:dyDescent="0.2">
      <c r="A1067" t="s">
        <v>1833</v>
      </c>
      <c r="B1067" t="s">
        <v>1835</v>
      </c>
    </row>
    <row r="1068" spans="1:2" x14ac:dyDescent="0.2">
      <c r="A1068" t="s">
        <v>1833</v>
      </c>
      <c r="B1068" t="s">
        <v>1838</v>
      </c>
    </row>
    <row r="1069" spans="1:2" x14ac:dyDescent="0.2">
      <c r="A1069" t="s">
        <v>1833</v>
      </c>
      <c r="B1069" t="s">
        <v>1839</v>
      </c>
    </row>
    <row r="1070" spans="1:2" x14ac:dyDescent="0.2">
      <c r="A1070" t="s">
        <v>1833</v>
      </c>
      <c r="B1070" t="s">
        <v>1853</v>
      </c>
    </row>
    <row r="1071" spans="1:2" x14ac:dyDescent="0.2">
      <c r="A1071" t="s">
        <v>1833</v>
      </c>
      <c r="B1071" t="s">
        <v>1852</v>
      </c>
    </row>
    <row r="1072" spans="1:2" x14ac:dyDescent="0.2">
      <c r="A1072" t="s">
        <v>1833</v>
      </c>
      <c r="B1072" t="s">
        <v>1841</v>
      </c>
    </row>
    <row r="1073" spans="1:2" x14ac:dyDescent="0.2">
      <c r="A1073" t="s">
        <v>1833</v>
      </c>
      <c r="B1073" t="s">
        <v>1843</v>
      </c>
    </row>
    <row r="1074" spans="1:2" x14ac:dyDescent="0.2">
      <c r="A1074" t="s">
        <v>1833</v>
      </c>
      <c r="B1074" t="s">
        <v>1845</v>
      </c>
    </row>
    <row r="1075" spans="1:2" x14ac:dyDescent="0.2">
      <c r="A1075" t="s">
        <v>1833</v>
      </c>
      <c r="B1075" t="s">
        <v>1844</v>
      </c>
    </row>
    <row r="1076" spans="1:2" x14ac:dyDescent="0.2">
      <c r="A1076" t="s">
        <v>1833</v>
      </c>
      <c r="B1076" t="s">
        <v>1855</v>
      </c>
    </row>
    <row r="1077" spans="1:2" x14ac:dyDescent="0.2">
      <c r="A1077" t="s">
        <v>1833</v>
      </c>
      <c r="B1077" t="s">
        <v>1850</v>
      </c>
    </row>
    <row r="1078" spans="1:2" x14ac:dyDescent="0.2">
      <c r="A1078" t="s">
        <v>1833</v>
      </c>
      <c r="B1078" t="s">
        <v>1848</v>
      </c>
    </row>
    <row r="1079" spans="1:2" x14ac:dyDescent="0.2">
      <c r="A1079" t="s">
        <v>1833</v>
      </c>
      <c r="B1079" t="s">
        <v>1849</v>
      </c>
    </row>
    <row r="1080" spans="1:2" x14ac:dyDescent="0.2">
      <c r="A1080" t="s">
        <v>1833</v>
      </c>
      <c r="B1080" t="s">
        <v>1837</v>
      </c>
    </row>
    <row r="1081" spans="1:2" x14ac:dyDescent="0.2">
      <c r="A1081" t="s">
        <v>1833</v>
      </c>
      <c r="B1081" t="s">
        <v>1834</v>
      </c>
    </row>
    <row r="1082" spans="1:2" x14ac:dyDescent="0.2">
      <c r="A1082" t="s">
        <v>1833</v>
      </c>
      <c r="B1082" t="s">
        <v>1854</v>
      </c>
    </row>
    <row r="1083" spans="1:2" x14ac:dyDescent="0.2">
      <c r="A1083" t="s">
        <v>1833</v>
      </c>
      <c r="B1083" t="s">
        <v>1851</v>
      </c>
    </row>
    <row r="1084" spans="1:2" x14ac:dyDescent="0.2">
      <c r="A1084" t="s">
        <v>1833</v>
      </c>
      <c r="B1084" t="s">
        <v>1847</v>
      </c>
    </row>
    <row r="1085" spans="1:2" x14ac:dyDescent="0.2">
      <c r="A1085" t="s">
        <v>1833</v>
      </c>
      <c r="B1085" t="s">
        <v>1842</v>
      </c>
    </row>
    <row r="1086" spans="1:2" x14ac:dyDescent="0.2">
      <c r="A1086" t="s">
        <v>1833</v>
      </c>
      <c r="B1086" t="s">
        <v>1846</v>
      </c>
    </row>
    <row r="1087" spans="1:2" x14ac:dyDescent="0.2">
      <c r="A1087" t="s">
        <v>458</v>
      </c>
      <c r="B1087" t="s">
        <v>1668</v>
      </c>
    </row>
    <row r="1088" spans="1:2" x14ac:dyDescent="0.2">
      <c r="A1088" t="s">
        <v>458</v>
      </c>
      <c r="B1088" t="s">
        <v>1669</v>
      </c>
    </row>
    <row r="1089" spans="1:2" x14ac:dyDescent="0.2">
      <c r="A1089" t="s">
        <v>458</v>
      </c>
      <c r="B1089" t="s">
        <v>1670</v>
      </c>
    </row>
    <row r="1090" spans="1:2" x14ac:dyDescent="0.2">
      <c r="A1090" t="s">
        <v>458</v>
      </c>
      <c r="B1090" t="s">
        <v>1671</v>
      </c>
    </row>
    <row r="1091" spans="1:2" x14ac:dyDescent="0.2">
      <c r="A1091" t="s">
        <v>458</v>
      </c>
      <c r="B1091" t="s">
        <v>1672</v>
      </c>
    </row>
    <row r="1092" spans="1:2" x14ac:dyDescent="0.2">
      <c r="A1092" t="s">
        <v>458</v>
      </c>
      <c r="B1092" t="s">
        <v>1673</v>
      </c>
    </row>
    <row r="1093" spans="1:2" x14ac:dyDescent="0.2">
      <c r="A1093" t="s">
        <v>458</v>
      </c>
      <c r="B1093" t="s">
        <v>1674</v>
      </c>
    </row>
    <row r="1094" spans="1:2" x14ac:dyDescent="0.2">
      <c r="A1094" t="s">
        <v>458</v>
      </c>
      <c r="B1094" t="s">
        <v>1675</v>
      </c>
    </row>
    <row r="1095" spans="1:2" x14ac:dyDescent="0.2">
      <c r="A1095" t="s">
        <v>458</v>
      </c>
      <c r="B1095" t="s">
        <v>1676</v>
      </c>
    </row>
    <row r="1096" spans="1:2" x14ac:dyDescent="0.2">
      <c r="A1096" t="s">
        <v>458</v>
      </c>
      <c r="B1096" t="s">
        <v>1677</v>
      </c>
    </row>
    <row r="1097" spans="1:2" x14ac:dyDescent="0.2">
      <c r="A1097" t="s">
        <v>458</v>
      </c>
      <c r="B1097" t="s">
        <v>1678</v>
      </c>
    </row>
    <row r="1098" spans="1:2" x14ac:dyDescent="0.2">
      <c r="A1098" t="s">
        <v>458</v>
      </c>
      <c r="B1098" t="s">
        <v>1679</v>
      </c>
    </row>
    <row r="1099" spans="1:2" x14ac:dyDescent="0.2">
      <c r="A1099" t="s">
        <v>458</v>
      </c>
      <c r="B1099" t="s">
        <v>1680</v>
      </c>
    </row>
    <row r="1100" spans="1:2" x14ac:dyDescent="0.2">
      <c r="A1100" t="s">
        <v>458</v>
      </c>
      <c r="B1100" t="s">
        <v>1681</v>
      </c>
    </row>
    <row r="1101" spans="1:2" x14ac:dyDescent="0.2">
      <c r="A1101" t="s">
        <v>458</v>
      </c>
      <c r="B1101" t="s">
        <v>1682</v>
      </c>
    </row>
    <row r="1102" spans="1:2" x14ac:dyDescent="0.2">
      <c r="A1102" t="s">
        <v>458</v>
      </c>
      <c r="B1102" t="s">
        <v>1683</v>
      </c>
    </row>
    <row r="1103" spans="1:2" x14ac:dyDescent="0.2">
      <c r="A1103" t="s">
        <v>1856</v>
      </c>
      <c r="B1103" t="s">
        <v>1862</v>
      </c>
    </row>
    <row r="1104" spans="1:2" x14ac:dyDescent="0.2">
      <c r="A1104" t="s">
        <v>1856</v>
      </c>
      <c r="B1104" t="s">
        <v>1864</v>
      </c>
    </row>
    <row r="1105" spans="1:2" x14ac:dyDescent="0.2">
      <c r="A1105" t="s">
        <v>1856</v>
      </c>
      <c r="B1105" t="s">
        <v>1865</v>
      </c>
    </row>
    <row r="1106" spans="1:2" x14ac:dyDescent="0.2">
      <c r="A1106" t="s">
        <v>1856</v>
      </c>
      <c r="B1106" t="s">
        <v>1861</v>
      </c>
    </row>
    <row r="1107" spans="1:2" x14ac:dyDescent="0.2">
      <c r="A1107" t="s">
        <v>1856</v>
      </c>
      <c r="B1107" t="s">
        <v>1866</v>
      </c>
    </row>
    <row r="1108" spans="1:2" x14ac:dyDescent="0.2">
      <c r="A1108" t="s">
        <v>1856</v>
      </c>
      <c r="B1108" t="s">
        <v>1863</v>
      </c>
    </row>
    <row r="1109" spans="1:2" x14ac:dyDescent="0.2">
      <c r="A1109" t="s">
        <v>1856</v>
      </c>
      <c r="B1109" t="s">
        <v>1869</v>
      </c>
    </row>
    <row r="1110" spans="1:2" x14ac:dyDescent="0.2">
      <c r="A1110" t="s">
        <v>1856</v>
      </c>
      <c r="B1110" t="s">
        <v>1867</v>
      </c>
    </row>
    <row r="1111" spans="1:2" x14ac:dyDescent="0.2">
      <c r="A1111" t="s">
        <v>1856</v>
      </c>
      <c r="B1111" t="s">
        <v>1860</v>
      </c>
    </row>
    <row r="1112" spans="1:2" x14ac:dyDescent="0.2">
      <c r="A1112" t="s">
        <v>1856</v>
      </c>
      <c r="B1112" t="s">
        <v>1859</v>
      </c>
    </row>
    <row r="1113" spans="1:2" x14ac:dyDescent="0.2">
      <c r="A1113" t="s">
        <v>1856</v>
      </c>
      <c r="B1113" t="s">
        <v>1857</v>
      </c>
    </row>
    <row r="1114" spans="1:2" x14ac:dyDescent="0.2">
      <c r="A1114" t="s">
        <v>1856</v>
      </c>
      <c r="B1114" t="s">
        <v>1858</v>
      </c>
    </row>
    <row r="1115" spans="1:2" x14ac:dyDescent="0.2">
      <c r="A1115" t="s">
        <v>1856</v>
      </c>
      <c r="B1115" t="s">
        <v>1870</v>
      </c>
    </row>
    <row r="1116" spans="1:2" x14ac:dyDescent="0.2">
      <c r="A1116" t="s">
        <v>1856</v>
      </c>
      <c r="B1116" t="s">
        <v>1868</v>
      </c>
    </row>
    <row r="1117" spans="1:2" x14ac:dyDescent="0.2">
      <c r="A1117" t="s">
        <v>463</v>
      </c>
      <c r="B1117" t="s">
        <v>1684</v>
      </c>
    </row>
    <row r="1118" spans="1:2" x14ac:dyDescent="0.2">
      <c r="A1118" t="s">
        <v>463</v>
      </c>
      <c r="B1118" t="s">
        <v>1693</v>
      </c>
    </row>
    <row r="1119" spans="1:2" x14ac:dyDescent="0.2">
      <c r="A1119" t="s">
        <v>463</v>
      </c>
      <c r="B1119" t="s">
        <v>1685</v>
      </c>
    </row>
    <row r="1120" spans="1:2" x14ac:dyDescent="0.2">
      <c r="A1120" t="s">
        <v>463</v>
      </c>
      <c r="B1120" t="s">
        <v>1686</v>
      </c>
    </row>
    <row r="1121" spans="1:2" x14ac:dyDescent="0.2">
      <c r="A1121" t="s">
        <v>463</v>
      </c>
      <c r="B1121" t="s">
        <v>1687</v>
      </c>
    </row>
    <row r="1122" spans="1:2" x14ac:dyDescent="0.2">
      <c r="A1122" t="s">
        <v>463</v>
      </c>
      <c r="B1122" t="s">
        <v>1688</v>
      </c>
    </row>
    <row r="1123" spans="1:2" x14ac:dyDescent="0.2">
      <c r="A1123" t="s">
        <v>463</v>
      </c>
      <c r="B1123" t="s">
        <v>1689</v>
      </c>
    </row>
    <row r="1124" spans="1:2" x14ac:dyDescent="0.2">
      <c r="A1124" t="s">
        <v>463</v>
      </c>
      <c r="B1124" t="s">
        <v>1690</v>
      </c>
    </row>
    <row r="1125" spans="1:2" x14ac:dyDescent="0.2">
      <c r="A1125" t="s">
        <v>463</v>
      </c>
      <c r="B1125" t="s">
        <v>1691</v>
      </c>
    </row>
    <row r="1126" spans="1:2" x14ac:dyDescent="0.2">
      <c r="A1126" t="s">
        <v>463</v>
      </c>
      <c r="B1126" t="s">
        <v>1692</v>
      </c>
    </row>
    <row r="1127" spans="1:2" x14ac:dyDescent="0.2">
      <c r="A1127" t="s">
        <v>214</v>
      </c>
      <c r="B1127" t="s">
        <v>1694</v>
      </c>
    </row>
    <row r="1128" spans="1:2" x14ac:dyDescent="0.2">
      <c r="A1128" t="s">
        <v>214</v>
      </c>
      <c r="B1128" t="s">
        <v>1695</v>
      </c>
    </row>
    <row r="1129" spans="1:2" x14ac:dyDescent="0.2">
      <c r="A1129" t="s">
        <v>214</v>
      </c>
      <c r="B1129" t="s">
        <v>1696</v>
      </c>
    </row>
    <row r="1130" spans="1:2" x14ac:dyDescent="0.2">
      <c r="A1130" t="s">
        <v>214</v>
      </c>
      <c r="B1130" t="s">
        <v>1697</v>
      </c>
    </row>
    <row r="1131" spans="1:2" x14ac:dyDescent="0.2">
      <c r="A1131" t="s">
        <v>214</v>
      </c>
      <c r="B1131" t="s">
        <v>1698</v>
      </c>
    </row>
    <row r="1132" spans="1:2" x14ac:dyDescent="0.2">
      <c r="A1132" t="s">
        <v>214</v>
      </c>
      <c r="B1132" t="s">
        <v>1699</v>
      </c>
    </row>
    <row r="1133" spans="1:2" x14ac:dyDescent="0.2">
      <c r="A1133" t="s">
        <v>214</v>
      </c>
      <c r="B1133" t="s">
        <v>1700</v>
      </c>
    </row>
    <row r="1134" spans="1:2" x14ac:dyDescent="0.2">
      <c r="A1134" t="s">
        <v>214</v>
      </c>
      <c r="B1134" t="s">
        <v>1701</v>
      </c>
    </row>
    <row r="1135" spans="1:2" x14ac:dyDescent="0.2">
      <c r="A1135" t="s">
        <v>214</v>
      </c>
      <c r="B1135" t="s">
        <v>1702</v>
      </c>
    </row>
    <row r="1136" spans="1:2" x14ac:dyDescent="0.2">
      <c r="A1136" t="s">
        <v>214</v>
      </c>
      <c r="B1136" t="s">
        <v>1703</v>
      </c>
    </row>
    <row r="1137" spans="1:2" x14ac:dyDescent="0.2">
      <c r="A1137" t="s">
        <v>460</v>
      </c>
      <c r="B1137" t="s">
        <v>1704</v>
      </c>
    </row>
    <row r="1138" spans="1:2" x14ac:dyDescent="0.2">
      <c r="A1138" t="s">
        <v>460</v>
      </c>
      <c r="B1138" t="s">
        <v>1705</v>
      </c>
    </row>
    <row r="1139" spans="1:2" x14ac:dyDescent="0.2">
      <c r="A1139" t="s">
        <v>460</v>
      </c>
      <c r="B1139" t="s">
        <v>1706</v>
      </c>
    </row>
    <row r="1140" spans="1:2" x14ac:dyDescent="0.2">
      <c r="A1140" t="s">
        <v>1804</v>
      </c>
      <c r="B1140" t="s">
        <v>1810</v>
      </c>
    </row>
    <row r="1141" spans="1:2" x14ac:dyDescent="0.2">
      <c r="A1141" t="s">
        <v>1804</v>
      </c>
      <c r="B1141" t="s">
        <v>1811</v>
      </c>
    </row>
    <row r="1142" spans="1:2" x14ac:dyDescent="0.2">
      <c r="A1142" t="s">
        <v>1804</v>
      </c>
      <c r="B1142" t="s">
        <v>1808</v>
      </c>
    </row>
    <row r="1143" spans="1:2" x14ac:dyDescent="0.2">
      <c r="A1143" t="s">
        <v>1804</v>
      </c>
      <c r="B1143" t="s">
        <v>1809</v>
      </c>
    </row>
    <row r="1144" spans="1:2" x14ac:dyDescent="0.2">
      <c r="A1144" t="s">
        <v>1804</v>
      </c>
      <c r="B1144" t="s">
        <v>1806</v>
      </c>
    </row>
    <row r="1145" spans="1:2" x14ac:dyDescent="0.2">
      <c r="A1145" t="s">
        <v>1804</v>
      </c>
      <c r="B1145" t="s">
        <v>1807</v>
      </c>
    </row>
    <row r="1146" spans="1:2" x14ac:dyDescent="0.2">
      <c r="A1146" t="s">
        <v>1804</v>
      </c>
      <c r="B1146" t="s">
        <v>1805</v>
      </c>
    </row>
    <row r="1147" spans="1:2" x14ac:dyDescent="0.2">
      <c r="A1147" t="s">
        <v>1804</v>
      </c>
      <c r="B1147" t="s">
        <v>1813</v>
      </c>
    </row>
    <row r="1148" spans="1:2" x14ac:dyDescent="0.2">
      <c r="A1148" t="s">
        <v>1804</v>
      </c>
      <c r="B1148" t="s">
        <v>1814</v>
      </c>
    </row>
    <row r="1149" spans="1:2" x14ac:dyDescent="0.2">
      <c r="A1149" t="s">
        <v>1804</v>
      </c>
      <c r="B1149" t="s">
        <v>1815</v>
      </c>
    </row>
    <row r="1150" spans="1:2" x14ac:dyDescent="0.2">
      <c r="A1150" t="s">
        <v>1804</v>
      </c>
      <c r="B1150" t="s">
        <v>1816</v>
      </c>
    </row>
    <row r="1151" spans="1:2" x14ac:dyDescent="0.2">
      <c r="A1151" t="s">
        <v>1804</v>
      </c>
      <c r="B1151" t="s">
        <v>1817</v>
      </c>
    </row>
    <row r="1152" spans="1:2" x14ac:dyDescent="0.2">
      <c r="A1152" t="s">
        <v>1804</v>
      </c>
      <c r="B1152" t="s">
        <v>1818</v>
      </c>
    </row>
    <row r="1153" spans="1:2" x14ac:dyDescent="0.2">
      <c r="A1153" t="s">
        <v>1820</v>
      </c>
      <c r="B1153" t="s">
        <v>1821</v>
      </c>
    </row>
    <row r="1154" spans="1:2" x14ac:dyDescent="0.2">
      <c r="A1154" t="s">
        <v>1820</v>
      </c>
      <c r="B1154" t="s">
        <v>1822</v>
      </c>
    </row>
    <row r="1155" spans="1:2" x14ac:dyDescent="0.2">
      <c r="A1155" t="s">
        <v>1820</v>
      </c>
      <c r="B1155" t="s">
        <v>1823</v>
      </c>
    </row>
    <row r="1156" spans="1:2" x14ac:dyDescent="0.2">
      <c r="A1156" t="s">
        <v>1820</v>
      </c>
      <c r="B1156" t="s">
        <v>1824</v>
      </c>
    </row>
    <row r="1157" spans="1:2" x14ac:dyDescent="0.2">
      <c r="A1157" t="s">
        <v>1820</v>
      </c>
      <c r="B1157" t="s">
        <v>1825</v>
      </c>
    </row>
    <row r="1158" spans="1:2" x14ac:dyDescent="0.2">
      <c r="A1158" t="s">
        <v>1819</v>
      </c>
      <c r="B1158" t="s">
        <v>1812</v>
      </c>
    </row>
    <row r="1159" spans="1:2" x14ac:dyDescent="0.2">
      <c r="A1159" t="s">
        <v>1826</v>
      </c>
      <c r="B1159" t="s">
        <v>1827</v>
      </c>
    </row>
    <row r="1160" spans="1:2" x14ac:dyDescent="0.2">
      <c r="A1160" t="s">
        <v>1826</v>
      </c>
      <c r="B1160" t="s">
        <v>1828</v>
      </c>
    </row>
    <row r="1161" spans="1:2" x14ac:dyDescent="0.2">
      <c r="A1161" t="s">
        <v>1826</v>
      </c>
      <c r="B1161" t="s">
        <v>1829</v>
      </c>
    </row>
    <row r="1162" spans="1:2" x14ac:dyDescent="0.2">
      <c r="A1162" t="s">
        <v>1826</v>
      </c>
      <c r="B1162" t="s">
        <v>1830</v>
      </c>
    </row>
    <row r="1163" spans="1:2" x14ac:dyDescent="0.2">
      <c r="A1163" t="s">
        <v>1826</v>
      </c>
      <c r="B1163" t="s">
        <v>1831</v>
      </c>
    </row>
    <row r="1164" spans="1:2" x14ac:dyDescent="0.2">
      <c r="A1164" t="s">
        <v>1826</v>
      </c>
      <c r="B1164" t="s">
        <v>1832</v>
      </c>
    </row>
    <row r="1165" spans="1:2" x14ac:dyDescent="0.2">
      <c r="A1165" t="s">
        <v>461</v>
      </c>
      <c r="B1165" t="s">
        <v>1707</v>
      </c>
    </row>
    <row r="1166" spans="1:2" x14ac:dyDescent="0.2">
      <c r="A1166" t="s">
        <v>461</v>
      </c>
      <c r="B1166" t="s">
        <v>1716</v>
      </c>
    </row>
    <row r="1167" spans="1:2" x14ac:dyDescent="0.2">
      <c r="A1167" t="s">
        <v>461</v>
      </c>
      <c r="B1167" t="s">
        <v>1717</v>
      </c>
    </row>
    <row r="1168" spans="1:2" x14ac:dyDescent="0.2">
      <c r="A1168" t="s">
        <v>461</v>
      </c>
      <c r="B1168" t="s">
        <v>1718</v>
      </c>
    </row>
    <row r="1169" spans="1:2" x14ac:dyDescent="0.2">
      <c r="A1169" t="s">
        <v>461</v>
      </c>
      <c r="B1169" t="s">
        <v>1708</v>
      </c>
    </row>
    <row r="1170" spans="1:2" x14ac:dyDescent="0.2">
      <c r="A1170" t="s">
        <v>461</v>
      </c>
      <c r="B1170" t="s">
        <v>1709</v>
      </c>
    </row>
    <row r="1171" spans="1:2" x14ac:dyDescent="0.2">
      <c r="A1171" t="s">
        <v>461</v>
      </c>
      <c r="B1171" t="s">
        <v>1710</v>
      </c>
    </row>
    <row r="1172" spans="1:2" x14ac:dyDescent="0.2">
      <c r="A1172" t="s">
        <v>461</v>
      </c>
      <c r="B1172" t="s">
        <v>1711</v>
      </c>
    </row>
    <row r="1173" spans="1:2" x14ac:dyDescent="0.2">
      <c r="A1173" t="s">
        <v>461</v>
      </c>
      <c r="B1173" t="s">
        <v>1712</v>
      </c>
    </row>
    <row r="1174" spans="1:2" x14ac:dyDescent="0.2">
      <c r="A1174" t="s">
        <v>461</v>
      </c>
      <c r="B1174" t="s">
        <v>1713</v>
      </c>
    </row>
    <row r="1175" spans="1:2" x14ac:dyDescent="0.2">
      <c r="A1175" t="s">
        <v>461</v>
      </c>
      <c r="B1175" t="s">
        <v>1714</v>
      </c>
    </row>
    <row r="1176" spans="1:2" x14ac:dyDescent="0.2">
      <c r="A1176" t="s">
        <v>461</v>
      </c>
      <c r="B1176" t="s">
        <v>1715</v>
      </c>
    </row>
    <row r="1177" spans="1:2" x14ac:dyDescent="0.2">
      <c r="A1177" t="s">
        <v>461</v>
      </c>
      <c r="B1177" t="s">
        <v>1719</v>
      </c>
    </row>
    <row r="1178" spans="1:2" x14ac:dyDescent="0.2">
      <c r="A1178" t="s">
        <v>461</v>
      </c>
      <c r="B1178" t="s">
        <v>1720</v>
      </c>
    </row>
    <row r="1179" spans="1:2" x14ac:dyDescent="0.2">
      <c r="A1179" t="s">
        <v>462</v>
      </c>
      <c r="B1179" t="s">
        <v>1721</v>
      </c>
    </row>
    <row r="1180" spans="1:2" x14ac:dyDescent="0.2">
      <c r="A1180" t="s">
        <v>462</v>
      </c>
      <c r="B1180" t="s">
        <v>1722</v>
      </c>
    </row>
    <row r="1181" spans="1:2" x14ac:dyDescent="0.2">
      <c r="A1181" t="s">
        <v>462</v>
      </c>
      <c r="B1181" t="s">
        <v>1723</v>
      </c>
    </row>
    <row r="1182" spans="1:2" x14ac:dyDescent="0.2">
      <c r="A1182" t="s">
        <v>462</v>
      </c>
      <c r="B1182" t="s">
        <v>1724</v>
      </c>
    </row>
    <row r="1183" spans="1:2" x14ac:dyDescent="0.2">
      <c r="A1183" t="s">
        <v>462</v>
      </c>
      <c r="B1183" t="s">
        <v>1725</v>
      </c>
    </row>
    <row r="1184" spans="1:2" x14ac:dyDescent="0.2">
      <c r="A1184" t="s">
        <v>441</v>
      </c>
      <c r="B1184" t="s">
        <v>1726</v>
      </c>
    </row>
    <row r="1185" spans="1:2" x14ac:dyDescent="0.2">
      <c r="A1185" t="s">
        <v>441</v>
      </c>
      <c r="B1185" t="s">
        <v>1727</v>
      </c>
    </row>
    <row r="1186" spans="1:2" x14ac:dyDescent="0.2">
      <c r="A1186" t="s">
        <v>441</v>
      </c>
      <c r="B1186" t="s">
        <v>1728</v>
      </c>
    </row>
    <row r="1187" spans="1:2" x14ac:dyDescent="0.2">
      <c r="A1187" t="s">
        <v>441</v>
      </c>
      <c r="B1187" t="s">
        <v>1729</v>
      </c>
    </row>
    <row r="1188" spans="1:2" x14ac:dyDescent="0.2">
      <c r="A1188" t="s">
        <v>441</v>
      </c>
      <c r="B1188" t="s">
        <v>1730</v>
      </c>
    </row>
    <row r="1189" spans="1:2" x14ac:dyDescent="0.2">
      <c r="A1189" t="s">
        <v>459</v>
      </c>
      <c r="B1189" t="s">
        <v>1731</v>
      </c>
    </row>
    <row r="1190" spans="1:2" x14ac:dyDescent="0.2">
      <c r="A1190" t="s">
        <v>459</v>
      </c>
      <c r="B1190" t="s">
        <v>1732</v>
      </c>
    </row>
    <row r="1191" spans="1:2" x14ac:dyDescent="0.2">
      <c r="A1191" t="s">
        <v>459</v>
      </c>
      <c r="B1191" t="s">
        <v>1733</v>
      </c>
    </row>
    <row r="1192" spans="1:2" x14ac:dyDescent="0.2">
      <c r="A1192" t="s">
        <v>459</v>
      </c>
      <c r="B1192" t="s">
        <v>1734</v>
      </c>
    </row>
    <row r="1193" spans="1:2" x14ac:dyDescent="0.2">
      <c r="A1193" t="s">
        <v>459</v>
      </c>
      <c r="B1193" t="s">
        <v>1735</v>
      </c>
    </row>
    <row r="1194" spans="1:2" x14ac:dyDescent="0.2">
      <c r="A1194" t="s">
        <v>459</v>
      </c>
      <c r="B1194" t="s">
        <v>1736</v>
      </c>
    </row>
    <row r="1195" spans="1:2" x14ac:dyDescent="0.2">
      <c r="A1195" t="s">
        <v>459</v>
      </c>
      <c r="B1195" t="s">
        <v>1737</v>
      </c>
    </row>
    <row r="1196" spans="1:2" x14ac:dyDescent="0.2">
      <c r="A1196" t="s">
        <v>459</v>
      </c>
      <c r="B1196" t="s">
        <v>1738</v>
      </c>
    </row>
    <row r="1197" spans="1:2" x14ac:dyDescent="0.2">
      <c r="A1197" t="s">
        <v>459</v>
      </c>
      <c r="B1197" t="s">
        <v>1739</v>
      </c>
    </row>
    <row r="1198" spans="1:2" x14ac:dyDescent="0.2">
      <c r="A1198" t="s">
        <v>459</v>
      </c>
      <c r="B1198" t="s">
        <v>1740</v>
      </c>
    </row>
    <row r="1199" spans="1:2" x14ac:dyDescent="0.2">
      <c r="A1199" t="s">
        <v>459</v>
      </c>
      <c r="B1199" t="s">
        <v>1741</v>
      </c>
    </row>
    <row r="1200" spans="1:2" x14ac:dyDescent="0.2">
      <c r="A1200" t="s">
        <v>459</v>
      </c>
      <c r="B1200" t="s">
        <v>1742</v>
      </c>
    </row>
    <row r="1201" spans="1:2" x14ac:dyDescent="0.2">
      <c r="A1201" t="s">
        <v>459</v>
      </c>
      <c r="B1201" t="s">
        <v>1743</v>
      </c>
    </row>
    <row r="1202" spans="1:2" x14ac:dyDescent="0.2">
      <c r="A1202" t="s">
        <v>459</v>
      </c>
      <c r="B1202" t="s">
        <v>1744</v>
      </c>
    </row>
    <row r="1203" spans="1:2" x14ac:dyDescent="0.2">
      <c r="A1203" t="s">
        <v>459</v>
      </c>
      <c r="B1203" t="s">
        <v>1745</v>
      </c>
    </row>
    <row r="1204" spans="1:2" x14ac:dyDescent="0.2">
      <c r="A1204" t="s">
        <v>459</v>
      </c>
      <c r="B1204" t="s">
        <v>1746</v>
      </c>
    </row>
    <row r="1205" spans="1:2" x14ac:dyDescent="0.2">
      <c r="A1205" t="s">
        <v>459</v>
      </c>
      <c r="B1205" t="s">
        <v>1747</v>
      </c>
    </row>
    <row r="1206" spans="1:2" x14ac:dyDescent="0.2">
      <c r="A1206" t="s">
        <v>459</v>
      </c>
      <c r="B1206" t="s">
        <v>1748</v>
      </c>
    </row>
    <row r="1207" spans="1:2" x14ac:dyDescent="0.2">
      <c r="A1207" t="s">
        <v>459</v>
      </c>
      <c r="B1207" t="s">
        <v>1749</v>
      </c>
    </row>
    <row r="1208" spans="1:2" x14ac:dyDescent="0.2">
      <c r="A1208" t="s">
        <v>459</v>
      </c>
      <c r="B1208" t="s">
        <v>1750</v>
      </c>
    </row>
    <row r="1209" spans="1:2" x14ac:dyDescent="0.2">
      <c r="A1209" t="s">
        <v>658</v>
      </c>
      <c r="B1209" t="s">
        <v>659</v>
      </c>
    </row>
    <row r="1210" spans="1:2" x14ac:dyDescent="0.2">
      <c r="A1210" t="s">
        <v>658</v>
      </c>
      <c r="B1210" t="s">
        <v>660</v>
      </c>
    </row>
    <row r="1211" spans="1:2" x14ac:dyDescent="0.2">
      <c r="A1211" t="s">
        <v>658</v>
      </c>
      <c r="B1211" t="s">
        <v>661</v>
      </c>
    </row>
    <row r="1212" spans="1:2" x14ac:dyDescent="0.2">
      <c r="A1212" t="s">
        <v>658</v>
      </c>
      <c r="B1212" t="s">
        <v>662</v>
      </c>
    </row>
    <row r="1213" spans="1:2" x14ac:dyDescent="0.2">
      <c r="A1213" t="s">
        <v>658</v>
      </c>
      <c r="B1213" t="s">
        <v>663</v>
      </c>
    </row>
    <row r="1214" spans="1:2" x14ac:dyDescent="0.2">
      <c r="A1214" t="s">
        <v>658</v>
      </c>
      <c r="B1214" t="s">
        <v>664</v>
      </c>
    </row>
    <row r="1215" spans="1:2" x14ac:dyDescent="0.2">
      <c r="A1215" t="s">
        <v>658</v>
      </c>
      <c r="B1215" t="s">
        <v>665</v>
      </c>
    </row>
    <row r="1216" spans="1:2" x14ac:dyDescent="0.2">
      <c r="A1216" t="s">
        <v>658</v>
      </c>
      <c r="B1216" t="s">
        <v>666</v>
      </c>
    </row>
    <row r="1217" spans="1:2" x14ac:dyDescent="0.2">
      <c r="A1217" t="s">
        <v>667</v>
      </c>
      <c r="B1217" t="s">
        <v>668</v>
      </c>
    </row>
    <row r="1218" spans="1:2" x14ac:dyDescent="0.2">
      <c r="A1218" t="s">
        <v>667</v>
      </c>
      <c r="B1218" t="s">
        <v>669</v>
      </c>
    </row>
    <row r="1219" spans="1:2" x14ac:dyDescent="0.2">
      <c r="A1219" t="s">
        <v>667</v>
      </c>
      <c r="B1219" t="s">
        <v>670</v>
      </c>
    </row>
    <row r="1220" spans="1:2" x14ac:dyDescent="0.2">
      <c r="A1220" t="s">
        <v>667</v>
      </c>
      <c r="B1220" t="s">
        <v>671</v>
      </c>
    </row>
    <row r="1221" spans="1:2" x14ac:dyDescent="0.2">
      <c r="A1221" t="s">
        <v>667</v>
      </c>
      <c r="B1221" t="s">
        <v>672</v>
      </c>
    </row>
    <row r="1222" spans="1:2" x14ac:dyDescent="0.2">
      <c r="A1222" t="s">
        <v>667</v>
      </c>
      <c r="B1222" t="s">
        <v>673</v>
      </c>
    </row>
    <row r="1223" spans="1:2" x14ac:dyDescent="0.2">
      <c r="A1223" t="s">
        <v>667</v>
      </c>
      <c r="B1223" t="s">
        <v>674</v>
      </c>
    </row>
    <row r="1224" spans="1:2" x14ac:dyDescent="0.2">
      <c r="A1224" t="s">
        <v>667</v>
      </c>
      <c r="B1224" t="s">
        <v>675</v>
      </c>
    </row>
    <row r="1225" spans="1:2" x14ac:dyDescent="0.2">
      <c r="A1225" t="s">
        <v>667</v>
      </c>
      <c r="B1225" t="s">
        <v>676</v>
      </c>
    </row>
    <row r="1226" spans="1:2" x14ac:dyDescent="0.2">
      <c r="A1226" t="s">
        <v>667</v>
      </c>
      <c r="B1226" t="s">
        <v>677</v>
      </c>
    </row>
    <row r="1227" spans="1:2" x14ac:dyDescent="0.2">
      <c r="A1227" t="s">
        <v>667</v>
      </c>
      <c r="B1227" t="s">
        <v>678</v>
      </c>
    </row>
    <row r="1228" spans="1:2" x14ac:dyDescent="0.2">
      <c r="A1228" t="s">
        <v>667</v>
      </c>
      <c r="B1228" t="s">
        <v>679</v>
      </c>
    </row>
    <row r="1229" spans="1:2" x14ac:dyDescent="0.2">
      <c r="A1229" t="s">
        <v>667</v>
      </c>
      <c r="B1229" t="s">
        <v>680</v>
      </c>
    </row>
    <row r="1230" spans="1:2" x14ac:dyDescent="0.2">
      <c r="A1230" t="s">
        <v>667</v>
      </c>
      <c r="B1230" t="s">
        <v>681</v>
      </c>
    </row>
    <row r="1231" spans="1:2" x14ac:dyDescent="0.2">
      <c r="A1231" t="s">
        <v>667</v>
      </c>
      <c r="B1231" t="s">
        <v>682</v>
      </c>
    </row>
    <row r="1232" spans="1:2" x14ac:dyDescent="0.2">
      <c r="A1232" t="s">
        <v>667</v>
      </c>
      <c r="B1232" t="s">
        <v>683</v>
      </c>
    </row>
    <row r="1233" spans="1:2" x14ac:dyDescent="0.2">
      <c r="A1233" t="s">
        <v>684</v>
      </c>
      <c r="B1233" t="s">
        <v>685</v>
      </c>
    </row>
    <row r="1234" spans="1:2" x14ac:dyDescent="0.2">
      <c r="A1234" t="s">
        <v>684</v>
      </c>
      <c r="B1234" t="s">
        <v>686</v>
      </c>
    </row>
    <row r="1235" spans="1:2" x14ac:dyDescent="0.2">
      <c r="A1235" t="s">
        <v>684</v>
      </c>
      <c r="B1235" t="s">
        <v>687</v>
      </c>
    </row>
    <row r="1236" spans="1:2" x14ac:dyDescent="0.2">
      <c r="A1236" t="s">
        <v>684</v>
      </c>
      <c r="B1236" t="s">
        <v>688</v>
      </c>
    </row>
    <row r="1237" spans="1:2" x14ac:dyDescent="0.2">
      <c r="A1237" t="s">
        <v>684</v>
      </c>
      <c r="B1237" t="s">
        <v>689</v>
      </c>
    </row>
    <row r="1238" spans="1:2" x14ac:dyDescent="0.2">
      <c r="A1238" t="s">
        <v>684</v>
      </c>
      <c r="B1238" t="s">
        <v>690</v>
      </c>
    </row>
    <row r="1239" spans="1:2" x14ac:dyDescent="0.2">
      <c r="A1239" t="s">
        <v>684</v>
      </c>
      <c r="B1239" t="s">
        <v>691</v>
      </c>
    </row>
    <row r="1240" spans="1:2" x14ac:dyDescent="0.2">
      <c r="A1240" t="s">
        <v>684</v>
      </c>
      <c r="B1240" t="s">
        <v>692</v>
      </c>
    </row>
    <row r="1241" spans="1:2" x14ac:dyDescent="0.2">
      <c r="A1241" t="s">
        <v>684</v>
      </c>
      <c r="B1241" t="s">
        <v>693</v>
      </c>
    </row>
    <row r="1242" spans="1:2" x14ac:dyDescent="0.2">
      <c r="A1242" t="s">
        <v>684</v>
      </c>
      <c r="B1242" t="s">
        <v>694</v>
      </c>
    </row>
    <row r="1243" spans="1:2" x14ac:dyDescent="0.2">
      <c r="A1243" t="s">
        <v>684</v>
      </c>
      <c r="B1243" t="s">
        <v>695</v>
      </c>
    </row>
    <row r="1244" spans="1:2" x14ac:dyDescent="0.2">
      <c r="A1244" t="s">
        <v>684</v>
      </c>
      <c r="B1244" t="s">
        <v>696</v>
      </c>
    </row>
    <row r="1245" spans="1:2" x14ac:dyDescent="0.2">
      <c r="A1245" t="s">
        <v>684</v>
      </c>
      <c r="B1245" t="s">
        <v>697</v>
      </c>
    </row>
    <row r="1246" spans="1:2" x14ac:dyDescent="0.2">
      <c r="A1246" t="s">
        <v>684</v>
      </c>
      <c r="B1246" t="s">
        <v>698</v>
      </c>
    </row>
    <row r="1247" spans="1:2" x14ac:dyDescent="0.2">
      <c r="A1247" t="s">
        <v>684</v>
      </c>
      <c r="B1247" t="s">
        <v>699</v>
      </c>
    </row>
    <row r="1248" spans="1:2" x14ac:dyDescent="0.2">
      <c r="A1248" t="s">
        <v>684</v>
      </c>
      <c r="B1248" t="s">
        <v>700</v>
      </c>
    </row>
    <row r="1249" spans="1:2" x14ac:dyDescent="0.2">
      <c r="A1249" t="s">
        <v>684</v>
      </c>
      <c r="B1249" t="s">
        <v>701</v>
      </c>
    </row>
    <row r="1250" spans="1:2" x14ac:dyDescent="0.2">
      <c r="A1250" t="s">
        <v>702</v>
      </c>
      <c r="B1250" t="s">
        <v>703</v>
      </c>
    </row>
    <row r="1251" spans="1:2" x14ac:dyDescent="0.2">
      <c r="A1251" t="s">
        <v>702</v>
      </c>
      <c r="B1251" t="s">
        <v>704</v>
      </c>
    </row>
    <row r="1252" spans="1:2" x14ac:dyDescent="0.2">
      <c r="A1252" t="s">
        <v>702</v>
      </c>
      <c r="B1252" t="s">
        <v>705</v>
      </c>
    </row>
    <row r="1253" spans="1:2" x14ac:dyDescent="0.2">
      <c r="A1253" t="s">
        <v>702</v>
      </c>
      <c r="B1253" t="s">
        <v>706</v>
      </c>
    </row>
    <row r="1254" spans="1:2" x14ac:dyDescent="0.2">
      <c r="A1254" t="s">
        <v>702</v>
      </c>
      <c r="B1254" t="s">
        <v>707</v>
      </c>
    </row>
    <row r="1255" spans="1:2" x14ac:dyDescent="0.2">
      <c r="A1255" t="s">
        <v>702</v>
      </c>
      <c r="B1255" t="s">
        <v>708</v>
      </c>
    </row>
    <row r="1256" spans="1:2" x14ac:dyDescent="0.2">
      <c r="A1256" t="s">
        <v>702</v>
      </c>
      <c r="B1256" t="s">
        <v>709</v>
      </c>
    </row>
    <row r="1257" spans="1:2" x14ac:dyDescent="0.2">
      <c r="A1257" t="s">
        <v>710</v>
      </c>
      <c r="B1257" t="s">
        <v>711</v>
      </c>
    </row>
    <row r="1258" spans="1:2" x14ac:dyDescent="0.2">
      <c r="A1258" t="s">
        <v>710</v>
      </c>
      <c r="B1258" t="s">
        <v>712</v>
      </c>
    </row>
    <row r="1259" spans="1:2" x14ac:dyDescent="0.2">
      <c r="A1259" t="s">
        <v>713</v>
      </c>
      <c r="B1259" t="s">
        <v>714</v>
      </c>
    </row>
    <row r="1260" spans="1:2" x14ac:dyDescent="0.2">
      <c r="A1260" t="s">
        <v>713</v>
      </c>
      <c r="B1260" t="s">
        <v>715</v>
      </c>
    </row>
    <row r="1261" spans="1:2" x14ac:dyDescent="0.2">
      <c r="A1261" t="s">
        <v>713</v>
      </c>
      <c r="B1261" t="s">
        <v>716</v>
      </c>
    </row>
    <row r="1262" spans="1:2" x14ac:dyDescent="0.2">
      <c r="A1262" t="s">
        <v>713</v>
      </c>
      <c r="B1262" t="s">
        <v>717</v>
      </c>
    </row>
    <row r="1263" spans="1:2" x14ac:dyDescent="0.2">
      <c r="A1263" t="s">
        <v>713</v>
      </c>
      <c r="B1263" t="s">
        <v>718</v>
      </c>
    </row>
    <row r="1264" spans="1:2" x14ac:dyDescent="0.2">
      <c r="A1264" t="s">
        <v>713</v>
      </c>
      <c r="B1264" t="s">
        <v>719</v>
      </c>
    </row>
    <row r="1265" spans="1:2" x14ac:dyDescent="0.2">
      <c r="A1265" t="s">
        <v>713</v>
      </c>
      <c r="B1265" t="s">
        <v>720</v>
      </c>
    </row>
    <row r="1266" spans="1:2" x14ac:dyDescent="0.2">
      <c r="A1266" t="s">
        <v>713</v>
      </c>
      <c r="B1266" t="s">
        <v>721</v>
      </c>
    </row>
    <row r="1267" spans="1:2" x14ac:dyDescent="0.2">
      <c r="A1267" t="s">
        <v>722</v>
      </c>
      <c r="B1267" t="s">
        <v>723</v>
      </c>
    </row>
    <row r="1268" spans="1:2" x14ac:dyDescent="0.2">
      <c r="A1268" t="s">
        <v>722</v>
      </c>
      <c r="B1268" t="s">
        <v>724</v>
      </c>
    </row>
    <row r="1269" spans="1:2" x14ac:dyDescent="0.2">
      <c r="A1269" t="s">
        <v>722</v>
      </c>
      <c r="B1269" t="s">
        <v>725</v>
      </c>
    </row>
    <row r="1270" spans="1:2" x14ac:dyDescent="0.2">
      <c r="A1270" t="s">
        <v>722</v>
      </c>
      <c r="B1270" t="s">
        <v>726</v>
      </c>
    </row>
    <row r="1271" spans="1:2" x14ac:dyDescent="0.2">
      <c r="A1271" t="s">
        <v>722</v>
      </c>
      <c r="B1271" t="s">
        <v>727</v>
      </c>
    </row>
    <row r="1272" spans="1:2" x14ac:dyDescent="0.2">
      <c r="A1272" t="s">
        <v>728</v>
      </c>
      <c r="B1272" t="s">
        <v>729</v>
      </c>
    </row>
    <row r="1273" spans="1:2" x14ac:dyDescent="0.2">
      <c r="A1273" t="s">
        <v>728</v>
      </c>
      <c r="B1273" t="s">
        <v>730</v>
      </c>
    </row>
    <row r="1274" spans="1:2" x14ac:dyDescent="0.2">
      <c r="A1274" t="s">
        <v>728</v>
      </c>
      <c r="B1274" t="s">
        <v>731</v>
      </c>
    </row>
    <row r="1275" spans="1:2" x14ac:dyDescent="0.2">
      <c r="A1275" t="s">
        <v>728</v>
      </c>
      <c r="B1275" t="s">
        <v>732</v>
      </c>
    </row>
    <row r="1276" spans="1:2" x14ac:dyDescent="0.2">
      <c r="A1276" t="s">
        <v>728</v>
      </c>
      <c r="B1276" t="s">
        <v>733</v>
      </c>
    </row>
    <row r="1277" spans="1:2" x14ac:dyDescent="0.2">
      <c r="A1277" t="s">
        <v>728</v>
      </c>
      <c r="B1277" t="s">
        <v>734</v>
      </c>
    </row>
    <row r="1278" spans="1:2" x14ac:dyDescent="0.2">
      <c r="A1278" t="s">
        <v>728</v>
      </c>
      <c r="B1278" t="s">
        <v>735</v>
      </c>
    </row>
    <row r="1279" spans="1:2" x14ac:dyDescent="0.2">
      <c r="A1279" t="s">
        <v>736</v>
      </c>
      <c r="B1279" t="s">
        <v>737</v>
      </c>
    </row>
    <row r="1280" spans="1:2" x14ac:dyDescent="0.2">
      <c r="A1280" t="s">
        <v>736</v>
      </c>
      <c r="B1280" t="s">
        <v>738</v>
      </c>
    </row>
    <row r="1281" spans="1:2" x14ac:dyDescent="0.2">
      <c r="A1281" t="s">
        <v>736</v>
      </c>
      <c r="B1281" t="s">
        <v>739</v>
      </c>
    </row>
    <row r="1282" spans="1:2" x14ac:dyDescent="0.2">
      <c r="A1282" t="s">
        <v>736</v>
      </c>
      <c r="B1282" t="s">
        <v>740</v>
      </c>
    </row>
    <row r="1283" spans="1:2" x14ac:dyDescent="0.2">
      <c r="A1283" t="s">
        <v>736</v>
      </c>
      <c r="B1283" t="s">
        <v>741</v>
      </c>
    </row>
    <row r="1284" spans="1:2" x14ac:dyDescent="0.2">
      <c r="A1284" t="s">
        <v>736</v>
      </c>
      <c r="B1284" t="s">
        <v>742</v>
      </c>
    </row>
    <row r="1285" spans="1:2" x14ac:dyDescent="0.2">
      <c r="A1285" t="s">
        <v>736</v>
      </c>
      <c r="B1285" t="s">
        <v>743</v>
      </c>
    </row>
    <row r="1286" spans="1:2" x14ac:dyDescent="0.2">
      <c r="A1286" t="s">
        <v>736</v>
      </c>
      <c r="B1286" t="s">
        <v>744</v>
      </c>
    </row>
    <row r="1287" spans="1:2" x14ac:dyDescent="0.2">
      <c r="A1287" t="s">
        <v>736</v>
      </c>
      <c r="B1287" t="s">
        <v>745</v>
      </c>
    </row>
    <row r="1288" spans="1:2" x14ac:dyDescent="0.2">
      <c r="A1288" t="s">
        <v>736</v>
      </c>
      <c r="B1288" t="s">
        <v>746</v>
      </c>
    </row>
    <row r="1289" spans="1:2" x14ac:dyDescent="0.2">
      <c r="A1289" t="s">
        <v>736</v>
      </c>
      <c r="B1289" t="s">
        <v>747</v>
      </c>
    </row>
    <row r="1290" spans="1:2" x14ac:dyDescent="0.2">
      <c r="A1290" t="s">
        <v>736</v>
      </c>
      <c r="B1290" t="s">
        <v>748</v>
      </c>
    </row>
    <row r="1291" spans="1:2" x14ac:dyDescent="0.2">
      <c r="A1291" t="s">
        <v>736</v>
      </c>
      <c r="B1291" t="s">
        <v>749</v>
      </c>
    </row>
    <row r="1292" spans="1:2" x14ac:dyDescent="0.2">
      <c r="A1292" t="s">
        <v>736</v>
      </c>
      <c r="B1292" t="s">
        <v>750</v>
      </c>
    </row>
    <row r="1293" spans="1:2" x14ac:dyDescent="0.2">
      <c r="A1293" t="s">
        <v>736</v>
      </c>
      <c r="B1293" t="s">
        <v>751</v>
      </c>
    </row>
    <row r="1294" spans="1:2" x14ac:dyDescent="0.2">
      <c r="A1294" t="s">
        <v>736</v>
      </c>
      <c r="B1294" t="s">
        <v>752</v>
      </c>
    </row>
    <row r="1295" spans="1:2" x14ac:dyDescent="0.2">
      <c r="A1295" t="s">
        <v>736</v>
      </c>
      <c r="B1295" t="s">
        <v>753</v>
      </c>
    </row>
    <row r="1296" spans="1:2" x14ac:dyDescent="0.2">
      <c r="A1296" t="s">
        <v>754</v>
      </c>
      <c r="B1296" t="s">
        <v>755</v>
      </c>
    </row>
    <row r="1297" spans="1:2" x14ac:dyDescent="0.2">
      <c r="A1297" t="s">
        <v>754</v>
      </c>
      <c r="B1297" t="s">
        <v>756</v>
      </c>
    </row>
    <row r="1298" spans="1:2" x14ac:dyDescent="0.2">
      <c r="A1298" t="s">
        <v>754</v>
      </c>
      <c r="B1298" t="s">
        <v>757</v>
      </c>
    </row>
    <row r="1299" spans="1:2" x14ac:dyDescent="0.2">
      <c r="A1299" t="s">
        <v>754</v>
      </c>
      <c r="B1299" t="s">
        <v>758</v>
      </c>
    </row>
    <row r="1300" spans="1:2" x14ac:dyDescent="0.2">
      <c r="A1300" t="s">
        <v>754</v>
      </c>
      <c r="B1300" t="s">
        <v>759</v>
      </c>
    </row>
    <row r="1301" spans="1:2" x14ac:dyDescent="0.2">
      <c r="A1301" t="s">
        <v>754</v>
      </c>
      <c r="B1301" t="s">
        <v>760</v>
      </c>
    </row>
    <row r="1302" spans="1:2" x14ac:dyDescent="0.2">
      <c r="A1302" t="s">
        <v>754</v>
      </c>
      <c r="B1302" t="s">
        <v>761</v>
      </c>
    </row>
    <row r="1303" spans="1:2" x14ac:dyDescent="0.2">
      <c r="A1303" t="s">
        <v>762</v>
      </c>
      <c r="B1303" t="s">
        <v>763</v>
      </c>
    </row>
    <row r="1304" spans="1:2" x14ac:dyDescent="0.2">
      <c r="A1304" t="s">
        <v>762</v>
      </c>
      <c r="B1304" t="s">
        <v>764</v>
      </c>
    </row>
    <row r="1305" spans="1:2" x14ac:dyDescent="0.2">
      <c r="A1305" t="s">
        <v>762</v>
      </c>
      <c r="B1305" t="s">
        <v>765</v>
      </c>
    </row>
    <row r="1306" spans="1:2" x14ac:dyDescent="0.2">
      <c r="A1306" t="s">
        <v>762</v>
      </c>
      <c r="B1306" t="s">
        <v>766</v>
      </c>
    </row>
    <row r="1307" spans="1:2" x14ac:dyDescent="0.2">
      <c r="A1307" t="s">
        <v>762</v>
      </c>
      <c r="B1307" t="s">
        <v>767</v>
      </c>
    </row>
    <row r="1308" spans="1:2" x14ac:dyDescent="0.2">
      <c r="A1308" t="s">
        <v>264</v>
      </c>
      <c r="B1308" t="s">
        <v>1768</v>
      </c>
    </row>
    <row r="1309" spans="1:2" x14ac:dyDescent="0.2">
      <c r="A1309" s="8" t="s">
        <v>264</v>
      </c>
      <c r="B1309" s="8" t="s">
        <v>1767</v>
      </c>
    </row>
    <row r="1310" spans="1:2" x14ac:dyDescent="0.2">
      <c r="A1310" t="s">
        <v>264</v>
      </c>
      <c r="B1310" t="s">
        <v>1764</v>
      </c>
    </row>
    <row r="1311" spans="1:2" x14ac:dyDescent="0.2">
      <c r="A1311" t="s">
        <v>264</v>
      </c>
      <c r="B1311" t="s">
        <v>1765</v>
      </c>
    </row>
    <row r="1312" spans="1:2" x14ac:dyDescent="0.2">
      <c r="A1312" s="8" t="s">
        <v>264</v>
      </c>
      <c r="B1312" s="8" t="s">
        <v>1766</v>
      </c>
    </row>
    <row r="1313" spans="1:2" x14ac:dyDescent="0.2">
      <c r="A1313" t="s">
        <v>264</v>
      </c>
      <c r="B1313" t="s">
        <v>1751</v>
      </c>
    </row>
    <row r="1314" spans="1:2" x14ac:dyDescent="0.2">
      <c r="A1314" t="s">
        <v>264</v>
      </c>
      <c r="B1314" t="s">
        <v>1753</v>
      </c>
    </row>
    <row r="1315" spans="1:2" x14ac:dyDescent="0.2">
      <c r="A1315" t="s">
        <v>264</v>
      </c>
      <c r="B1315" t="s">
        <v>1761</v>
      </c>
    </row>
    <row r="1316" spans="1:2" x14ac:dyDescent="0.2">
      <c r="A1316" t="s">
        <v>264</v>
      </c>
      <c r="B1316" t="s">
        <v>1762</v>
      </c>
    </row>
    <row r="1317" spans="1:2" x14ac:dyDescent="0.2">
      <c r="A1317" t="s">
        <v>264</v>
      </c>
      <c r="B1317" t="s">
        <v>1763</v>
      </c>
    </row>
    <row r="1318" spans="1:2" x14ac:dyDescent="0.2">
      <c r="A1318" t="s">
        <v>264</v>
      </c>
      <c r="B1318" t="s">
        <v>1760</v>
      </c>
    </row>
    <row r="1319" spans="1:2" x14ac:dyDescent="0.2">
      <c r="A1319" t="s">
        <v>264</v>
      </c>
      <c r="B1319" t="s">
        <v>1752</v>
      </c>
    </row>
    <row r="1320" spans="1:2" x14ac:dyDescent="0.2">
      <c r="A1320" t="s">
        <v>264</v>
      </c>
      <c r="B1320" t="s">
        <v>1759</v>
      </c>
    </row>
    <row r="1321" spans="1:2" x14ac:dyDescent="0.2">
      <c r="A1321" t="s">
        <v>264</v>
      </c>
      <c r="B1321" t="s">
        <v>1758</v>
      </c>
    </row>
    <row r="1322" spans="1:2" x14ac:dyDescent="0.2">
      <c r="A1322" t="s">
        <v>264</v>
      </c>
      <c r="B1322" t="s">
        <v>1757</v>
      </c>
    </row>
    <row r="1323" spans="1:2" x14ac:dyDescent="0.2">
      <c r="A1323" t="s">
        <v>264</v>
      </c>
      <c r="B1323" t="s">
        <v>1756</v>
      </c>
    </row>
    <row r="1324" spans="1:2" x14ac:dyDescent="0.2">
      <c r="A1324" t="s">
        <v>264</v>
      </c>
      <c r="B1324" t="s">
        <v>1755</v>
      </c>
    </row>
    <row r="1325" spans="1:2" x14ac:dyDescent="0.2">
      <c r="A1325" t="s">
        <v>264</v>
      </c>
      <c r="B1325" t="s">
        <v>1754</v>
      </c>
    </row>
    <row r="1326" spans="1:2" x14ac:dyDescent="0.2">
      <c r="A1326" t="s">
        <v>265</v>
      </c>
      <c r="B1326" t="s">
        <v>1769</v>
      </c>
    </row>
    <row r="1327" spans="1:2" x14ac:dyDescent="0.2">
      <c r="A1327" t="s">
        <v>265</v>
      </c>
      <c r="B1327" t="s">
        <v>1773</v>
      </c>
    </row>
    <row r="1328" spans="1:2" x14ac:dyDescent="0.2">
      <c r="A1328" t="s">
        <v>265</v>
      </c>
      <c r="B1328" t="s">
        <v>1774</v>
      </c>
    </row>
    <row r="1329" spans="1:2" x14ac:dyDescent="0.2">
      <c r="A1329" t="s">
        <v>265</v>
      </c>
      <c r="B1329" t="s">
        <v>1775</v>
      </c>
    </row>
    <row r="1330" spans="1:2" x14ac:dyDescent="0.2">
      <c r="A1330" t="s">
        <v>265</v>
      </c>
      <c r="B1330" t="s">
        <v>1776</v>
      </c>
    </row>
    <row r="1331" spans="1:2" x14ac:dyDescent="0.2">
      <c r="A1331" t="s">
        <v>265</v>
      </c>
      <c r="B1331" t="s">
        <v>1771</v>
      </c>
    </row>
    <row r="1332" spans="1:2" x14ac:dyDescent="0.2">
      <c r="A1332" t="s">
        <v>265</v>
      </c>
      <c r="B1332" t="s">
        <v>1772</v>
      </c>
    </row>
    <row r="1333" spans="1:2" x14ac:dyDescent="0.2">
      <c r="A1333" t="s">
        <v>265</v>
      </c>
      <c r="B1333" t="s">
        <v>1778</v>
      </c>
    </row>
    <row r="1334" spans="1:2" x14ac:dyDescent="0.2">
      <c r="A1334" t="s">
        <v>265</v>
      </c>
      <c r="B1334" t="s">
        <v>1777</v>
      </c>
    </row>
    <row r="1335" spans="1:2" x14ac:dyDescent="0.2">
      <c r="A1335" t="s">
        <v>265</v>
      </c>
      <c r="B1335" t="s">
        <v>1751</v>
      </c>
    </row>
    <row r="1336" spans="1:2" x14ac:dyDescent="0.2">
      <c r="A1336" t="s">
        <v>265</v>
      </c>
      <c r="B1336" t="s">
        <v>1770</v>
      </c>
    </row>
    <row r="1337" spans="1:2" x14ac:dyDescent="0.2">
      <c r="A1337" t="s">
        <v>265</v>
      </c>
      <c r="B1337" t="s">
        <v>1752</v>
      </c>
    </row>
    <row r="1338" spans="1:2" x14ac:dyDescent="0.2">
      <c r="A1338" t="s">
        <v>381</v>
      </c>
      <c r="B1338" t="s">
        <v>1779</v>
      </c>
    </row>
    <row r="1339" spans="1:2" x14ac:dyDescent="0.2">
      <c r="A1339" t="s">
        <v>381</v>
      </c>
      <c r="B1339" t="s">
        <v>1788</v>
      </c>
    </row>
    <row r="1340" spans="1:2" x14ac:dyDescent="0.2">
      <c r="A1340" t="s">
        <v>381</v>
      </c>
      <c r="B1340" t="s">
        <v>1780</v>
      </c>
    </row>
    <row r="1341" spans="1:2" x14ac:dyDescent="0.2">
      <c r="A1341" t="s">
        <v>381</v>
      </c>
      <c r="B1341" t="s">
        <v>1781</v>
      </c>
    </row>
    <row r="1342" spans="1:2" x14ac:dyDescent="0.2">
      <c r="A1342" t="s">
        <v>381</v>
      </c>
      <c r="B1342" t="s">
        <v>1782</v>
      </c>
    </row>
    <row r="1343" spans="1:2" x14ac:dyDescent="0.2">
      <c r="A1343" t="s">
        <v>381</v>
      </c>
      <c r="B1343" t="s">
        <v>1783</v>
      </c>
    </row>
    <row r="1344" spans="1:2" x14ac:dyDescent="0.2">
      <c r="A1344" t="s">
        <v>381</v>
      </c>
      <c r="B1344" t="s">
        <v>1784</v>
      </c>
    </row>
    <row r="1345" spans="1:2" x14ac:dyDescent="0.2">
      <c r="A1345" t="s">
        <v>381</v>
      </c>
      <c r="B1345" t="s">
        <v>1785</v>
      </c>
    </row>
    <row r="1346" spans="1:2" x14ac:dyDescent="0.2">
      <c r="A1346" t="s">
        <v>381</v>
      </c>
      <c r="B1346" t="s">
        <v>1786</v>
      </c>
    </row>
    <row r="1347" spans="1:2" x14ac:dyDescent="0.2">
      <c r="A1347" t="s">
        <v>381</v>
      </c>
      <c r="B1347" t="s">
        <v>1787</v>
      </c>
    </row>
    <row r="1348" spans="1:2" x14ac:dyDescent="0.2">
      <c r="A1348" t="s">
        <v>392</v>
      </c>
      <c r="B1348" t="s">
        <v>1789</v>
      </c>
    </row>
    <row r="1349" spans="1:2" x14ac:dyDescent="0.2">
      <c r="A1349" t="s">
        <v>392</v>
      </c>
      <c r="B1349" t="s">
        <v>1790</v>
      </c>
    </row>
    <row r="1350" spans="1:2" x14ac:dyDescent="0.2">
      <c r="A1350" t="s">
        <v>392</v>
      </c>
      <c r="B1350" t="s">
        <v>1791</v>
      </c>
    </row>
    <row r="1351" spans="1:2" x14ac:dyDescent="0.2">
      <c r="A1351" t="s">
        <v>266</v>
      </c>
      <c r="B1351" t="s">
        <v>1801</v>
      </c>
    </row>
    <row r="1352" spans="1:2" x14ac:dyDescent="0.2">
      <c r="A1352" t="s">
        <v>266</v>
      </c>
      <c r="B1352" t="s">
        <v>1802</v>
      </c>
    </row>
    <row r="1353" spans="1:2" x14ac:dyDescent="0.2">
      <c r="A1353" t="s">
        <v>266</v>
      </c>
      <c r="B1353" t="s">
        <v>1803</v>
      </c>
    </row>
    <row r="1354" spans="1:2" x14ac:dyDescent="0.2">
      <c r="A1354" t="s">
        <v>266</v>
      </c>
      <c r="B1354" t="s">
        <v>1798</v>
      </c>
    </row>
    <row r="1355" spans="1:2" x14ac:dyDescent="0.2">
      <c r="A1355" t="s">
        <v>266</v>
      </c>
      <c r="B1355" t="s">
        <v>1799</v>
      </c>
    </row>
    <row r="1356" spans="1:2" x14ac:dyDescent="0.2">
      <c r="A1356" t="s">
        <v>266</v>
      </c>
      <c r="B1356" t="s">
        <v>1800</v>
      </c>
    </row>
    <row r="1357" spans="1:2" x14ac:dyDescent="0.2">
      <c r="A1357" t="s">
        <v>266</v>
      </c>
      <c r="B1357" t="s">
        <v>1795</v>
      </c>
    </row>
    <row r="1358" spans="1:2" x14ac:dyDescent="0.2">
      <c r="A1358" t="s">
        <v>266</v>
      </c>
      <c r="B1358" t="s">
        <v>1796</v>
      </c>
    </row>
    <row r="1359" spans="1:2" x14ac:dyDescent="0.2">
      <c r="A1359" t="s">
        <v>266</v>
      </c>
      <c r="B1359" t="s">
        <v>1797</v>
      </c>
    </row>
    <row r="1360" spans="1:2" x14ac:dyDescent="0.2">
      <c r="A1360" t="s">
        <v>266</v>
      </c>
      <c r="B1360" t="s">
        <v>1793</v>
      </c>
    </row>
    <row r="1361" spans="1:2" x14ac:dyDescent="0.2">
      <c r="A1361" t="s">
        <v>266</v>
      </c>
      <c r="B1361" t="s">
        <v>1794</v>
      </c>
    </row>
    <row r="1362" spans="1:2" x14ac:dyDescent="0.2">
      <c r="A1362" t="s">
        <v>266</v>
      </c>
      <c r="B1362" t="s">
        <v>1792</v>
      </c>
    </row>
  </sheetData>
  <autoFilter ref="A1:B1354" xr:uid="{00000000-0001-0000-0000-000000000000}">
    <sortState xmlns:xlrd2="http://schemas.microsoft.com/office/spreadsheetml/2017/richdata2" ref="A2:B1362">
      <sortCondition ref="A1:A1362"/>
    </sortState>
  </autoFilter>
  <sortState xmlns:xlrd2="http://schemas.microsoft.com/office/spreadsheetml/2017/richdata2" ref="A2:B1363">
    <sortCondition ref="A2:A1363"/>
    <sortCondition ref="B2:B13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E948-8944-B540-ACF1-E877AE661959}">
  <sheetPr codeName="Sheet1"/>
  <dimension ref="A1:F399"/>
  <sheetViews>
    <sheetView zoomScale="156" zoomScaleNormal="140" workbookViewId="0">
      <selection activeCell="G5" sqref="G5"/>
    </sheetView>
  </sheetViews>
  <sheetFormatPr baseColWidth="10" defaultRowHeight="15" x14ac:dyDescent="0.2"/>
  <cols>
    <col min="1" max="1" width="22.1640625" bestFit="1" customWidth="1"/>
    <col min="2" max="2" width="27" bestFit="1" customWidth="1"/>
    <col min="3" max="3" width="14.1640625" bestFit="1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t="s">
        <v>209</v>
      </c>
      <c r="B2" t="s">
        <v>28</v>
      </c>
      <c r="C2" t="str">
        <f>RIGHT(B2,16)</f>
        <v>act1.eps (55343)</v>
      </c>
      <c r="D2" t="str">
        <f>LEFT(C2,SEARCH(".",C2)-1)</f>
        <v>act1</v>
      </c>
      <c r="E2">
        <f>SUBSTITUTE(SUBSTITUTE(SUBSTITUTE(SUBSTITUTE(SUBSTITUTE(D2,"act",""),"ct",""),"cov",""),"ill",""),"_","")-0</f>
        <v>1</v>
      </c>
      <c r="F2" cm="1">
        <f t="array" ref="F2">MAX(IF(A:A=A2,E:E))</f>
        <v>14</v>
      </c>
    </row>
    <row r="3" spans="1:6" x14ac:dyDescent="0.2">
      <c r="A3" t="s">
        <v>209</v>
      </c>
      <c r="B3" t="s">
        <v>29</v>
      </c>
      <c r="C3" t="str">
        <f t="shared" ref="C3:C66" si="0">RIGHT(B3,16)</f>
        <v>act2.eps (55271)</v>
      </c>
      <c r="D3" t="str">
        <f t="shared" ref="D3:D66" si="1">LEFT(C3,SEARCH(".",C3)-1)</f>
        <v>act2</v>
      </c>
      <c r="E3">
        <f t="shared" ref="E3:E66" si="2">SUBSTITUTE(SUBSTITUTE(SUBSTITUTE(SUBSTITUTE(SUBSTITUTE(D3,"act",""),"ct",""),"cov",""),"ill",""),"_","")-0</f>
        <v>2</v>
      </c>
      <c r="F3" cm="1">
        <f t="array" ref="F3">MAX(IF(A:A=A3,E:E))</f>
        <v>14</v>
      </c>
    </row>
    <row r="4" spans="1:6" x14ac:dyDescent="0.2">
      <c r="A4" t="s">
        <v>209</v>
      </c>
      <c r="B4" t="s">
        <v>30</v>
      </c>
      <c r="C4" t="str">
        <f t="shared" si="0"/>
        <v>act3.eps (55380)</v>
      </c>
      <c r="D4" t="str">
        <f t="shared" si="1"/>
        <v>act3</v>
      </c>
      <c r="E4">
        <f t="shared" si="2"/>
        <v>3</v>
      </c>
      <c r="F4" cm="1">
        <f t="array" ref="F4">MAX(IF(A:A=A4,E:E))</f>
        <v>14</v>
      </c>
    </row>
    <row r="5" spans="1:6" x14ac:dyDescent="0.2">
      <c r="A5" t="s">
        <v>209</v>
      </c>
      <c r="B5" t="s">
        <v>31</v>
      </c>
      <c r="C5" t="str">
        <f t="shared" si="0"/>
        <v>act4.eps (55307)</v>
      </c>
      <c r="D5" t="str">
        <f t="shared" si="1"/>
        <v>act4</v>
      </c>
      <c r="E5">
        <f t="shared" si="2"/>
        <v>4</v>
      </c>
      <c r="F5" cm="1">
        <f t="array" ref="F5">MAX(IF(A:A=A5,E:E))</f>
        <v>14</v>
      </c>
    </row>
    <row r="6" spans="1:6" x14ac:dyDescent="0.2">
      <c r="A6" t="s">
        <v>209</v>
      </c>
      <c r="B6" t="s">
        <v>32</v>
      </c>
      <c r="C6" t="str">
        <f t="shared" si="0"/>
        <v>act5.eps (55236)</v>
      </c>
      <c r="D6" t="str">
        <f t="shared" si="1"/>
        <v>act5</v>
      </c>
      <c r="E6">
        <f t="shared" si="2"/>
        <v>5</v>
      </c>
      <c r="F6" cm="1">
        <f t="array" ref="F6">MAX(IF(A:A=A6,E:E))</f>
        <v>14</v>
      </c>
    </row>
    <row r="7" spans="1:6" x14ac:dyDescent="0.2">
      <c r="A7" t="s">
        <v>209</v>
      </c>
      <c r="B7" t="s">
        <v>33</v>
      </c>
      <c r="C7" t="str">
        <f t="shared" si="0"/>
        <v>act6.eps (55345)</v>
      </c>
      <c r="D7" t="str">
        <f t="shared" si="1"/>
        <v>act6</v>
      </c>
      <c r="E7">
        <f t="shared" si="2"/>
        <v>6</v>
      </c>
      <c r="F7" cm="1">
        <f t="array" ref="F7">MAX(IF(A:A=A7,E:E))</f>
        <v>14</v>
      </c>
    </row>
    <row r="8" spans="1:6" x14ac:dyDescent="0.2">
      <c r="A8" t="s">
        <v>209</v>
      </c>
      <c r="B8" t="s">
        <v>34</v>
      </c>
      <c r="C8" t="str">
        <f t="shared" si="0"/>
        <v>act7.eps (55273)</v>
      </c>
      <c r="D8" t="str">
        <f t="shared" si="1"/>
        <v>act7</v>
      </c>
      <c r="E8">
        <f t="shared" si="2"/>
        <v>7</v>
      </c>
      <c r="F8" cm="1">
        <f t="array" ref="F8">MAX(IF(A:A=A8,E:E))</f>
        <v>14</v>
      </c>
    </row>
    <row r="9" spans="1:6" x14ac:dyDescent="0.2">
      <c r="A9" t="s">
        <v>209</v>
      </c>
      <c r="B9" t="s">
        <v>35</v>
      </c>
      <c r="C9" t="str">
        <f t="shared" si="0"/>
        <v>act8.eps (55382)</v>
      </c>
      <c r="D9" t="str">
        <f t="shared" si="1"/>
        <v>act8</v>
      </c>
      <c r="E9">
        <f t="shared" si="2"/>
        <v>8</v>
      </c>
      <c r="F9" cm="1">
        <f t="array" ref="F9">MAX(IF(A:A=A9,E:E))</f>
        <v>14</v>
      </c>
    </row>
    <row r="10" spans="1:6" x14ac:dyDescent="0.2">
      <c r="A10" t="s">
        <v>209</v>
      </c>
      <c r="B10" t="s">
        <v>36</v>
      </c>
      <c r="C10" t="str">
        <f t="shared" si="0"/>
        <v>act9.eps (55311)</v>
      </c>
      <c r="D10" t="str">
        <f t="shared" si="1"/>
        <v>act9</v>
      </c>
      <c r="E10">
        <f t="shared" si="2"/>
        <v>9</v>
      </c>
      <c r="F10" cm="1">
        <f t="array" ref="F10">MAX(IF(A:A=A10,E:E))</f>
        <v>14</v>
      </c>
    </row>
    <row r="11" spans="1:6" x14ac:dyDescent="0.2">
      <c r="A11" t="s">
        <v>209</v>
      </c>
      <c r="B11" t="s">
        <v>37</v>
      </c>
      <c r="C11" t="str">
        <f t="shared" si="0"/>
        <v>ct10.eps (55288)</v>
      </c>
      <c r="D11" t="str">
        <f t="shared" si="1"/>
        <v>ct10</v>
      </c>
      <c r="E11">
        <f t="shared" si="2"/>
        <v>10</v>
      </c>
      <c r="F11" cm="1">
        <f t="array" ref="F11">MAX(IF(A:A=A11,E:E))</f>
        <v>14</v>
      </c>
    </row>
    <row r="12" spans="1:6" x14ac:dyDescent="0.2">
      <c r="A12" t="s">
        <v>209</v>
      </c>
      <c r="B12" t="s">
        <v>38</v>
      </c>
      <c r="C12" t="str">
        <f t="shared" si="0"/>
        <v>ct11.eps (55218)</v>
      </c>
      <c r="D12" t="str">
        <f t="shared" si="1"/>
        <v>ct11</v>
      </c>
      <c r="E12">
        <f t="shared" si="2"/>
        <v>11</v>
      </c>
      <c r="F12" cm="1">
        <f t="array" ref="F12">MAX(IF(A:A=A12,E:E))</f>
        <v>14</v>
      </c>
    </row>
    <row r="13" spans="1:6" x14ac:dyDescent="0.2">
      <c r="A13" t="s">
        <v>209</v>
      </c>
      <c r="B13" t="s">
        <v>39</v>
      </c>
      <c r="C13" t="str">
        <f t="shared" si="0"/>
        <v>ct12.eps (55327)</v>
      </c>
      <c r="D13" t="str">
        <f t="shared" si="1"/>
        <v>ct12</v>
      </c>
      <c r="E13">
        <f t="shared" si="2"/>
        <v>12</v>
      </c>
      <c r="F13" cm="1">
        <f t="array" ref="F13">MAX(IF(A:A=A13,E:E))</f>
        <v>14</v>
      </c>
    </row>
    <row r="14" spans="1:6" x14ac:dyDescent="0.2">
      <c r="A14" t="s">
        <v>209</v>
      </c>
      <c r="B14" t="s">
        <v>40</v>
      </c>
      <c r="C14" t="str">
        <f t="shared" si="0"/>
        <v>ct13.eps (55258)</v>
      </c>
      <c r="D14" t="str">
        <f t="shared" si="1"/>
        <v>ct13</v>
      </c>
      <c r="E14">
        <f t="shared" si="2"/>
        <v>13</v>
      </c>
      <c r="F14" cm="1">
        <f t="array" ref="F14">MAX(IF(A:A=A14,E:E))</f>
        <v>14</v>
      </c>
    </row>
    <row r="15" spans="1:6" x14ac:dyDescent="0.2">
      <c r="A15" t="s">
        <v>209</v>
      </c>
      <c r="B15" t="s">
        <v>41</v>
      </c>
      <c r="C15" t="str">
        <f t="shared" si="0"/>
        <v>ct14.eps (55369)</v>
      </c>
      <c r="D15" t="str">
        <f t="shared" si="1"/>
        <v>ct14</v>
      </c>
      <c r="E15">
        <f t="shared" si="2"/>
        <v>14</v>
      </c>
      <c r="F15" cm="1">
        <f t="array" ref="F15">MAX(IF(A:A=A15,E:E))</f>
        <v>14</v>
      </c>
    </row>
    <row r="16" spans="1:6" x14ac:dyDescent="0.2">
      <c r="A16" t="s">
        <v>210</v>
      </c>
      <c r="B16" t="s">
        <v>42</v>
      </c>
      <c r="C16" t="str">
        <f t="shared" si="0"/>
        <v>act1.eps (55358)</v>
      </c>
      <c r="D16" t="str">
        <f t="shared" si="1"/>
        <v>act1</v>
      </c>
      <c r="E16">
        <f t="shared" si="2"/>
        <v>1</v>
      </c>
      <c r="F16" cm="1">
        <f t="array" ref="F16">MAX(IF(A:A=A16,E:E))</f>
        <v>44</v>
      </c>
    </row>
    <row r="17" spans="1:6" x14ac:dyDescent="0.2">
      <c r="A17" t="s">
        <v>210</v>
      </c>
      <c r="B17" t="s">
        <v>43</v>
      </c>
      <c r="C17" t="str">
        <f t="shared" si="0"/>
        <v>act2.eps (55284)</v>
      </c>
      <c r="D17" t="str">
        <f t="shared" si="1"/>
        <v>act2</v>
      </c>
      <c r="E17">
        <f t="shared" si="2"/>
        <v>2</v>
      </c>
      <c r="F17" cm="1">
        <f t="array" ref="F17">MAX(IF(A:A=A17,E:E))</f>
        <v>44</v>
      </c>
    </row>
    <row r="18" spans="1:6" x14ac:dyDescent="0.2">
      <c r="A18" t="s">
        <v>210</v>
      </c>
      <c r="B18" t="s">
        <v>44</v>
      </c>
      <c r="C18" t="str">
        <f t="shared" si="0"/>
        <v>act3.eps (55214)</v>
      </c>
      <c r="D18" t="str">
        <f t="shared" si="1"/>
        <v>act3</v>
      </c>
      <c r="E18">
        <f t="shared" si="2"/>
        <v>3</v>
      </c>
      <c r="F18" cm="1">
        <f t="array" ref="F18">MAX(IF(A:A=A18,E:E))</f>
        <v>44</v>
      </c>
    </row>
    <row r="19" spans="1:6" x14ac:dyDescent="0.2">
      <c r="A19" t="s">
        <v>210</v>
      </c>
      <c r="B19" t="s">
        <v>45</v>
      </c>
      <c r="C19" t="str">
        <f t="shared" si="0"/>
        <v>act4.eps (55324)</v>
      </c>
      <c r="D19" t="str">
        <f t="shared" si="1"/>
        <v>act4</v>
      </c>
      <c r="E19">
        <f t="shared" si="2"/>
        <v>4</v>
      </c>
      <c r="F19" cm="1">
        <f t="array" ref="F19">MAX(IF(A:A=A19,E:E))</f>
        <v>44</v>
      </c>
    </row>
    <row r="20" spans="1:6" x14ac:dyDescent="0.2">
      <c r="A20" t="s">
        <v>210</v>
      </c>
      <c r="B20" t="s">
        <v>46</v>
      </c>
      <c r="C20" t="str">
        <f t="shared" si="0"/>
        <v>act5.eps (55254)</v>
      </c>
      <c r="D20" t="str">
        <f t="shared" si="1"/>
        <v>act5</v>
      </c>
      <c r="E20">
        <f t="shared" si="2"/>
        <v>5</v>
      </c>
      <c r="F20" cm="1">
        <f t="array" ref="F20">MAX(IF(A:A=A20,E:E))</f>
        <v>44</v>
      </c>
    </row>
    <row r="21" spans="1:6" x14ac:dyDescent="0.2">
      <c r="A21" t="s">
        <v>210</v>
      </c>
      <c r="B21" t="s">
        <v>47</v>
      </c>
      <c r="C21" t="str">
        <f t="shared" si="0"/>
        <v>act6.eps (55365)</v>
      </c>
      <c r="D21" t="str">
        <f t="shared" si="1"/>
        <v>act6</v>
      </c>
      <c r="E21">
        <f t="shared" si="2"/>
        <v>6</v>
      </c>
      <c r="F21" cm="1">
        <f t="array" ref="F21">MAX(IF(A:A=A21,E:E))</f>
        <v>44</v>
      </c>
    </row>
    <row r="22" spans="1:6" x14ac:dyDescent="0.2">
      <c r="A22" t="s">
        <v>210</v>
      </c>
      <c r="B22" t="s">
        <v>48</v>
      </c>
      <c r="C22" t="str">
        <f t="shared" si="0"/>
        <v>act7.eps (55293)</v>
      </c>
      <c r="D22" t="str">
        <f t="shared" si="1"/>
        <v>act7</v>
      </c>
      <c r="E22">
        <f t="shared" si="2"/>
        <v>7</v>
      </c>
      <c r="F22" cm="1">
        <f t="array" ref="F22">MAX(IF(A:A=A22,E:E))</f>
        <v>44</v>
      </c>
    </row>
    <row r="23" spans="1:6" x14ac:dyDescent="0.2">
      <c r="A23" t="s">
        <v>210</v>
      </c>
      <c r="B23" t="s">
        <v>49</v>
      </c>
      <c r="C23" t="str">
        <f t="shared" si="0"/>
        <v>act8.eps (55222)</v>
      </c>
      <c r="D23" t="str">
        <f t="shared" si="1"/>
        <v>act8</v>
      </c>
      <c r="E23">
        <f t="shared" si="2"/>
        <v>8</v>
      </c>
      <c r="F23" cm="1">
        <f t="array" ref="F23">MAX(IF(A:A=A23,E:E))</f>
        <v>44</v>
      </c>
    </row>
    <row r="24" spans="1:6" x14ac:dyDescent="0.2">
      <c r="A24" t="s">
        <v>210</v>
      </c>
      <c r="B24" t="s">
        <v>50</v>
      </c>
      <c r="C24" t="str">
        <f t="shared" si="0"/>
        <v>act9.eps (55330)</v>
      </c>
      <c r="D24" t="str">
        <f t="shared" si="1"/>
        <v>act9</v>
      </c>
      <c r="E24">
        <f t="shared" si="2"/>
        <v>9</v>
      </c>
      <c r="F24" cm="1">
        <f t="array" ref="F24">MAX(IF(A:A=A24,E:E))</f>
        <v>44</v>
      </c>
    </row>
    <row r="25" spans="1:6" x14ac:dyDescent="0.2">
      <c r="A25" t="s">
        <v>210</v>
      </c>
      <c r="B25" t="s">
        <v>51</v>
      </c>
      <c r="C25" t="str">
        <f t="shared" si="0"/>
        <v>ct10.eps (55298)</v>
      </c>
      <c r="D25" t="str">
        <f t="shared" si="1"/>
        <v>ct10</v>
      </c>
      <c r="E25">
        <f t="shared" si="2"/>
        <v>10</v>
      </c>
      <c r="F25" cm="1">
        <f t="array" ref="F25">MAX(IF(A:A=A25,E:E))</f>
        <v>44</v>
      </c>
    </row>
    <row r="26" spans="1:6" x14ac:dyDescent="0.2">
      <c r="A26" t="s">
        <v>210</v>
      </c>
      <c r="B26" t="s">
        <v>52</v>
      </c>
      <c r="C26" t="str">
        <f t="shared" si="0"/>
        <v>ct11.eps (55226)</v>
      </c>
      <c r="D26" t="str">
        <f t="shared" si="1"/>
        <v>ct11</v>
      </c>
      <c r="E26">
        <f t="shared" si="2"/>
        <v>11</v>
      </c>
      <c r="F26" cm="1">
        <f t="array" ref="F26">MAX(IF(A:A=A26,E:E))</f>
        <v>44</v>
      </c>
    </row>
    <row r="27" spans="1:6" x14ac:dyDescent="0.2">
      <c r="A27" t="s">
        <v>210</v>
      </c>
      <c r="B27" t="s">
        <v>53</v>
      </c>
      <c r="C27" t="str">
        <f t="shared" si="0"/>
        <v>ct12.eps (55334)</v>
      </c>
      <c r="D27" t="str">
        <f t="shared" si="1"/>
        <v>ct12</v>
      </c>
      <c r="E27">
        <f t="shared" si="2"/>
        <v>12</v>
      </c>
      <c r="F27" cm="1">
        <f t="array" ref="F27">MAX(IF(A:A=A27,E:E))</f>
        <v>44</v>
      </c>
    </row>
    <row r="28" spans="1:6" x14ac:dyDescent="0.2">
      <c r="A28" t="s">
        <v>210</v>
      </c>
      <c r="B28" t="s">
        <v>54</v>
      </c>
      <c r="C28" t="str">
        <f t="shared" si="0"/>
        <v>ct13.eps (55264)</v>
      </c>
      <c r="D28" t="str">
        <f t="shared" si="1"/>
        <v>ct13</v>
      </c>
      <c r="E28">
        <f t="shared" si="2"/>
        <v>13</v>
      </c>
      <c r="F28" cm="1">
        <f t="array" ref="F28">MAX(IF(A:A=A28,E:E))</f>
        <v>44</v>
      </c>
    </row>
    <row r="29" spans="1:6" x14ac:dyDescent="0.2">
      <c r="A29" t="s">
        <v>210</v>
      </c>
      <c r="B29" t="s">
        <v>55</v>
      </c>
      <c r="C29" t="str">
        <f t="shared" si="0"/>
        <v>ct14.eps (55374)</v>
      </c>
      <c r="D29" t="str">
        <f t="shared" si="1"/>
        <v>ct14</v>
      </c>
      <c r="E29">
        <f t="shared" si="2"/>
        <v>14</v>
      </c>
      <c r="F29" cm="1">
        <f t="array" ref="F29">MAX(IF(A:A=A29,E:E))</f>
        <v>44</v>
      </c>
    </row>
    <row r="30" spans="1:6" x14ac:dyDescent="0.2">
      <c r="A30" t="s">
        <v>210</v>
      </c>
      <c r="B30" t="s">
        <v>56</v>
      </c>
      <c r="C30" t="str">
        <f t="shared" si="0"/>
        <v>ct15.eps (55304)</v>
      </c>
      <c r="D30" t="str">
        <f t="shared" si="1"/>
        <v>ct15</v>
      </c>
      <c r="E30">
        <f t="shared" si="2"/>
        <v>15</v>
      </c>
      <c r="F30" cm="1">
        <f t="array" ref="F30">MAX(IF(A:A=A30,E:E))</f>
        <v>44</v>
      </c>
    </row>
    <row r="31" spans="1:6" x14ac:dyDescent="0.2">
      <c r="A31" t="s">
        <v>210</v>
      </c>
      <c r="B31" t="s">
        <v>57</v>
      </c>
      <c r="C31" t="str">
        <f t="shared" si="0"/>
        <v>ct16.eps (55233)</v>
      </c>
      <c r="D31" t="str">
        <f t="shared" si="1"/>
        <v>ct16</v>
      </c>
      <c r="E31">
        <f t="shared" si="2"/>
        <v>16</v>
      </c>
      <c r="F31" cm="1">
        <f t="array" ref="F31">MAX(IF(A:A=A31,E:E))</f>
        <v>44</v>
      </c>
    </row>
    <row r="32" spans="1:6" x14ac:dyDescent="0.2">
      <c r="A32" t="s">
        <v>210</v>
      </c>
      <c r="B32" t="s">
        <v>58</v>
      </c>
      <c r="C32" t="str">
        <f t="shared" si="0"/>
        <v>ct17.eps (55341)</v>
      </c>
      <c r="D32" t="str">
        <f t="shared" si="1"/>
        <v>ct17</v>
      </c>
      <c r="E32">
        <f t="shared" si="2"/>
        <v>17</v>
      </c>
      <c r="F32" cm="1">
        <f t="array" ref="F32">MAX(IF(A:A=A32,E:E))</f>
        <v>44</v>
      </c>
    </row>
    <row r="33" spans="1:6" x14ac:dyDescent="0.2">
      <c r="A33" t="s">
        <v>210</v>
      </c>
      <c r="B33" t="s">
        <v>59</v>
      </c>
      <c r="C33" t="str">
        <f t="shared" si="0"/>
        <v>ct18.eps (55269)</v>
      </c>
      <c r="D33" t="str">
        <f t="shared" si="1"/>
        <v>ct18</v>
      </c>
      <c r="E33">
        <f t="shared" si="2"/>
        <v>18</v>
      </c>
      <c r="F33" cm="1">
        <f t="array" ref="F33">MAX(IF(A:A=A33,E:E))</f>
        <v>44</v>
      </c>
    </row>
    <row r="34" spans="1:6" x14ac:dyDescent="0.2">
      <c r="A34" t="s">
        <v>210</v>
      </c>
      <c r="B34" t="s">
        <v>60</v>
      </c>
      <c r="C34" t="str">
        <f t="shared" si="0"/>
        <v>ct19.eps (55378)</v>
      </c>
      <c r="D34" t="str">
        <f t="shared" si="1"/>
        <v>ct19</v>
      </c>
      <c r="E34">
        <f t="shared" si="2"/>
        <v>19</v>
      </c>
      <c r="F34" cm="1">
        <f t="array" ref="F34">MAX(IF(A:A=A34,E:E))</f>
        <v>44</v>
      </c>
    </row>
    <row r="35" spans="1:6" x14ac:dyDescent="0.2">
      <c r="A35" t="s">
        <v>210</v>
      </c>
      <c r="B35" t="s">
        <v>61</v>
      </c>
      <c r="C35" t="str">
        <f t="shared" si="0"/>
        <v>ct20.eps (55251)</v>
      </c>
      <c r="D35" t="str">
        <f t="shared" si="1"/>
        <v>ct20</v>
      </c>
      <c r="E35">
        <f t="shared" si="2"/>
        <v>20</v>
      </c>
      <c r="F35" cm="1">
        <f t="array" ref="F35">MAX(IF(A:A=A35,E:E))</f>
        <v>44</v>
      </c>
    </row>
    <row r="36" spans="1:6" x14ac:dyDescent="0.2">
      <c r="A36" t="s">
        <v>210</v>
      </c>
      <c r="B36" t="s">
        <v>62</v>
      </c>
      <c r="C36" t="str">
        <f t="shared" si="0"/>
        <v>ct21.eps (55361)</v>
      </c>
      <c r="D36" t="str">
        <f t="shared" si="1"/>
        <v>ct21</v>
      </c>
      <c r="E36">
        <f t="shared" si="2"/>
        <v>21</v>
      </c>
      <c r="F36" cm="1">
        <f t="array" ref="F36">MAX(IF(A:A=A36,E:E))</f>
        <v>44</v>
      </c>
    </row>
    <row r="37" spans="1:6" x14ac:dyDescent="0.2">
      <c r="A37" t="s">
        <v>210</v>
      </c>
      <c r="B37" t="s">
        <v>63</v>
      </c>
      <c r="C37" t="str">
        <f t="shared" si="0"/>
        <v>ct22.eps (55289)</v>
      </c>
      <c r="D37" t="str">
        <f t="shared" si="1"/>
        <v>ct22</v>
      </c>
      <c r="E37">
        <f t="shared" si="2"/>
        <v>22</v>
      </c>
      <c r="F37" cm="1">
        <f t="array" ref="F37">MAX(IF(A:A=A37,E:E))</f>
        <v>44</v>
      </c>
    </row>
    <row r="38" spans="1:6" x14ac:dyDescent="0.2">
      <c r="A38" t="s">
        <v>210</v>
      </c>
      <c r="B38" t="s">
        <v>64</v>
      </c>
      <c r="C38" t="str">
        <f t="shared" si="0"/>
        <v>ct23.eps (55219)</v>
      </c>
      <c r="D38" t="str">
        <f t="shared" si="1"/>
        <v>ct23</v>
      </c>
      <c r="E38">
        <f t="shared" si="2"/>
        <v>23</v>
      </c>
      <c r="F38" cm="1">
        <f t="array" ref="F38">MAX(IF(A:A=A38,E:E))</f>
        <v>44</v>
      </c>
    </row>
    <row r="39" spans="1:6" x14ac:dyDescent="0.2">
      <c r="A39" t="s">
        <v>210</v>
      </c>
      <c r="B39" t="s">
        <v>65</v>
      </c>
      <c r="C39" t="str">
        <f t="shared" si="0"/>
        <v>ct24.eps (55328)</v>
      </c>
      <c r="D39" t="str">
        <f t="shared" si="1"/>
        <v>ct24</v>
      </c>
      <c r="E39">
        <f t="shared" si="2"/>
        <v>24</v>
      </c>
      <c r="F39" cm="1">
        <f t="array" ref="F39">MAX(IF(A:A=A39,E:E))</f>
        <v>44</v>
      </c>
    </row>
    <row r="40" spans="1:6" x14ac:dyDescent="0.2">
      <c r="A40" t="s">
        <v>210</v>
      </c>
      <c r="B40" t="s">
        <v>66</v>
      </c>
      <c r="C40" t="str">
        <f t="shared" si="0"/>
        <v>ct25.eps (55259)</v>
      </c>
      <c r="D40" t="str">
        <f t="shared" si="1"/>
        <v>ct25</v>
      </c>
      <c r="E40">
        <f t="shared" si="2"/>
        <v>25</v>
      </c>
      <c r="F40" cm="1">
        <f t="array" ref="F40">MAX(IF(A:A=A40,E:E))</f>
        <v>44</v>
      </c>
    </row>
    <row r="41" spans="1:6" x14ac:dyDescent="0.2">
      <c r="A41" t="s">
        <v>210</v>
      </c>
      <c r="B41" t="s">
        <v>67</v>
      </c>
      <c r="C41" t="str">
        <f t="shared" si="0"/>
        <v>ct26.eps (55370)</v>
      </c>
      <c r="D41" t="str">
        <f t="shared" si="1"/>
        <v>ct26</v>
      </c>
      <c r="E41">
        <f t="shared" si="2"/>
        <v>26</v>
      </c>
      <c r="F41" cm="1">
        <f t="array" ref="F41">MAX(IF(A:A=A41,E:E))</f>
        <v>44</v>
      </c>
    </row>
    <row r="42" spans="1:6" x14ac:dyDescent="0.2">
      <c r="A42" t="s">
        <v>210</v>
      </c>
      <c r="B42" t="s">
        <v>68</v>
      </c>
      <c r="C42" t="str">
        <f t="shared" si="0"/>
        <v>ct27.eps (55299)</v>
      </c>
      <c r="D42" t="str">
        <f t="shared" si="1"/>
        <v>ct27</v>
      </c>
      <c r="E42">
        <f t="shared" si="2"/>
        <v>27</v>
      </c>
      <c r="F42" cm="1">
        <f t="array" ref="F42">MAX(IF(A:A=A42,E:E))</f>
        <v>44</v>
      </c>
    </row>
    <row r="43" spans="1:6" x14ac:dyDescent="0.2">
      <c r="A43" t="s">
        <v>210</v>
      </c>
      <c r="B43" t="s">
        <v>69</v>
      </c>
      <c r="C43" t="str">
        <f t="shared" si="0"/>
        <v>ct28.eps (55228)</v>
      </c>
      <c r="D43" t="str">
        <f t="shared" si="1"/>
        <v>ct28</v>
      </c>
      <c r="E43">
        <f t="shared" si="2"/>
        <v>28</v>
      </c>
      <c r="F43" cm="1">
        <f t="array" ref="F43">MAX(IF(A:A=A43,E:E))</f>
        <v>44</v>
      </c>
    </row>
    <row r="44" spans="1:6" x14ac:dyDescent="0.2">
      <c r="A44" t="s">
        <v>210</v>
      </c>
      <c r="B44" t="s">
        <v>70</v>
      </c>
      <c r="C44" t="str">
        <f t="shared" si="0"/>
        <v>ct29.eps (55336)</v>
      </c>
      <c r="D44" t="str">
        <f t="shared" si="1"/>
        <v>ct29</v>
      </c>
      <c r="E44">
        <f t="shared" si="2"/>
        <v>29</v>
      </c>
      <c r="F44" cm="1">
        <f t="array" ref="F44">MAX(IF(A:A=A44,E:E))</f>
        <v>44</v>
      </c>
    </row>
    <row r="45" spans="1:6" x14ac:dyDescent="0.2">
      <c r="A45" t="s">
        <v>210</v>
      </c>
      <c r="B45" t="s">
        <v>71</v>
      </c>
      <c r="C45" t="str">
        <f t="shared" si="0"/>
        <v>ct30.eps (55390)</v>
      </c>
      <c r="D45" t="str">
        <f t="shared" si="1"/>
        <v>ct30</v>
      </c>
      <c r="E45">
        <f t="shared" si="2"/>
        <v>30</v>
      </c>
      <c r="F45" cm="1">
        <f t="array" ref="F45">MAX(IF(A:A=A45,E:E))</f>
        <v>44</v>
      </c>
    </row>
    <row r="46" spans="1:6" x14ac:dyDescent="0.2">
      <c r="A46" t="s">
        <v>210</v>
      </c>
      <c r="B46" t="s">
        <v>72</v>
      </c>
      <c r="C46" t="str">
        <f t="shared" si="0"/>
        <v>ct31.eps (55318)</v>
      </c>
      <c r="D46" t="str">
        <f t="shared" si="1"/>
        <v>ct31</v>
      </c>
      <c r="E46">
        <f t="shared" si="2"/>
        <v>31</v>
      </c>
      <c r="F46" cm="1">
        <f t="array" ref="F46">MAX(IF(A:A=A46,E:E))</f>
        <v>44</v>
      </c>
    </row>
    <row r="47" spans="1:6" x14ac:dyDescent="0.2">
      <c r="A47" t="s">
        <v>210</v>
      </c>
      <c r="B47" t="s">
        <v>73</v>
      </c>
      <c r="C47" t="str">
        <f t="shared" si="0"/>
        <v>ct32.eps (55246)</v>
      </c>
      <c r="D47" t="str">
        <f t="shared" si="1"/>
        <v>ct32</v>
      </c>
      <c r="E47">
        <f t="shared" si="2"/>
        <v>32</v>
      </c>
      <c r="F47" cm="1">
        <f t="array" ref="F47">MAX(IF(A:A=A47,E:E))</f>
        <v>44</v>
      </c>
    </row>
    <row r="48" spans="1:6" x14ac:dyDescent="0.2">
      <c r="A48" t="s">
        <v>210</v>
      </c>
      <c r="B48" t="s">
        <v>74</v>
      </c>
      <c r="C48" t="str">
        <f t="shared" si="0"/>
        <v>ct33.eps (55356)</v>
      </c>
      <c r="D48" t="str">
        <f t="shared" si="1"/>
        <v>ct33</v>
      </c>
      <c r="E48">
        <f t="shared" si="2"/>
        <v>33</v>
      </c>
      <c r="F48" cm="1">
        <f t="array" ref="F48">MAX(IF(A:A=A48,E:E))</f>
        <v>44</v>
      </c>
    </row>
    <row r="49" spans="1:6" x14ac:dyDescent="0.2">
      <c r="A49" t="s">
        <v>210</v>
      </c>
      <c r="B49" t="s">
        <v>75</v>
      </c>
      <c r="C49" t="str">
        <f t="shared" si="0"/>
        <v>ct34.eps (55282)</v>
      </c>
      <c r="D49" t="str">
        <f t="shared" si="1"/>
        <v>ct34</v>
      </c>
      <c r="E49">
        <f t="shared" si="2"/>
        <v>34</v>
      </c>
      <c r="F49" cm="1">
        <f t="array" ref="F49">MAX(IF(A:A=A49,E:E))</f>
        <v>44</v>
      </c>
    </row>
    <row r="50" spans="1:6" x14ac:dyDescent="0.2">
      <c r="A50" t="s">
        <v>210</v>
      </c>
      <c r="B50" t="s">
        <v>76</v>
      </c>
      <c r="C50" t="str">
        <f t="shared" si="0"/>
        <v>ct35.eps (55212)</v>
      </c>
      <c r="D50" t="str">
        <f t="shared" si="1"/>
        <v>ct35</v>
      </c>
      <c r="E50">
        <f t="shared" si="2"/>
        <v>35</v>
      </c>
      <c r="F50" cm="1">
        <f t="array" ref="F50">MAX(IF(A:A=A50,E:E))</f>
        <v>44</v>
      </c>
    </row>
    <row r="51" spans="1:6" x14ac:dyDescent="0.2">
      <c r="A51" t="s">
        <v>210</v>
      </c>
      <c r="B51" t="s">
        <v>77</v>
      </c>
      <c r="C51" t="str">
        <f t="shared" si="0"/>
        <v>ct36.eps (55322)</v>
      </c>
      <c r="D51" t="str">
        <f t="shared" si="1"/>
        <v>ct36</v>
      </c>
      <c r="E51">
        <f t="shared" si="2"/>
        <v>36</v>
      </c>
      <c r="F51" cm="1">
        <f t="array" ref="F51">MAX(IF(A:A=A51,E:E))</f>
        <v>44</v>
      </c>
    </row>
    <row r="52" spans="1:6" x14ac:dyDescent="0.2">
      <c r="A52" t="s">
        <v>210</v>
      </c>
      <c r="B52" t="s">
        <v>78</v>
      </c>
      <c r="C52" t="str">
        <f t="shared" si="0"/>
        <v>ct37.eps (55252)</v>
      </c>
      <c r="D52" t="str">
        <f t="shared" si="1"/>
        <v>ct37</v>
      </c>
      <c r="E52">
        <f t="shared" si="2"/>
        <v>37</v>
      </c>
      <c r="F52" cm="1">
        <f t="array" ref="F52">MAX(IF(A:A=A52,E:E))</f>
        <v>44</v>
      </c>
    </row>
    <row r="53" spans="1:6" x14ac:dyDescent="0.2">
      <c r="A53" t="s">
        <v>210</v>
      </c>
      <c r="B53" t="s">
        <v>79</v>
      </c>
      <c r="C53" t="str">
        <f t="shared" si="0"/>
        <v>ct38.eps (55363)</v>
      </c>
      <c r="D53" t="str">
        <f t="shared" si="1"/>
        <v>ct38</v>
      </c>
      <c r="E53">
        <f t="shared" si="2"/>
        <v>38</v>
      </c>
      <c r="F53" cm="1">
        <f t="array" ref="F53">MAX(IF(A:A=A53,E:E))</f>
        <v>44</v>
      </c>
    </row>
    <row r="54" spans="1:6" x14ac:dyDescent="0.2">
      <c r="A54" t="s">
        <v>210</v>
      </c>
      <c r="B54" t="s">
        <v>80</v>
      </c>
      <c r="C54" t="str">
        <f t="shared" si="0"/>
        <v>ct39.eps (55291)</v>
      </c>
      <c r="D54" t="str">
        <f t="shared" si="1"/>
        <v>ct39</v>
      </c>
      <c r="E54">
        <f t="shared" si="2"/>
        <v>39</v>
      </c>
      <c r="F54" cm="1">
        <f t="array" ref="F54">MAX(IF(A:A=A54,E:E))</f>
        <v>44</v>
      </c>
    </row>
    <row r="55" spans="1:6" x14ac:dyDescent="0.2">
      <c r="A55" t="s">
        <v>210</v>
      </c>
      <c r="B55" t="s">
        <v>81</v>
      </c>
      <c r="C55" t="str">
        <f t="shared" si="0"/>
        <v>ct40.eps (55349)</v>
      </c>
      <c r="D55" t="str">
        <f t="shared" si="1"/>
        <v>ct40</v>
      </c>
      <c r="E55">
        <f t="shared" si="2"/>
        <v>40</v>
      </c>
      <c r="F55" cm="1">
        <f t="array" ref="F55">MAX(IF(A:A=A55,E:E))</f>
        <v>44</v>
      </c>
    </row>
    <row r="56" spans="1:6" x14ac:dyDescent="0.2">
      <c r="A56" t="s">
        <v>210</v>
      </c>
      <c r="B56" t="s">
        <v>82</v>
      </c>
      <c r="C56" t="str">
        <f t="shared" si="0"/>
        <v>ct41.eps (55276)</v>
      </c>
      <c r="D56" t="str">
        <f t="shared" si="1"/>
        <v>ct41</v>
      </c>
      <c r="E56">
        <f t="shared" si="2"/>
        <v>41</v>
      </c>
      <c r="F56" cm="1">
        <f t="array" ref="F56">MAX(IF(A:A=A56,E:E))</f>
        <v>44</v>
      </c>
    </row>
    <row r="57" spans="1:6" x14ac:dyDescent="0.2">
      <c r="A57" t="s">
        <v>210</v>
      </c>
      <c r="B57" t="s">
        <v>83</v>
      </c>
      <c r="C57" t="str">
        <f t="shared" si="0"/>
        <v>ct42.eps (55386)</v>
      </c>
      <c r="D57" t="str">
        <f t="shared" si="1"/>
        <v>ct42</v>
      </c>
      <c r="E57">
        <f t="shared" si="2"/>
        <v>42</v>
      </c>
      <c r="F57" cm="1">
        <f t="array" ref="F57">MAX(IF(A:A=A57,E:E))</f>
        <v>44</v>
      </c>
    </row>
    <row r="58" spans="1:6" x14ac:dyDescent="0.2">
      <c r="A58" t="s">
        <v>210</v>
      </c>
      <c r="B58" t="s">
        <v>84</v>
      </c>
      <c r="C58" t="str">
        <f t="shared" si="0"/>
        <v>ct43.eps (55315)</v>
      </c>
      <c r="D58" t="str">
        <f t="shared" si="1"/>
        <v>ct43</v>
      </c>
      <c r="E58">
        <f t="shared" si="2"/>
        <v>43</v>
      </c>
      <c r="F58" cm="1">
        <f t="array" ref="F58">MAX(IF(A:A=A58,E:E))</f>
        <v>44</v>
      </c>
    </row>
    <row r="59" spans="1:6" x14ac:dyDescent="0.2">
      <c r="A59" t="s">
        <v>210</v>
      </c>
      <c r="B59" t="s">
        <v>85</v>
      </c>
      <c r="C59" t="str">
        <f t="shared" si="0"/>
        <v>ct44.eps (55243)</v>
      </c>
      <c r="D59" t="str">
        <f t="shared" si="1"/>
        <v>ct44</v>
      </c>
      <c r="E59">
        <f t="shared" si="2"/>
        <v>44</v>
      </c>
      <c r="F59" cm="1">
        <f t="array" ref="F59">MAX(IF(A:A=A59,E:E))</f>
        <v>44</v>
      </c>
    </row>
    <row r="60" spans="1:6" x14ac:dyDescent="0.2">
      <c r="A60" t="s">
        <v>211</v>
      </c>
      <c r="B60" t="s">
        <v>86</v>
      </c>
      <c r="C60" t="str">
        <f t="shared" si="0"/>
        <v>act1.eps (55285)</v>
      </c>
      <c r="D60" t="str">
        <f t="shared" si="1"/>
        <v>act1</v>
      </c>
      <c r="E60">
        <f t="shared" si="2"/>
        <v>1</v>
      </c>
      <c r="F60" cm="1">
        <f t="array" ref="F60">MAX(IF(A:A=A60,E:E))</f>
        <v>71</v>
      </c>
    </row>
    <row r="61" spans="1:6" x14ac:dyDescent="0.2">
      <c r="A61" t="s">
        <v>211</v>
      </c>
      <c r="B61" t="s">
        <v>87</v>
      </c>
      <c r="C61" t="str">
        <f t="shared" si="0"/>
        <v>act2.eps (55215)</v>
      </c>
      <c r="D61" t="str">
        <f t="shared" si="1"/>
        <v>act2</v>
      </c>
      <c r="E61">
        <f t="shared" si="2"/>
        <v>2</v>
      </c>
      <c r="F61" cm="1">
        <f t="array" ref="F61">MAX(IF(A:A=A61,E:E))</f>
        <v>71</v>
      </c>
    </row>
    <row r="62" spans="1:6" x14ac:dyDescent="0.2">
      <c r="A62" t="s">
        <v>211</v>
      </c>
      <c r="B62" t="s">
        <v>88</v>
      </c>
      <c r="C62" t="str">
        <f t="shared" si="0"/>
        <v>act3.eps (55325)</v>
      </c>
      <c r="D62" t="str">
        <f t="shared" si="1"/>
        <v>act3</v>
      </c>
      <c r="E62">
        <f t="shared" si="2"/>
        <v>3</v>
      </c>
      <c r="F62" cm="1">
        <f t="array" ref="F62">MAX(IF(A:A=A62,E:E))</f>
        <v>71</v>
      </c>
    </row>
    <row r="63" spans="1:6" x14ac:dyDescent="0.2">
      <c r="A63" t="s">
        <v>211</v>
      </c>
      <c r="B63" t="s">
        <v>89</v>
      </c>
      <c r="C63" t="str">
        <f t="shared" si="0"/>
        <v>act4.eps (55255)</v>
      </c>
      <c r="D63" t="str">
        <f t="shared" si="1"/>
        <v>act4</v>
      </c>
      <c r="E63">
        <f t="shared" si="2"/>
        <v>4</v>
      </c>
      <c r="F63" cm="1">
        <f t="array" ref="F63">MAX(IF(A:A=A63,E:E))</f>
        <v>71</v>
      </c>
    </row>
    <row r="64" spans="1:6" x14ac:dyDescent="0.2">
      <c r="A64" t="s">
        <v>211</v>
      </c>
      <c r="B64" t="s">
        <v>90</v>
      </c>
      <c r="C64" t="str">
        <f t="shared" si="0"/>
        <v>act5.eps (55366)</v>
      </c>
      <c r="D64" t="str">
        <f t="shared" si="1"/>
        <v>act5</v>
      </c>
      <c r="E64">
        <f t="shared" si="2"/>
        <v>5</v>
      </c>
      <c r="F64" cm="1">
        <f t="array" ref="F64">MAX(IF(A:A=A64,E:E))</f>
        <v>71</v>
      </c>
    </row>
    <row r="65" spans="1:6" x14ac:dyDescent="0.2">
      <c r="A65" t="s">
        <v>211</v>
      </c>
      <c r="B65" t="s">
        <v>91</v>
      </c>
      <c r="C65" t="str">
        <f t="shared" si="0"/>
        <v>act6.eps (55294)</v>
      </c>
      <c r="D65" t="str">
        <f t="shared" si="1"/>
        <v>act6</v>
      </c>
      <c r="E65">
        <f t="shared" si="2"/>
        <v>6</v>
      </c>
      <c r="F65" cm="1">
        <f t="array" ref="F65">MAX(IF(A:A=A65,E:E))</f>
        <v>71</v>
      </c>
    </row>
    <row r="66" spans="1:6" x14ac:dyDescent="0.2">
      <c r="A66" t="s">
        <v>211</v>
      </c>
      <c r="B66" t="s">
        <v>92</v>
      </c>
      <c r="C66" t="str">
        <f t="shared" si="0"/>
        <v>act7.eps (55223)</v>
      </c>
      <c r="D66" t="str">
        <f t="shared" si="1"/>
        <v>act7</v>
      </c>
      <c r="E66">
        <f t="shared" si="2"/>
        <v>7</v>
      </c>
      <c r="F66" cm="1">
        <f t="array" ref="F66">MAX(IF(A:A=A66,E:E))</f>
        <v>71</v>
      </c>
    </row>
    <row r="67" spans="1:6" x14ac:dyDescent="0.2">
      <c r="A67" t="s">
        <v>211</v>
      </c>
      <c r="B67" t="s">
        <v>93</v>
      </c>
      <c r="C67" t="str">
        <f t="shared" ref="C67:C130" si="3">RIGHT(B67,16)</f>
        <v>act8.eps (55331)</v>
      </c>
      <c r="D67" t="str">
        <f t="shared" ref="D67:D130" si="4">LEFT(C67,SEARCH(".",C67)-1)</f>
        <v>act8</v>
      </c>
      <c r="E67">
        <f t="shared" ref="E67:E130" si="5">SUBSTITUTE(SUBSTITUTE(SUBSTITUTE(SUBSTITUTE(SUBSTITUTE(D67,"act",""),"ct",""),"cov",""),"ill",""),"_","")-0</f>
        <v>8</v>
      </c>
      <c r="F67" cm="1">
        <f t="array" ref="F67">MAX(IF(A:A=A67,E:E))</f>
        <v>71</v>
      </c>
    </row>
    <row r="68" spans="1:6" x14ac:dyDescent="0.2">
      <c r="A68" t="s">
        <v>211</v>
      </c>
      <c r="B68" t="s">
        <v>94</v>
      </c>
      <c r="C68" t="str">
        <f t="shared" si="3"/>
        <v>act9.eps (55261)</v>
      </c>
      <c r="D68" t="str">
        <f t="shared" si="4"/>
        <v>act9</v>
      </c>
      <c r="E68">
        <f t="shared" si="5"/>
        <v>9</v>
      </c>
      <c r="F68" cm="1">
        <f t="array" ref="F68">MAX(IF(A:A=A68,E:E))</f>
        <v>71</v>
      </c>
    </row>
    <row r="69" spans="1:6" x14ac:dyDescent="0.2">
      <c r="A69" t="s">
        <v>211</v>
      </c>
      <c r="B69" t="s">
        <v>95</v>
      </c>
      <c r="C69" t="str">
        <f t="shared" si="3"/>
        <v>ct10.eps (55301)</v>
      </c>
      <c r="D69" t="str">
        <f t="shared" si="4"/>
        <v>ct10</v>
      </c>
      <c r="E69">
        <f t="shared" si="5"/>
        <v>10</v>
      </c>
      <c r="F69" cm="1">
        <f t="array" ref="F69">MAX(IF(A:A=A69,E:E))</f>
        <v>71</v>
      </c>
    </row>
    <row r="70" spans="1:6" x14ac:dyDescent="0.2">
      <c r="A70" t="s">
        <v>211</v>
      </c>
      <c r="B70" t="s">
        <v>96</v>
      </c>
      <c r="C70" t="str">
        <f t="shared" si="3"/>
        <v>ct11.eps (55230)</v>
      </c>
      <c r="D70" t="str">
        <f t="shared" si="4"/>
        <v>ct11</v>
      </c>
      <c r="E70">
        <f t="shared" si="5"/>
        <v>11</v>
      </c>
      <c r="F70" cm="1">
        <f t="array" ref="F70">MAX(IF(A:A=A70,E:E))</f>
        <v>71</v>
      </c>
    </row>
    <row r="71" spans="1:6" x14ac:dyDescent="0.2">
      <c r="A71" t="s">
        <v>211</v>
      </c>
      <c r="B71" t="s">
        <v>97</v>
      </c>
      <c r="C71" t="str">
        <f t="shared" si="3"/>
        <v>ct12.eps (55338)</v>
      </c>
      <c r="D71" t="str">
        <f t="shared" si="4"/>
        <v>ct12</v>
      </c>
      <c r="E71">
        <f t="shared" si="5"/>
        <v>12</v>
      </c>
      <c r="F71" cm="1">
        <f t="array" ref="F71">MAX(IF(A:A=A71,E:E))</f>
        <v>71</v>
      </c>
    </row>
    <row r="72" spans="1:6" x14ac:dyDescent="0.2">
      <c r="A72" t="s">
        <v>211</v>
      </c>
      <c r="B72" t="s">
        <v>98</v>
      </c>
      <c r="C72" t="str">
        <f t="shared" si="3"/>
        <v>ct13.eps (55266)</v>
      </c>
      <c r="D72" t="str">
        <f t="shared" si="4"/>
        <v>ct13</v>
      </c>
      <c r="E72">
        <f t="shared" si="5"/>
        <v>13</v>
      </c>
      <c r="F72" cm="1">
        <f t="array" ref="F72">MAX(IF(A:A=A72,E:E))</f>
        <v>71</v>
      </c>
    </row>
    <row r="73" spans="1:6" x14ac:dyDescent="0.2">
      <c r="A73" t="s">
        <v>211</v>
      </c>
      <c r="B73" t="s">
        <v>99</v>
      </c>
      <c r="C73" t="str">
        <f t="shared" si="3"/>
        <v>ct14.eps (55375)</v>
      </c>
      <c r="D73" t="str">
        <f t="shared" si="4"/>
        <v>ct14</v>
      </c>
      <c r="E73">
        <f t="shared" si="5"/>
        <v>14</v>
      </c>
      <c r="F73" cm="1">
        <f t="array" ref="F73">MAX(IF(A:A=A73,E:E))</f>
        <v>71</v>
      </c>
    </row>
    <row r="74" spans="1:6" x14ac:dyDescent="0.2">
      <c r="A74" t="s">
        <v>211</v>
      </c>
      <c r="B74" t="s">
        <v>100</v>
      </c>
      <c r="C74" t="str">
        <f t="shared" si="3"/>
        <v>ct15.eps (55305)</v>
      </c>
      <c r="D74" t="str">
        <f t="shared" si="4"/>
        <v>ct15</v>
      </c>
      <c r="E74">
        <f t="shared" si="5"/>
        <v>15</v>
      </c>
      <c r="F74" cm="1">
        <f t="array" ref="F74">MAX(IF(A:A=A74,E:E))</f>
        <v>71</v>
      </c>
    </row>
    <row r="75" spans="1:6" x14ac:dyDescent="0.2">
      <c r="A75" t="s">
        <v>211</v>
      </c>
      <c r="B75" t="s">
        <v>101</v>
      </c>
      <c r="C75" t="str">
        <f t="shared" si="3"/>
        <v>ct16.eps (55234)</v>
      </c>
      <c r="D75" t="str">
        <f t="shared" si="4"/>
        <v>ct16</v>
      </c>
      <c r="E75">
        <f t="shared" si="5"/>
        <v>16</v>
      </c>
      <c r="F75" cm="1">
        <f t="array" ref="F75">MAX(IF(A:A=A75,E:E))</f>
        <v>71</v>
      </c>
    </row>
    <row r="76" spans="1:6" x14ac:dyDescent="0.2">
      <c r="A76" t="s">
        <v>211</v>
      </c>
      <c r="B76" t="s">
        <v>102</v>
      </c>
      <c r="C76" t="str">
        <f t="shared" si="3"/>
        <v>ct17.eps (55342)</v>
      </c>
      <c r="D76" t="str">
        <f t="shared" si="4"/>
        <v>ct17</v>
      </c>
      <c r="E76">
        <f t="shared" si="5"/>
        <v>17</v>
      </c>
      <c r="F76" cm="1">
        <f t="array" ref="F76">MAX(IF(A:A=A76,E:E))</f>
        <v>71</v>
      </c>
    </row>
    <row r="77" spans="1:6" x14ac:dyDescent="0.2">
      <c r="A77" t="s">
        <v>211</v>
      </c>
      <c r="B77" t="s">
        <v>103</v>
      </c>
      <c r="C77" t="str">
        <f t="shared" si="3"/>
        <v>ct18.eps (55270)</v>
      </c>
      <c r="D77" t="str">
        <f t="shared" si="4"/>
        <v>ct18</v>
      </c>
      <c r="E77">
        <f t="shared" si="5"/>
        <v>18</v>
      </c>
      <c r="F77" cm="1">
        <f t="array" ref="F77">MAX(IF(A:A=A77,E:E))</f>
        <v>71</v>
      </c>
    </row>
    <row r="78" spans="1:6" x14ac:dyDescent="0.2">
      <c r="A78" t="s">
        <v>211</v>
      </c>
      <c r="B78" t="s">
        <v>104</v>
      </c>
      <c r="C78" t="str">
        <f t="shared" si="3"/>
        <v>ct19.eps (55379)</v>
      </c>
      <c r="D78" t="str">
        <f t="shared" si="4"/>
        <v>ct19</v>
      </c>
      <c r="E78">
        <f t="shared" si="5"/>
        <v>19</v>
      </c>
      <c r="F78" cm="1">
        <f t="array" ref="F78">MAX(IF(A:A=A78,E:E))</f>
        <v>71</v>
      </c>
    </row>
    <row r="79" spans="1:6" x14ac:dyDescent="0.2">
      <c r="A79" t="s">
        <v>211</v>
      </c>
      <c r="B79" t="s">
        <v>105</v>
      </c>
      <c r="C79" t="str">
        <f t="shared" si="3"/>
        <v>ct20.eps (55256)</v>
      </c>
      <c r="D79" t="str">
        <f t="shared" si="4"/>
        <v>ct20</v>
      </c>
      <c r="E79">
        <f t="shared" si="5"/>
        <v>20</v>
      </c>
      <c r="F79" cm="1">
        <f t="array" ref="F79">MAX(IF(A:A=A79,E:E))</f>
        <v>71</v>
      </c>
    </row>
    <row r="80" spans="1:6" x14ac:dyDescent="0.2">
      <c r="A80" t="s">
        <v>211</v>
      </c>
      <c r="B80" t="s">
        <v>106</v>
      </c>
      <c r="C80" t="str">
        <f t="shared" si="3"/>
        <v>ct21.eps (55367)</v>
      </c>
      <c r="D80" t="str">
        <f t="shared" si="4"/>
        <v>ct21</v>
      </c>
      <c r="E80">
        <f t="shared" si="5"/>
        <v>21</v>
      </c>
      <c r="F80" cm="1">
        <f t="array" ref="F80">MAX(IF(A:A=A80,E:E))</f>
        <v>71</v>
      </c>
    </row>
    <row r="81" spans="1:6" x14ac:dyDescent="0.2">
      <c r="A81" t="s">
        <v>211</v>
      </c>
      <c r="B81" t="s">
        <v>107</v>
      </c>
      <c r="C81" t="str">
        <f t="shared" si="3"/>
        <v>ct22.eps (55295)</v>
      </c>
      <c r="D81" t="str">
        <f t="shared" si="4"/>
        <v>ct22</v>
      </c>
      <c r="E81">
        <f t="shared" si="5"/>
        <v>22</v>
      </c>
      <c r="F81" cm="1">
        <f t="array" ref="F81">MAX(IF(A:A=A81,E:E))</f>
        <v>71</v>
      </c>
    </row>
    <row r="82" spans="1:6" x14ac:dyDescent="0.2">
      <c r="A82" t="s">
        <v>211</v>
      </c>
      <c r="B82" t="s">
        <v>108</v>
      </c>
      <c r="C82" t="str">
        <f t="shared" si="3"/>
        <v>ct23.eps (55224)</v>
      </c>
      <c r="D82" t="str">
        <f t="shared" si="4"/>
        <v>ct23</v>
      </c>
      <c r="E82">
        <f t="shared" si="5"/>
        <v>23</v>
      </c>
      <c r="F82" cm="1">
        <f t="array" ref="F82">MAX(IF(A:A=A82,E:E))</f>
        <v>71</v>
      </c>
    </row>
    <row r="83" spans="1:6" x14ac:dyDescent="0.2">
      <c r="A83" t="s">
        <v>211</v>
      </c>
      <c r="B83" t="s">
        <v>109</v>
      </c>
      <c r="C83" t="str">
        <f t="shared" si="3"/>
        <v>ct24.eps (55332)</v>
      </c>
      <c r="D83" t="str">
        <f t="shared" si="4"/>
        <v>ct24</v>
      </c>
      <c r="E83">
        <f t="shared" si="5"/>
        <v>24</v>
      </c>
      <c r="F83" cm="1">
        <f t="array" ref="F83">MAX(IF(A:A=A83,E:E))</f>
        <v>71</v>
      </c>
    </row>
    <row r="84" spans="1:6" x14ac:dyDescent="0.2">
      <c r="A84" t="s">
        <v>211</v>
      </c>
      <c r="B84" t="s">
        <v>110</v>
      </c>
      <c r="C84" t="str">
        <f t="shared" si="3"/>
        <v>ct25.eps (55262)</v>
      </c>
      <c r="D84" t="str">
        <f t="shared" si="4"/>
        <v>ct25</v>
      </c>
      <c r="E84">
        <f t="shared" si="5"/>
        <v>25</v>
      </c>
      <c r="F84" cm="1">
        <f t="array" ref="F84">MAX(IF(A:A=A84,E:E))</f>
        <v>71</v>
      </c>
    </row>
    <row r="85" spans="1:6" x14ac:dyDescent="0.2">
      <c r="A85" t="s">
        <v>211</v>
      </c>
      <c r="B85" t="s">
        <v>111</v>
      </c>
      <c r="C85" t="str">
        <f t="shared" si="3"/>
        <v>ct26.eps (55372)</v>
      </c>
      <c r="D85" t="str">
        <f t="shared" si="4"/>
        <v>ct26</v>
      </c>
      <c r="E85">
        <f t="shared" si="5"/>
        <v>26</v>
      </c>
      <c r="F85" cm="1">
        <f t="array" ref="F85">MAX(IF(A:A=A85,E:E))</f>
        <v>71</v>
      </c>
    </row>
    <row r="86" spans="1:6" x14ac:dyDescent="0.2">
      <c r="A86" t="s">
        <v>211</v>
      </c>
      <c r="B86" t="s">
        <v>112</v>
      </c>
      <c r="C86" t="str">
        <f t="shared" si="3"/>
        <v>ct27.eps (55302)</v>
      </c>
      <c r="D86" t="str">
        <f t="shared" si="4"/>
        <v>ct27</v>
      </c>
      <c r="E86">
        <f t="shared" si="5"/>
        <v>27</v>
      </c>
      <c r="F86" cm="1">
        <f t="array" ref="F86">MAX(IF(A:A=A86,E:E))</f>
        <v>71</v>
      </c>
    </row>
    <row r="87" spans="1:6" x14ac:dyDescent="0.2">
      <c r="A87" t="s">
        <v>211</v>
      </c>
      <c r="B87" t="s">
        <v>113</v>
      </c>
      <c r="C87" t="str">
        <f t="shared" si="3"/>
        <v>ct28.eps (55231)</v>
      </c>
      <c r="D87" t="str">
        <f t="shared" si="4"/>
        <v>ct28</v>
      </c>
      <c r="E87">
        <f t="shared" si="5"/>
        <v>28</v>
      </c>
      <c r="F87" cm="1">
        <f t="array" ref="F87">MAX(IF(A:A=A87,E:E))</f>
        <v>71</v>
      </c>
    </row>
    <row r="88" spans="1:6" x14ac:dyDescent="0.2">
      <c r="A88" t="s">
        <v>211</v>
      </c>
      <c r="B88" t="s">
        <v>114</v>
      </c>
      <c r="C88" t="str">
        <f t="shared" si="3"/>
        <v>ct29.eps (55339)</v>
      </c>
      <c r="D88" t="str">
        <f t="shared" si="4"/>
        <v>ct29</v>
      </c>
      <c r="E88">
        <f t="shared" si="5"/>
        <v>29</v>
      </c>
      <c r="F88" cm="1">
        <f t="array" ref="F88">MAX(IF(A:A=A88,E:E))</f>
        <v>71</v>
      </c>
    </row>
    <row r="89" spans="1:6" x14ac:dyDescent="0.2">
      <c r="A89" t="s">
        <v>211</v>
      </c>
      <c r="B89" t="s">
        <v>115</v>
      </c>
      <c r="C89" t="str">
        <f t="shared" si="3"/>
        <v>ct30.eps (55391)</v>
      </c>
      <c r="D89" t="str">
        <f t="shared" si="4"/>
        <v>ct30</v>
      </c>
      <c r="E89">
        <f t="shared" si="5"/>
        <v>30</v>
      </c>
      <c r="F89" cm="1">
        <f t="array" ref="F89">MAX(IF(A:A=A89,E:E))</f>
        <v>71</v>
      </c>
    </row>
    <row r="90" spans="1:6" x14ac:dyDescent="0.2">
      <c r="A90" t="s">
        <v>211</v>
      </c>
      <c r="B90" t="s">
        <v>116</v>
      </c>
      <c r="C90" t="str">
        <f t="shared" si="3"/>
        <v>ct31.eps (55320)</v>
      </c>
      <c r="D90" t="str">
        <f t="shared" si="4"/>
        <v>ct31</v>
      </c>
      <c r="E90">
        <f t="shared" si="5"/>
        <v>31</v>
      </c>
      <c r="F90" cm="1">
        <f t="array" ref="F90">MAX(IF(A:A=A90,E:E))</f>
        <v>71</v>
      </c>
    </row>
    <row r="91" spans="1:6" x14ac:dyDescent="0.2">
      <c r="A91" t="s">
        <v>211</v>
      </c>
      <c r="B91" t="s">
        <v>117</v>
      </c>
      <c r="C91" t="str">
        <f t="shared" si="3"/>
        <v>ct32.eps (55248)</v>
      </c>
      <c r="D91" t="str">
        <f t="shared" si="4"/>
        <v>ct32</v>
      </c>
      <c r="E91">
        <f t="shared" si="5"/>
        <v>32</v>
      </c>
      <c r="F91" cm="1">
        <f t="array" ref="F91">MAX(IF(A:A=A91,E:E))</f>
        <v>71</v>
      </c>
    </row>
    <row r="92" spans="1:6" x14ac:dyDescent="0.2">
      <c r="A92" t="s">
        <v>211</v>
      </c>
      <c r="B92" t="s">
        <v>118</v>
      </c>
      <c r="C92" t="str">
        <f t="shared" si="3"/>
        <v>ct33.eps (55359)</v>
      </c>
      <c r="D92" t="str">
        <f t="shared" si="4"/>
        <v>ct33</v>
      </c>
      <c r="E92">
        <f t="shared" si="5"/>
        <v>33</v>
      </c>
      <c r="F92" cm="1">
        <f t="array" ref="F92">MAX(IF(A:A=A92,E:E))</f>
        <v>71</v>
      </c>
    </row>
    <row r="93" spans="1:6" x14ac:dyDescent="0.2">
      <c r="A93" t="s">
        <v>211</v>
      </c>
      <c r="B93" t="s">
        <v>119</v>
      </c>
      <c r="C93" t="str">
        <f t="shared" si="3"/>
        <v>ct34.eps (55286)</v>
      </c>
      <c r="D93" t="str">
        <f t="shared" si="4"/>
        <v>ct34</v>
      </c>
      <c r="E93">
        <f t="shared" si="5"/>
        <v>34</v>
      </c>
      <c r="F93" cm="1">
        <f t="array" ref="F93">MAX(IF(A:A=A93,E:E))</f>
        <v>71</v>
      </c>
    </row>
    <row r="94" spans="1:6" x14ac:dyDescent="0.2">
      <c r="A94" t="s">
        <v>211</v>
      </c>
      <c r="B94" t="s">
        <v>120</v>
      </c>
      <c r="C94" t="str">
        <f t="shared" si="3"/>
        <v>ct35.eps (55216)</v>
      </c>
      <c r="D94" t="str">
        <f t="shared" si="4"/>
        <v>ct35</v>
      </c>
      <c r="E94">
        <f t="shared" si="5"/>
        <v>35</v>
      </c>
      <c r="F94" cm="1">
        <f t="array" ref="F94">MAX(IF(A:A=A94,E:E))</f>
        <v>71</v>
      </c>
    </row>
    <row r="95" spans="1:6" x14ac:dyDescent="0.2">
      <c r="A95" t="s">
        <v>211</v>
      </c>
      <c r="B95" t="s">
        <v>121</v>
      </c>
      <c r="C95" t="str">
        <f t="shared" si="3"/>
        <v>ct36.eps (55326)</v>
      </c>
      <c r="D95" t="str">
        <f t="shared" si="4"/>
        <v>ct36</v>
      </c>
      <c r="E95">
        <f t="shared" si="5"/>
        <v>36</v>
      </c>
      <c r="F95" cm="1">
        <f t="array" ref="F95">MAX(IF(A:A=A95,E:E))</f>
        <v>71</v>
      </c>
    </row>
    <row r="96" spans="1:6" x14ac:dyDescent="0.2">
      <c r="A96" t="s">
        <v>211</v>
      </c>
      <c r="B96" t="s">
        <v>122</v>
      </c>
      <c r="C96" t="str">
        <f t="shared" si="3"/>
        <v>ct37.eps (55257)</v>
      </c>
      <c r="D96" t="str">
        <f t="shared" si="4"/>
        <v>ct37</v>
      </c>
      <c r="E96">
        <f t="shared" si="5"/>
        <v>37</v>
      </c>
      <c r="F96" cm="1">
        <f t="array" ref="F96">MAX(IF(A:A=A96,E:E))</f>
        <v>71</v>
      </c>
    </row>
    <row r="97" spans="1:6" x14ac:dyDescent="0.2">
      <c r="A97" t="s">
        <v>211</v>
      </c>
      <c r="B97" t="s">
        <v>123</v>
      </c>
      <c r="C97" t="str">
        <f t="shared" si="3"/>
        <v>ct38.eps (55368)</v>
      </c>
      <c r="D97" t="str">
        <f t="shared" si="4"/>
        <v>ct38</v>
      </c>
      <c r="E97">
        <f t="shared" si="5"/>
        <v>38</v>
      </c>
      <c r="F97" cm="1">
        <f t="array" ref="F97">MAX(IF(A:A=A97,E:E))</f>
        <v>71</v>
      </c>
    </row>
    <row r="98" spans="1:6" x14ac:dyDescent="0.2">
      <c r="A98" t="s">
        <v>211</v>
      </c>
      <c r="B98" t="s">
        <v>124</v>
      </c>
      <c r="C98" t="str">
        <f t="shared" si="3"/>
        <v>ct39.eps (55297)</v>
      </c>
      <c r="D98" t="str">
        <f t="shared" si="4"/>
        <v>ct39</v>
      </c>
      <c r="E98">
        <f t="shared" si="5"/>
        <v>39</v>
      </c>
      <c r="F98" cm="1">
        <f t="array" ref="F98">MAX(IF(A:A=A98,E:E))</f>
        <v>71</v>
      </c>
    </row>
    <row r="99" spans="1:6" x14ac:dyDescent="0.2">
      <c r="A99" t="s">
        <v>211</v>
      </c>
      <c r="B99" t="s">
        <v>125</v>
      </c>
      <c r="C99" t="str">
        <f t="shared" si="3"/>
        <v>ct40.eps (55350)</v>
      </c>
      <c r="D99" t="str">
        <f t="shared" si="4"/>
        <v>ct40</v>
      </c>
      <c r="E99">
        <f t="shared" si="5"/>
        <v>40</v>
      </c>
      <c r="F99" cm="1">
        <f t="array" ref="F99">MAX(IF(A:A=A99,E:E))</f>
        <v>71</v>
      </c>
    </row>
    <row r="100" spans="1:6" x14ac:dyDescent="0.2">
      <c r="A100" t="s">
        <v>211</v>
      </c>
      <c r="B100" t="s">
        <v>126</v>
      </c>
      <c r="C100" t="str">
        <f t="shared" si="3"/>
        <v>ct41.eps (55277)</v>
      </c>
      <c r="D100" t="str">
        <f t="shared" si="4"/>
        <v>ct41</v>
      </c>
      <c r="E100">
        <f t="shared" si="5"/>
        <v>41</v>
      </c>
      <c r="F100" cm="1">
        <f t="array" ref="F100">MAX(IF(A:A=A100,E:E))</f>
        <v>71</v>
      </c>
    </row>
    <row r="101" spans="1:6" x14ac:dyDescent="0.2">
      <c r="A101" t="s">
        <v>211</v>
      </c>
      <c r="B101" t="s">
        <v>127</v>
      </c>
      <c r="C101" t="str">
        <f t="shared" si="3"/>
        <v>ct42.eps (55387)</v>
      </c>
      <c r="D101" t="str">
        <f t="shared" si="4"/>
        <v>ct42</v>
      </c>
      <c r="E101">
        <f t="shared" si="5"/>
        <v>42</v>
      </c>
      <c r="F101" cm="1">
        <f t="array" ref="F101">MAX(IF(A:A=A101,E:E))</f>
        <v>71</v>
      </c>
    </row>
    <row r="102" spans="1:6" x14ac:dyDescent="0.2">
      <c r="A102" t="s">
        <v>211</v>
      </c>
      <c r="B102" t="s">
        <v>128</v>
      </c>
      <c r="C102" t="str">
        <f t="shared" si="3"/>
        <v>ct43.eps (55316)</v>
      </c>
      <c r="D102" t="str">
        <f t="shared" si="4"/>
        <v>ct43</v>
      </c>
      <c r="E102">
        <f t="shared" si="5"/>
        <v>43</v>
      </c>
      <c r="F102" cm="1">
        <f t="array" ref="F102">MAX(IF(A:A=A102,E:E))</f>
        <v>71</v>
      </c>
    </row>
    <row r="103" spans="1:6" x14ac:dyDescent="0.2">
      <c r="A103" t="s">
        <v>211</v>
      </c>
      <c r="B103" t="s">
        <v>129</v>
      </c>
      <c r="C103" t="str">
        <f t="shared" si="3"/>
        <v>ct44.eps (55244)</v>
      </c>
      <c r="D103" t="str">
        <f t="shared" si="4"/>
        <v>ct44</v>
      </c>
      <c r="E103">
        <f t="shared" si="5"/>
        <v>44</v>
      </c>
      <c r="F103" cm="1">
        <f t="array" ref="F103">MAX(IF(A:A=A103,E:E))</f>
        <v>71</v>
      </c>
    </row>
    <row r="104" spans="1:6" x14ac:dyDescent="0.2">
      <c r="A104" t="s">
        <v>211</v>
      </c>
      <c r="B104" t="s">
        <v>130</v>
      </c>
      <c r="C104" t="str">
        <f t="shared" si="3"/>
        <v>ct45.eps (55354)</v>
      </c>
      <c r="D104" t="str">
        <f t="shared" si="4"/>
        <v>ct45</v>
      </c>
      <c r="E104">
        <f t="shared" si="5"/>
        <v>45</v>
      </c>
      <c r="F104" cm="1">
        <f t="array" ref="F104">MAX(IF(A:A=A104,E:E))</f>
        <v>71</v>
      </c>
    </row>
    <row r="105" spans="1:6" x14ac:dyDescent="0.2">
      <c r="A105" t="s">
        <v>211</v>
      </c>
      <c r="B105" t="s">
        <v>131</v>
      </c>
      <c r="C105" t="str">
        <f t="shared" si="3"/>
        <v>ct46.eps (55281)</v>
      </c>
      <c r="D105" t="str">
        <f t="shared" si="4"/>
        <v>ct46</v>
      </c>
      <c r="E105">
        <f t="shared" si="5"/>
        <v>46</v>
      </c>
      <c r="F105" cm="1">
        <f t="array" ref="F105">MAX(IF(A:A=A105,E:E))</f>
        <v>71</v>
      </c>
    </row>
    <row r="106" spans="1:6" x14ac:dyDescent="0.2">
      <c r="A106" t="s">
        <v>211</v>
      </c>
      <c r="B106" t="s">
        <v>132</v>
      </c>
      <c r="C106" t="str">
        <f t="shared" si="3"/>
        <v>ct47.eps (55392)</v>
      </c>
      <c r="D106" t="str">
        <f t="shared" si="4"/>
        <v>ct47</v>
      </c>
      <c r="E106">
        <f t="shared" si="5"/>
        <v>47</v>
      </c>
      <c r="F106" cm="1">
        <f t="array" ref="F106">MAX(IF(A:A=A106,E:E))</f>
        <v>71</v>
      </c>
    </row>
    <row r="107" spans="1:6" x14ac:dyDescent="0.2">
      <c r="A107" t="s">
        <v>211</v>
      </c>
      <c r="B107" t="s">
        <v>133</v>
      </c>
      <c r="C107" t="str">
        <f t="shared" si="3"/>
        <v>ct48.eps (55321)</v>
      </c>
      <c r="D107" t="str">
        <f t="shared" si="4"/>
        <v>ct48</v>
      </c>
      <c r="E107">
        <f t="shared" si="5"/>
        <v>48</v>
      </c>
      <c r="F107" cm="1">
        <f t="array" ref="F107">MAX(IF(A:A=A107,E:E))</f>
        <v>71</v>
      </c>
    </row>
    <row r="108" spans="1:6" x14ac:dyDescent="0.2">
      <c r="A108" t="s">
        <v>211</v>
      </c>
      <c r="B108" t="s">
        <v>134</v>
      </c>
      <c r="C108" t="str">
        <f t="shared" si="3"/>
        <v>ct49.eps (55250)</v>
      </c>
      <c r="D108" t="str">
        <f t="shared" si="4"/>
        <v>ct49</v>
      </c>
      <c r="E108">
        <f t="shared" si="5"/>
        <v>49</v>
      </c>
      <c r="F108" cm="1">
        <f t="array" ref="F108">MAX(IF(A:A=A108,E:E))</f>
        <v>71</v>
      </c>
    </row>
    <row r="109" spans="1:6" x14ac:dyDescent="0.2">
      <c r="A109" t="s">
        <v>211</v>
      </c>
      <c r="B109" t="s">
        <v>135</v>
      </c>
      <c r="C109" t="str">
        <f t="shared" si="3"/>
        <v>ct50.eps (55308)</v>
      </c>
      <c r="D109" t="str">
        <f t="shared" si="4"/>
        <v>ct50</v>
      </c>
      <c r="E109">
        <f t="shared" si="5"/>
        <v>50</v>
      </c>
      <c r="F109" cm="1">
        <f t="array" ref="F109">MAX(IF(A:A=A109,E:E))</f>
        <v>71</v>
      </c>
    </row>
    <row r="110" spans="1:6" x14ac:dyDescent="0.2">
      <c r="A110" t="s">
        <v>211</v>
      </c>
      <c r="B110" t="s">
        <v>136</v>
      </c>
      <c r="C110" t="str">
        <f t="shared" si="3"/>
        <v>ct51.eps (55237)</v>
      </c>
      <c r="D110" t="str">
        <f t="shared" si="4"/>
        <v>ct51</v>
      </c>
      <c r="E110">
        <f t="shared" si="5"/>
        <v>51</v>
      </c>
      <c r="F110" cm="1">
        <f t="array" ref="F110">MAX(IF(A:A=A110,E:E))</f>
        <v>71</v>
      </c>
    </row>
    <row r="111" spans="1:6" x14ac:dyDescent="0.2">
      <c r="A111" t="s">
        <v>211</v>
      </c>
      <c r="B111" t="s">
        <v>137</v>
      </c>
      <c r="C111" t="str">
        <f t="shared" si="3"/>
        <v>ct52.eps (55346)</v>
      </c>
      <c r="D111" t="str">
        <f t="shared" si="4"/>
        <v>ct52</v>
      </c>
      <c r="E111">
        <f t="shared" si="5"/>
        <v>52</v>
      </c>
      <c r="F111" cm="1">
        <f t="array" ref="F111">MAX(IF(A:A=A111,E:E))</f>
        <v>71</v>
      </c>
    </row>
    <row r="112" spans="1:6" x14ac:dyDescent="0.2">
      <c r="A112" t="s">
        <v>211</v>
      </c>
      <c r="B112" t="s">
        <v>138</v>
      </c>
      <c r="C112" t="str">
        <f t="shared" si="3"/>
        <v>ct53.eps (55274)</v>
      </c>
      <c r="D112" t="str">
        <f t="shared" si="4"/>
        <v>ct53</v>
      </c>
      <c r="E112">
        <f t="shared" si="5"/>
        <v>53</v>
      </c>
      <c r="F112" cm="1">
        <f t="array" ref="F112">MAX(IF(A:A=A112,E:E))</f>
        <v>71</v>
      </c>
    </row>
    <row r="113" spans="1:6" x14ac:dyDescent="0.2">
      <c r="A113" t="s">
        <v>211</v>
      </c>
      <c r="B113" t="s">
        <v>139</v>
      </c>
      <c r="C113" t="str">
        <f t="shared" si="3"/>
        <v>ct54.eps (55383)</v>
      </c>
      <c r="D113" t="str">
        <f t="shared" si="4"/>
        <v>ct54</v>
      </c>
      <c r="E113">
        <f t="shared" si="5"/>
        <v>54</v>
      </c>
      <c r="F113" cm="1">
        <f t="array" ref="F113">MAX(IF(A:A=A113,E:E))</f>
        <v>71</v>
      </c>
    </row>
    <row r="114" spans="1:6" x14ac:dyDescent="0.2">
      <c r="A114" t="s">
        <v>211</v>
      </c>
      <c r="B114" t="s">
        <v>140</v>
      </c>
      <c r="C114" t="str">
        <f t="shared" si="3"/>
        <v>ct55.eps (55312)</v>
      </c>
      <c r="D114" t="str">
        <f t="shared" si="4"/>
        <v>ct55</v>
      </c>
      <c r="E114">
        <f t="shared" si="5"/>
        <v>55</v>
      </c>
      <c r="F114" cm="1">
        <f t="array" ref="F114">MAX(IF(A:A=A114,E:E))</f>
        <v>71</v>
      </c>
    </row>
    <row r="115" spans="1:6" x14ac:dyDescent="0.2">
      <c r="A115" t="s">
        <v>211</v>
      </c>
      <c r="B115" t="s">
        <v>141</v>
      </c>
      <c r="C115" t="str">
        <f t="shared" si="3"/>
        <v>ct56.eps (55240)</v>
      </c>
      <c r="D115" t="str">
        <f t="shared" si="4"/>
        <v>ct56</v>
      </c>
      <c r="E115">
        <f t="shared" si="5"/>
        <v>56</v>
      </c>
      <c r="F115" cm="1">
        <f t="array" ref="F115">MAX(IF(A:A=A115,E:E))</f>
        <v>71</v>
      </c>
    </row>
    <row r="116" spans="1:6" x14ac:dyDescent="0.2">
      <c r="A116" t="s">
        <v>211</v>
      </c>
      <c r="B116" t="s">
        <v>142</v>
      </c>
      <c r="C116" t="str">
        <f t="shared" si="3"/>
        <v>ct57.eps (55351)</v>
      </c>
      <c r="D116" t="str">
        <f t="shared" si="4"/>
        <v>ct57</v>
      </c>
      <c r="E116">
        <f t="shared" si="5"/>
        <v>57</v>
      </c>
      <c r="F116" cm="1">
        <f t="array" ref="F116">MAX(IF(A:A=A116,E:E))</f>
        <v>71</v>
      </c>
    </row>
    <row r="117" spans="1:6" x14ac:dyDescent="0.2">
      <c r="A117" t="s">
        <v>211</v>
      </c>
      <c r="B117" t="s">
        <v>143</v>
      </c>
      <c r="C117" t="str">
        <f t="shared" si="3"/>
        <v>ct58.eps (55278)</v>
      </c>
      <c r="D117" t="str">
        <f t="shared" si="4"/>
        <v>ct58</v>
      </c>
      <c r="E117">
        <f t="shared" si="5"/>
        <v>58</v>
      </c>
      <c r="F117" cm="1">
        <f t="array" ref="F117">MAX(IF(A:A=A117,E:E))</f>
        <v>71</v>
      </c>
    </row>
    <row r="118" spans="1:6" x14ac:dyDescent="0.2">
      <c r="A118" t="s">
        <v>211</v>
      </c>
      <c r="B118" t="s">
        <v>144</v>
      </c>
      <c r="C118" t="str">
        <f t="shared" si="3"/>
        <v>ct59.eps (55388)</v>
      </c>
      <c r="D118" t="str">
        <f t="shared" si="4"/>
        <v>ct59</v>
      </c>
      <c r="E118">
        <f t="shared" si="5"/>
        <v>59</v>
      </c>
      <c r="F118" cm="1">
        <f t="array" ref="F118">MAX(IF(A:A=A118,E:E))</f>
        <v>71</v>
      </c>
    </row>
    <row r="119" spans="1:6" x14ac:dyDescent="0.2">
      <c r="A119" t="s">
        <v>211</v>
      </c>
      <c r="B119" t="s">
        <v>145</v>
      </c>
      <c r="C119" t="str">
        <f t="shared" si="3"/>
        <v>ct60.eps (55268)</v>
      </c>
      <c r="D119" t="str">
        <f t="shared" si="4"/>
        <v>ct60</v>
      </c>
      <c r="E119">
        <f t="shared" si="5"/>
        <v>60</v>
      </c>
      <c r="F119" cm="1">
        <f t="array" ref="F119">MAX(IF(A:A=A119,E:E))</f>
        <v>71</v>
      </c>
    </row>
    <row r="120" spans="1:6" x14ac:dyDescent="0.2">
      <c r="A120" t="s">
        <v>211</v>
      </c>
      <c r="B120" t="s">
        <v>146</v>
      </c>
      <c r="C120" t="str">
        <f t="shared" si="3"/>
        <v>ct61.eps (55377)</v>
      </c>
      <c r="D120" t="str">
        <f t="shared" si="4"/>
        <v>ct61</v>
      </c>
      <c r="E120">
        <f t="shared" si="5"/>
        <v>61</v>
      </c>
      <c r="F120" cm="1">
        <f t="array" ref="F120">MAX(IF(A:A=A120,E:E))</f>
        <v>71</v>
      </c>
    </row>
    <row r="121" spans="1:6" x14ac:dyDescent="0.2">
      <c r="A121" t="s">
        <v>211</v>
      </c>
      <c r="B121" t="s">
        <v>147</v>
      </c>
      <c r="C121" t="str">
        <f t="shared" si="3"/>
        <v>ct62.eps (55306)</v>
      </c>
      <c r="D121" t="str">
        <f t="shared" si="4"/>
        <v>ct62</v>
      </c>
      <c r="E121">
        <f t="shared" si="5"/>
        <v>62</v>
      </c>
      <c r="F121" cm="1">
        <f t="array" ref="F121">MAX(IF(A:A=A121,E:E))</f>
        <v>71</v>
      </c>
    </row>
    <row r="122" spans="1:6" x14ac:dyDescent="0.2">
      <c r="A122" t="s">
        <v>211</v>
      </c>
      <c r="B122" t="s">
        <v>148</v>
      </c>
      <c r="C122" t="str">
        <f t="shared" si="3"/>
        <v>ct63.eps (55235)</v>
      </c>
      <c r="D122" t="str">
        <f t="shared" si="4"/>
        <v>ct63</v>
      </c>
      <c r="E122">
        <f t="shared" si="5"/>
        <v>63</v>
      </c>
      <c r="F122" cm="1">
        <f t="array" ref="F122">MAX(IF(A:A=A122,E:E))</f>
        <v>71</v>
      </c>
    </row>
    <row r="123" spans="1:6" x14ac:dyDescent="0.2">
      <c r="A123" t="s">
        <v>211</v>
      </c>
      <c r="B123" t="s">
        <v>149</v>
      </c>
      <c r="C123" t="str">
        <f t="shared" si="3"/>
        <v>ct64.eps (55344)</v>
      </c>
      <c r="D123" t="str">
        <f t="shared" si="4"/>
        <v>ct64</v>
      </c>
      <c r="E123">
        <f t="shared" si="5"/>
        <v>64</v>
      </c>
      <c r="F123" cm="1">
        <f t="array" ref="F123">MAX(IF(A:A=A123,E:E))</f>
        <v>71</v>
      </c>
    </row>
    <row r="124" spans="1:6" x14ac:dyDescent="0.2">
      <c r="A124" t="s">
        <v>211</v>
      </c>
      <c r="B124" t="s">
        <v>150</v>
      </c>
      <c r="C124" t="str">
        <f t="shared" si="3"/>
        <v>ct65.eps (55272)</v>
      </c>
      <c r="D124" t="str">
        <f t="shared" si="4"/>
        <v>ct65</v>
      </c>
      <c r="E124">
        <f t="shared" si="5"/>
        <v>65</v>
      </c>
      <c r="F124" cm="1">
        <f t="array" ref="F124">MAX(IF(A:A=A124,E:E))</f>
        <v>71</v>
      </c>
    </row>
    <row r="125" spans="1:6" x14ac:dyDescent="0.2">
      <c r="A125" t="s">
        <v>211</v>
      </c>
      <c r="B125" t="s">
        <v>151</v>
      </c>
      <c r="C125" t="str">
        <f t="shared" si="3"/>
        <v>ct66.eps (55381)</v>
      </c>
      <c r="D125" t="str">
        <f t="shared" si="4"/>
        <v>ct66</v>
      </c>
      <c r="E125">
        <f t="shared" si="5"/>
        <v>66</v>
      </c>
      <c r="F125" cm="1">
        <f t="array" ref="F125">MAX(IF(A:A=A125,E:E))</f>
        <v>71</v>
      </c>
    </row>
    <row r="126" spans="1:6" x14ac:dyDescent="0.2">
      <c r="A126" t="s">
        <v>211</v>
      </c>
      <c r="B126" t="s">
        <v>152</v>
      </c>
      <c r="C126" t="str">
        <f t="shared" si="3"/>
        <v>ct67.eps (55309)</v>
      </c>
      <c r="D126" t="str">
        <f t="shared" si="4"/>
        <v>ct67</v>
      </c>
      <c r="E126">
        <f t="shared" si="5"/>
        <v>67</v>
      </c>
      <c r="F126" cm="1">
        <f t="array" ref="F126">MAX(IF(A:A=A126,E:E))</f>
        <v>71</v>
      </c>
    </row>
    <row r="127" spans="1:6" x14ac:dyDescent="0.2">
      <c r="A127" t="s">
        <v>211</v>
      </c>
      <c r="B127" t="s">
        <v>153</v>
      </c>
      <c r="C127" t="str">
        <f t="shared" si="3"/>
        <v>ct68.eps (55238)</v>
      </c>
      <c r="D127" t="str">
        <f t="shared" si="4"/>
        <v>ct68</v>
      </c>
      <c r="E127">
        <f t="shared" si="5"/>
        <v>68</v>
      </c>
      <c r="F127" cm="1">
        <f t="array" ref="F127">MAX(IF(A:A=A127,E:E))</f>
        <v>71</v>
      </c>
    </row>
    <row r="128" spans="1:6" x14ac:dyDescent="0.2">
      <c r="A128" t="s">
        <v>211</v>
      </c>
      <c r="B128" t="s">
        <v>154</v>
      </c>
      <c r="C128" t="str">
        <f t="shared" si="3"/>
        <v>ct69.eps (55347)</v>
      </c>
      <c r="D128" t="str">
        <f t="shared" si="4"/>
        <v>ct69</v>
      </c>
      <c r="E128">
        <f t="shared" si="5"/>
        <v>69</v>
      </c>
      <c r="F128" cm="1">
        <f t="array" ref="F128">MAX(IF(A:A=A128,E:E))</f>
        <v>71</v>
      </c>
    </row>
    <row r="129" spans="1:6" x14ac:dyDescent="0.2">
      <c r="A129" t="s">
        <v>211</v>
      </c>
      <c r="B129" t="s">
        <v>155</v>
      </c>
      <c r="C129" t="str">
        <f t="shared" si="3"/>
        <v>ct70.eps (55227)</v>
      </c>
      <c r="D129" t="str">
        <f t="shared" si="4"/>
        <v>ct70</v>
      </c>
      <c r="E129">
        <f t="shared" si="5"/>
        <v>70</v>
      </c>
      <c r="F129" cm="1">
        <f t="array" ref="F129">MAX(IF(A:A=A129,E:E))</f>
        <v>71</v>
      </c>
    </row>
    <row r="130" spans="1:6" x14ac:dyDescent="0.2">
      <c r="A130" t="s">
        <v>211</v>
      </c>
      <c r="B130" t="s">
        <v>156</v>
      </c>
      <c r="C130" t="str">
        <f t="shared" si="3"/>
        <v>ct71.eps (55335)</v>
      </c>
      <c r="D130" t="str">
        <f t="shared" si="4"/>
        <v>ct71</v>
      </c>
      <c r="E130">
        <f t="shared" si="5"/>
        <v>71</v>
      </c>
      <c r="F130" cm="1">
        <f t="array" ref="F130">MAX(IF(A:A=A130,E:E))</f>
        <v>71</v>
      </c>
    </row>
    <row r="131" spans="1:6" x14ac:dyDescent="0.2">
      <c r="A131" t="s">
        <v>213</v>
      </c>
      <c r="B131" t="s">
        <v>180</v>
      </c>
      <c r="C131" t="str">
        <f t="shared" ref="C131:C194" si="6">RIGHT(B131,16)</f>
        <v>act1.eps (55310)</v>
      </c>
      <c r="D131" t="str">
        <f t="shared" ref="D131:D194" si="7">LEFT(C131,SEARCH(".",C131)-1)</f>
        <v>act1</v>
      </c>
      <c r="E131">
        <f t="shared" ref="E131:E194" si="8">SUBSTITUTE(SUBSTITUTE(SUBSTITUTE(SUBSTITUTE(SUBSTITUTE(D131,"act",""),"ct",""),"cov",""),"ill",""),"_","")-0</f>
        <v>1</v>
      </c>
      <c r="F131" cm="1">
        <f t="array" ref="F131">MAX(IF(A:A=A131,E:E))</f>
        <v>29</v>
      </c>
    </row>
    <row r="132" spans="1:6" x14ac:dyDescent="0.2">
      <c r="A132" t="s">
        <v>213</v>
      </c>
      <c r="B132" t="s">
        <v>181</v>
      </c>
      <c r="C132" t="str">
        <f t="shared" si="6"/>
        <v>act2.eps (55239)</v>
      </c>
      <c r="D132" t="str">
        <f t="shared" si="7"/>
        <v>act2</v>
      </c>
      <c r="E132">
        <f t="shared" si="8"/>
        <v>2</v>
      </c>
      <c r="F132" cm="1">
        <f t="array" ref="F132">MAX(IF(A:A=A132,E:E))</f>
        <v>29</v>
      </c>
    </row>
    <row r="133" spans="1:6" x14ac:dyDescent="0.2">
      <c r="A133" t="s">
        <v>213</v>
      </c>
      <c r="B133" t="s">
        <v>182</v>
      </c>
      <c r="C133" t="str">
        <f t="shared" si="6"/>
        <v>act3.eps (55348)</v>
      </c>
      <c r="D133" t="str">
        <f t="shared" si="7"/>
        <v>act3</v>
      </c>
      <c r="E133">
        <f t="shared" si="8"/>
        <v>3</v>
      </c>
      <c r="F133" cm="1">
        <f t="array" ref="F133">MAX(IF(A:A=A133,E:E))</f>
        <v>29</v>
      </c>
    </row>
    <row r="134" spans="1:6" x14ac:dyDescent="0.2">
      <c r="A134" t="s">
        <v>213</v>
      </c>
      <c r="B134" t="s">
        <v>183</v>
      </c>
      <c r="C134" t="str">
        <f t="shared" si="6"/>
        <v>act4.eps (55275)</v>
      </c>
      <c r="D134" t="str">
        <f t="shared" si="7"/>
        <v>act4</v>
      </c>
      <c r="E134">
        <f t="shared" si="8"/>
        <v>4</v>
      </c>
      <c r="F134" cm="1">
        <f t="array" ref="F134">MAX(IF(A:A=A134,E:E))</f>
        <v>29</v>
      </c>
    </row>
    <row r="135" spans="1:6" x14ac:dyDescent="0.2">
      <c r="A135" t="s">
        <v>213</v>
      </c>
      <c r="B135" t="s">
        <v>184</v>
      </c>
      <c r="C135" t="str">
        <f t="shared" si="6"/>
        <v>act5.eps (55385)</v>
      </c>
      <c r="D135" t="str">
        <f t="shared" si="7"/>
        <v>act5</v>
      </c>
      <c r="E135">
        <f t="shared" si="8"/>
        <v>5</v>
      </c>
      <c r="F135" cm="1">
        <f t="array" ref="F135">MAX(IF(A:A=A135,E:E))</f>
        <v>29</v>
      </c>
    </row>
    <row r="136" spans="1:6" x14ac:dyDescent="0.2">
      <c r="A136" t="s">
        <v>213</v>
      </c>
      <c r="B136" t="s">
        <v>185</v>
      </c>
      <c r="C136" t="str">
        <f t="shared" si="6"/>
        <v>act6.eps (55314)</v>
      </c>
      <c r="D136" t="str">
        <f t="shared" si="7"/>
        <v>act6</v>
      </c>
      <c r="E136">
        <f t="shared" si="8"/>
        <v>6</v>
      </c>
      <c r="F136" cm="1">
        <f t="array" ref="F136">MAX(IF(A:A=A136,E:E))</f>
        <v>29</v>
      </c>
    </row>
    <row r="137" spans="1:6" x14ac:dyDescent="0.2">
      <c r="A137" t="s">
        <v>213</v>
      </c>
      <c r="B137" t="s">
        <v>186</v>
      </c>
      <c r="C137" t="str">
        <f t="shared" si="6"/>
        <v>act7.eps (55242)</v>
      </c>
      <c r="D137" t="str">
        <f t="shared" si="7"/>
        <v>act7</v>
      </c>
      <c r="E137">
        <f t="shared" si="8"/>
        <v>7</v>
      </c>
      <c r="F137" cm="1">
        <f t="array" ref="F137">MAX(IF(A:A=A137,E:E))</f>
        <v>29</v>
      </c>
    </row>
    <row r="138" spans="1:6" x14ac:dyDescent="0.2">
      <c r="A138" t="s">
        <v>213</v>
      </c>
      <c r="B138" t="s">
        <v>187</v>
      </c>
      <c r="C138" t="str">
        <f t="shared" si="6"/>
        <v>act8.eps (55353)</v>
      </c>
      <c r="D138" t="str">
        <f t="shared" si="7"/>
        <v>act8</v>
      </c>
      <c r="E138">
        <f t="shared" si="8"/>
        <v>8</v>
      </c>
      <c r="F138" cm="1">
        <f t="array" ref="F138">MAX(IF(A:A=A138,E:E))</f>
        <v>29</v>
      </c>
    </row>
    <row r="139" spans="1:6" x14ac:dyDescent="0.2">
      <c r="A139" t="s">
        <v>213</v>
      </c>
      <c r="B139" t="s">
        <v>188</v>
      </c>
      <c r="C139" t="str">
        <f t="shared" si="6"/>
        <v>act9.eps (55280)</v>
      </c>
      <c r="D139" t="str">
        <f t="shared" si="7"/>
        <v>act9</v>
      </c>
      <c r="E139">
        <f t="shared" si="8"/>
        <v>9</v>
      </c>
      <c r="F139" cm="1">
        <f t="array" ref="F139">MAX(IF(A:A=A139,E:E))</f>
        <v>29</v>
      </c>
    </row>
    <row r="140" spans="1:6" x14ac:dyDescent="0.2">
      <c r="A140" t="s">
        <v>213</v>
      </c>
      <c r="B140" t="s">
        <v>189</v>
      </c>
      <c r="C140" t="str">
        <f t="shared" si="6"/>
        <v>ct10.eps (55362)</v>
      </c>
      <c r="D140" t="str">
        <f t="shared" si="7"/>
        <v>ct10</v>
      </c>
      <c r="E140">
        <f t="shared" si="8"/>
        <v>10</v>
      </c>
      <c r="F140" cm="1">
        <f t="array" ref="F140">MAX(IF(A:A=A140,E:E))</f>
        <v>29</v>
      </c>
    </row>
    <row r="141" spans="1:6" x14ac:dyDescent="0.2">
      <c r="A141" t="s">
        <v>213</v>
      </c>
      <c r="B141" t="s">
        <v>190</v>
      </c>
      <c r="C141" t="str">
        <f t="shared" si="6"/>
        <v>ct11.eps (55290)</v>
      </c>
      <c r="D141" t="str">
        <f t="shared" si="7"/>
        <v>ct11</v>
      </c>
      <c r="E141">
        <f t="shared" si="8"/>
        <v>11</v>
      </c>
      <c r="F141" cm="1">
        <f t="array" ref="F141">MAX(IF(A:A=A141,E:E))</f>
        <v>29</v>
      </c>
    </row>
    <row r="142" spans="1:6" x14ac:dyDescent="0.2">
      <c r="A142" t="s">
        <v>213</v>
      </c>
      <c r="B142" t="s">
        <v>191</v>
      </c>
      <c r="C142" t="str">
        <f t="shared" si="6"/>
        <v>ct12.eps (55220)</v>
      </c>
      <c r="D142" t="str">
        <f t="shared" si="7"/>
        <v>ct12</v>
      </c>
      <c r="E142">
        <f t="shared" si="8"/>
        <v>12</v>
      </c>
      <c r="F142" cm="1">
        <f t="array" ref="F142">MAX(IF(A:A=A142,E:E))</f>
        <v>29</v>
      </c>
    </row>
    <row r="143" spans="1:6" x14ac:dyDescent="0.2">
      <c r="A143" t="s">
        <v>213</v>
      </c>
      <c r="B143" t="s">
        <v>192</v>
      </c>
      <c r="C143" t="str">
        <f t="shared" si="6"/>
        <v>ct13.eps (55329)</v>
      </c>
      <c r="D143" t="str">
        <f t="shared" si="7"/>
        <v>ct13</v>
      </c>
      <c r="E143">
        <f t="shared" si="8"/>
        <v>13</v>
      </c>
      <c r="F143" cm="1">
        <f t="array" ref="F143">MAX(IF(A:A=A143,E:E))</f>
        <v>29</v>
      </c>
    </row>
    <row r="144" spans="1:6" x14ac:dyDescent="0.2">
      <c r="A144" t="s">
        <v>213</v>
      </c>
      <c r="B144" t="s">
        <v>193</v>
      </c>
      <c r="C144" t="str">
        <f t="shared" si="6"/>
        <v>ct14.eps (55260)</v>
      </c>
      <c r="D144" t="str">
        <f t="shared" si="7"/>
        <v>ct14</v>
      </c>
      <c r="E144">
        <f t="shared" si="8"/>
        <v>14</v>
      </c>
      <c r="F144" cm="1">
        <f t="array" ref="F144">MAX(IF(A:A=A144,E:E))</f>
        <v>29</v>
      </c>
    </row>
    <row r="145" spans="1:6" x14ac:dyDescent="0.2">
      <c r="A145" t="s">
        <v>213</v>
      </c>
      <c r="B145" t="s">
        <v>194</v>
      </c>
      <c r="C145" t="str">
        <f t="shared" si="6"/>
        <v>ct15.eps (55371)</v>
      </c>
      <c r="D145" t="str">
        <f t="shared" si="7"/>
        <v>ct15</v>
      </c>
      <c r="E145">
        <f t="shared" si="8"/>
        <v>15</v>
      </c>
      <c r="F145" cm="1">
        <f t="array" ref="F145">MAX(IF(A:A=A145,E:E))</f>
        <v>29</v>
      </c>
    </row>
    <row r="146" spans="1:6" x14ac:dyDescent="0.2">
      <c r="A146" t="s">
        <v>213</v>
      </c>
      <c r="B146" t="s">
        <v>195</v>
      </c>
      <c r="C146" t="str">
        <f t="shared" si="6"/>
        <v>ct16.eps (55300)</v>
      </c>
      <c r="D146" t="str">
        <f t="shared" si="7"/>
        <v>ct16</v>
      </c>
      <c r="E146">
        <f t="shared" si="8"/>
        <v>16</v>
      </c>
      <c r="F146" cm="1">
        <f t="array" ref="F146">MAX(IF(A:A=A146,E:E))</f>
        <v>29</v>
      </c>
    </row>
    <row r="147" spans="1:6" x14ac:dyDescent="0.2">
      <c r="A147" t="s">
        <v>213</v>
      </c>
      <c r="B147" t="s">
        <v>196</v>
      </c>
      <c r="C147" t="str">
        <f t="shared" si="6"/>
        <v>ct17.eps (55229)</v>
      </c>
      <c r="D147" t="str">
        <f t="shared" si="7"/>
        <v>ct17</v>
      </c>
      <c r="E147">
        <f t="shared" si="8"/>
        <v>17</v>
      </c>
      <c r="F147" cm="1">
        <f t="array" ref="F147">MAX(IF(A:A=A147,E:E))</f>
        <v>29</v>
      </c>
    </row>
    <row r="148" spans="1:6" x14ac:dyDescent="0.2">
      <c r="A148" t="s">
        <v>213</v>
      </c>
      <c r="B148" t="s">
        <v>197</v>
      </c>
      <c r="C148" t="str">
        <f t="shared" si="6"/>
        <v>ct18.eps (55337)</v>
      </c>
      <c r="D148" t="str">
        <f t="shared" si="7"/>
        <v>ct18</v>
      </c>
      <c r="E148">
        <f t="shared" si="8"/>
        <v>18</v>
      </c>
      <c r="F148" cm="1">
        <f t="array" ref="F148">MAX(IF(A:A=A148,E:E))</f>
        <v>29</v>
      </c>
    </row>
    <row r="149" spans="1:6" x14ac:dyDescent="0.2">
      <c r="A149" t="s">
        <v>213</v>
      </c>
      <c r="B149" t="s">
        <v>198</v>
      </c>
      <c r="C149" t="str">
        <f t="shared" si="6"/>
        <v>ct19.eps (55265)</v>
      </c>
      <c r="D149" t="str">
        <f t="shared" si="7"/>
        <v>ct19</v>
      </c>
      <c r="E149">
        <f t="shared" si="8"/>
        <v>19</v>
      </c>
      <c r="F149" cm="1">
        <f t="array" ref="F149">MAX(IF(A:A=A149,E:E))</f>
        <v>29</v>
      </c>
    </row>
    <row r="150" spans="1:6" x14ac:dyDescent="0.2">
      <c r="A150" t="s">
        <v>213</v>
      </c>
      <c r="B150" t="s">
        <v>199</v>
      </c>
      <c r="C150" t="str">
        <f t="shared" si="6"/>
        <v>ct20.eps (55319)</v>
      </c>
      <c r="D150" t="str">
        <f t="shared" si="7"/>
        <v>ct20</v>
      </c>
      <c r="E150">
        <f t="shared" si="8"/>
        <v>20</v>
      </c>
      <c r="F150" cm="1">
        <f t="array" ref="F150">MAX(IF(A:A=A150,E:E))</f>
        <v>29</v>
      </c>
    </row>
    <row r="151" spans="1:6" x14ac:dyDescent="0.2">
      <c r="A151" t="s">
        <v>213</v>
      </c>
      <c r="B151" t="s">
        <v>200</v>
      </c>
      <c r="C151" t="str">
        <f t="shared" si="6"/>
        <v>ct21.eps (55247)</v>
      </c>
      <c r="D151" t="str">
        <f t="shared" si="7"/>
        <v>ct21</v>
      </c>
      <c r="E151">
        <f t="shared" si="8"/>
        <v>21</v>
      </c>
      <c r="F151" cm="1">
        <f t="array" ref="F151">MAX(IF(A:A=A151,E:E))</f>
        <v>29</v>
      </c>
    </row>
    <row r="152" spans="1:6" x14ac:dyDescent="0.2">
      <c r="A152" t="s">
        <v>213</v>
      </c>
      <c r="B152" t="s">
        <v>201</v>
      </c>
      <c r="C152" t="str">
        <f t="shared" si="6"/>
        <v>ct22.eps (55357)</v>
      </c>
      <c r="D152" t="str">
        <f t="shared" si="7"/>
        <v>ct22</v>
      </c>
      <c r="E152">
        <f t="shared" si="8"/>
        <v>22</v>
      </c>
      <c r="F152" cm="1">
        <f t="array" ref="F152">MAX(IF(A:A=A152,E:E))</f>
        <v>29</v>
      </c>
    </row>
    <row r="153" spans="1:6" x14ac:dyDescent="0.2">
      <c r="A153" t="s">
        <v>213</v>
      </c>
      <c r="B153" t="s">
        <v>202</v>
      </c>
      <c r="C153" t="str">
        <f t="shared" si="6"/>
        <v>ct23.eps (55283)</v>
      </c>
      <c r="D153" t="str">
        <f t="shared" si="7"/>
        <v>ct23</v>
      </c>
      <c r="E153">
        <f t="shared" si="8"/>
        <v>23</v>
      </c>
      <c r="F153" cm="1">
        <f t="array" ref="F153">MAX(IF(A:A=A153,E:E))</f>
        <v>29</v>
      </c>
    </row>
    <row r="154" spans="1:6" x14ac:dyDescent="0.2">
      <c r="A154" t="s">
        <v>213</v>
      </c>
      <c r="B154" t="s">
        <v>203</v>
      </c>
      <c r="C154" t="str">
        <f t="shared" si="6"/>
        <v>ct24.eps (55213)</v>
      </c>
      <c r="D154" t="str">
        <f t="shared" si="7"/>
        <v>ct24</v>
      </c>
      <c r="E154">
        <f t="shared" si="8"/>
        <v>24</v>
      </c>
      <c r="F154" cm="1">
        <f t="array" ref="F154">MAX(IF(A:A=A154,E:E))</f>
        <v>29</v>
      </c>
    </row>
    <row r="155" spans="1:6" x14ac:dyDescent="0.2">
      <c r="A155" t="s">
        <v>213</v>
      </c>
      <c r="B155" t="s">
        <v>204</v>
      </c>
      <c r="C155" t="str">
        <f t="shared" si="6"/>
        <v>ct25.eps (55323)</v>
      </c>
      <c r="D155" t="str">
        <f t="shared" si="7"/>
        <v>ct25</v>
      </c>
      <c r="E155">
        <f t="shared" si="8"/>
        <v>25</v>
      </c>
      <c r="F155" cm="1">
        <f t="array" ref="F155">MAX(IF(A:A=A155,E:E))</f>
        <v>29</v>
      </c>
    </row>
    <row r="156" spans="1:6" x14ac:dyDescent="0.2">
      <c r="A156" t="s">
        <v>213</v>
      </c>
      <c r="B156" t="s">
        <v>205</v>
      </c>
      <c r="C156" t="str">
        <f t="shared" si="6"/>
        <v>ct26.eps (55253)</v>
      </c>
      <c r="D156" t="str">
        <f t="shared" si="7"/>
        <v>ct26</v>
      </c>
      <c r="E156">
        <f t="shared" si="8"/>
        <v>26</v>
      </c>
      <c r="F156" cm="1">
        <f t="array" ref="F156">MAX(IF(A:A=A156,E:E))</f>
        <v>29</v>
      </c>
    </row>
    <row r="157" spans="1:6" x14ac:dyDescent="0.2">
      <c r="A157" t="s">
        <v>213</v>
      </c>
      <c r="B157" t="s">
        <v>206</v>
      </c>
      <c r="C157" t="str">
        <f t="shared" si="6"/>
        <v>ct27.eps (55364)</v>
      </c>
      <c r="D157" t="str">
        <f t="shared" si="7"/>
        <v>ct27</v>
      </c>
      <c r="E157">
        <f t="shared" si="8"/>
        <v>27</v>
      </c>
      <c r="F157" cm="1">
        <f t="array" ref="F157">MAX(IF(A:A=A157,E:E))</f>
        <v>29</v>
      </c>
    </row>
    <row r="158" spans="1:6" x14ac:dyDescent="0.2">
      <c r="A158" t="s">
        <v>213</v>
      </c>
      <c r="B158" t="s">
        <v>207</v>
      </c>
      <c r="C158" t="str">
        <f t="shared" si="6"/>
        <v>ct28.eps (55292)</v>
      </c>
      <c r="D158" t="str">
        <f t="shared" si="7"/>
        <v>ct28</v>
      </c>
      <c r="E158">
        <f t="shared" si="8"/>
        <v>28</v>
      </c>
      <c r="F158" cm="1">
        <f t="array" ref="F158">MAX(IF(A:A=A158,E:E))</f>
        <v>29</v>
      </c>
    </row>
    <row r="159" spans="1:6" x14ac:dyDescent="0.2">
      <c r="A159" t="s">
        <v>213</v>
      </c>
      <c r="B159" t="s">
        <v>208</v>
      </c>
      <c r="C159" t="str">
        <f t="shared" si="6"/>
        <v>ct29.eps (55221)</v>
      </c>
      <c r="D159" t="str">
        <f t="shared" si="7"/>
        <v>ct29</v>
      </c>
      <c r="E159">
        <f t="shared" si="8"/>
        <v>29</v>
      </c>
      <c r="F159" cm="1">
        <f t="array" ref="F159">MAX(IF(A:A=A159,E:E))</f>
        <v>29</v>
      </c>
    </row>
    <row r="160" spans="1:6" x14ac:dyDescent="0.2">
      <c r="A160" t="s">
        <v>212</v>
      </c>
      <c r="B160" t="s">
        <v>157</v>
      </c>
      <c r="C160" t="str">
        <f t="shared" si="6"/>
        <v>act1.eps (55384)</v>
      </c>
      <c r="D160" t="str">
        <f t="shared" si="7"/>
        <v>act1</v>
      </c>
      <c r="E160">
        <f t="shared" si="8"/>
        <v>1</v>
      </c>
      <c r="F160" cm="1">
        <f t="array" ref="F160">MAX(IF(A:A=A160,E:E))</f>
        <v>23</v>
      </c>
    </row>
    <row r="161" spans="1:6" x14ac:dyDescent="0.2">
      <c r="A161" t="s">
        <v>212</v>
      </c>
      <c r="B161" t="s">
        <v>158</v>
      </c>
      <c r="C161" t="str">
        <f t="shared" si="6"/>
        <v>act2.eps (55313)</v>
      </c>
      <c r="D161" t="str">
        <f t="shared" si="7"/>
        <v>act2</v>
      </c>
      <c r="E161">
        <f t="shared" si="8"/>
        <v>2</v>
      </c>
      <c r="F161" cm="1">
        <f t="array" ref="F161">MAX(IF(A:A=A161,E:E))</f>
        <v>23</v>
      </c>
    </row>
    <row r="162" spans="1:6" x14ac:dyDescent="0.2">
      <c r="A162" t="s">
        <v>212</v>
      </c>
      <c r="B162" t="s">
        <v>159</v>
      </c>
      <c r="C162" t="str">
        <f t="shared" si="6"/>
        <v>act3.eps (55241)</v>
      </c>
      <c r="D162" t="str">
        <f t="shared" si="7"/>
        <v>act3</v>
      </c>
      <c r="E162">
        <f t="shared" si="8"/>
        <v>3</v>
      </c>
      <c r="F162" cm="1">
        <f t="array" ref="F162">MAX(IF(A:A=A162,E:E))</f>
        <v>23</v>
      </c>
    </row>
    <row r="163" spans="1:6" x14ac:dyDescent="0.2">
      <c r="A163" t="s">
        <v>212</v>
      </c>
      <c r="B163" t="s">
        <v>160</v>
      </c>
      <c r="C163" t="str">
        <f t="shared" si="6"/>
        <v>act4.eps (55352)</v>
      </c>
      <c r="D163" t="str">
        <f t="shared" si="7"/>
        <v>act4</v>
      </c>
      <c r="E163">
        <f t="shared" si="8"/>
        <v>4</v>
      </c>
      <c r="F163" cm="1">
        <f t="array" ref="F163">MAX(IF(A:A=A163,E:E))</f>
        <v>23</v>
      </c>
    </row>
    <row r="164" spans="1:6" x14ac:dyDescent="0.2">
      <c r="A164" t="s">
        <v>212</v>
      </c>
      <c r="B164" t="s">
        <v>161</v>
      </c>
      <c r="C164" t="str">
        <f t="shared" si="6"/>
        <v>act5.eps (55279)</v>
      </c>
      <c r="D164" t="str">
        <f t="shared" si="7"/>
        <v>act5</v>
      </c>
      <c r="E164">
        <f t="shared" si="8"/>
        <v>5</v>
      </c>
      <c r="F164" cm="1">
        <f t="array" ref="F164">MAX(IF(A:A=A164,E:E))</f>
        <v>23</v>
      </c>
    </row>
    <row r="165" spans="1:6" x14ac:dyDescent="0.2">
      <c r="A165" t="s">
        <v>212</v>
      </c>
      <c r="B165" t="s">
        <v>162</v>
      </c>
      <c r="C165" t="str">
        <f t="shared" si="6"/>
        <v>act6.eps (55389)</v>
      </c>
      <c r="D165" t="str">
        <f t="shared" si="7"/>
        <v>act6</v>
      </c>
      <c r="E165">
        <f t="shared" si="8"/>
        <v>6</v>
      </c>
      <c r="F165" cm="1">
        <f t="array" ref="F165">MAX(IF(A:A=A165,E:E))</f>
        <v>23</v>
      </c>
    </row>
    <row r="166" spans="1:6" x14ac:dyDescent="0.2">
      <c r="A166" t="s">
        <v>212</v>
      </c>
      <c r="B166" t="s">
        <v>163</v>
      </c>
      <c r="C166" t="str">
        <f t="shared" si="6"/>
        <v>act7.eps (55317)</v>
      </c>
      <c r="D166" t="str">
        <f t="shared" si="7"/>
        <v>act7</v>
      </c>
      <c r="E166">
        <f t="shared" si="8"/>
        <v>7</v>
      </c>
      <c r="F166" cm="1">
        <f t="array" ref="F166">MAX(IF(A:A=A166,E:E))</f>
        <v>23</v>
      </c>
    </row>
    <row r="167" spans="1:6" x14ac:dyDescent="0.2">
      <c r="A167" t="s">
        <v>212</v>
      </c>
      <c r="B167" t="s">
        <v>164</v>
      </c>
      <c r="C167" t="str">
        <f t="shared" si="6"/>
        <v>act8.eps (55245)</v>
      </c>
      <c r="D167" t="str">
        <f t="shared" si="7"/>
        <v>act8</v>
      </c>
      <c r="E167">
        <f t="shared" si="8"/>
        <v>8</v>
      </c>
      <c r="F167" cm="1">
        <f t="array" ref="F167">MAX(IF(A:A=A167,E:E))</f>
        <v>23</v>
      </c>
    </row>
    <row r="168" spans="1:6" x14ac:dyDescent="0.2">
      <c r="A168" t="s">
        <v>212</v>
      </c>
      <c r="B168" t="s">
        <v>165</v>
      </c>
      <c r="C168" t="str">
        <f t="shared" si="6"/>
        <v>act9.eps (55355)</v>
      </c>
      <c r="D168" t="str">
        <f t="shared" si="7"/>
        <v>act9</v>
      </c>
      <c r="E168">
        <f t="shared" si="8"/>
        <v>9</v>
      </c>
      <c r="F168" cm="1">
        <f t="array" ref="F168">MAX(IF(A:A=A168,E:E))</f>
        <v>23</v>
      </c>
    </row>
    <row r="169" spans="1:6" x14ac:dyDescent="0.2">
      <c r="A169" t="s">
        <v>212</v>
      </c>
      <c r="B169" t="s">
        <v>166</v>
      </c>
      <c r="C169" t="str">
        <f t="shared" si="6"/>
        <v>ct10.eps (55296)</v>
      </c>
      <c r="D169" t="str">
        <f t="shared" si="7"/>
        <v>ct10</v>
      </c>
      <c r="E169">
        <f t="shared" si="8"/>
        <v>10</v>
      </c>
      <c r="F169" cm="1">
        <f t="array" ref="F169">MAX(IF(A:A=A169,E:E))</f>
        <v>23</v>
      </c>
    </row>
    <row r="170" spans="1:6" x14ac:dyDescent="0.2">
      <c r="A170" t="s">
        <v>212</v>
      </c>
      <c r="B170" t="s">
        <v>167</v>
      </c>
      <c r="C170" t="str">
        <f t="shared" si="6"/>
        <v>ct11.eps (55225)</v>
      </c>
      <c r="D170" t="str">
        <f t="shared" si="7"/>
        <v>ct11</v>
      </c>
      <c r="E170">
        <f t="shared" si="8"/>
        <v>11</v>
      </c>
      <c r="F170" cm="1">
        <f t="array" ref="F170">MAX(IF(A:A=A170,E:E))</f>
        <v>23</v>
      </c>
    </row>
    <row r="171" spans="1:6" x14ac:dyDescent="0.2">
      <c r="A171" t="s">
        <v>212</v>
      </c>
      <c r="B171" t="s">
        <v>168</v>
      </c>
      <c r="C171" t="str">
        <f t="shared" si="6"/>
        <v>ct12.eps (55333)</v>
      </c>
      <c r="D171" t="str">
        <f t="shared" si="7"/>
        <v>ct12</v>
      </c>
      <c r="E171">
        <f t="shared" si="8"/>
        <v>12</v>
      </c>
      <c r="F171" cm="1">
        <f t="array" ref="F171">MAX(IF(A:A=A171,E:E))</f>
        <v>23</v>
      </c>
    </row>
    <row r="172" spans="1:6" x14ac:dyDescent="0.2">
      <c r="A172" t="s">
        <v>212</v>
      </c>
      <c r="B172" t="s">
        <v>169</v>
      </c>
      <c r="C172" t="str">
        <f t="shared" si="6"/>
        <v>ct13.eps (55263)</v>
      </c>
      <c r="D172" t="str">
        <f t="shared" si="7"/>
        <v>ct13</v>
      </c>
      <c r="E172">
        <f t="shared" si="8"/>
        <v>13</v>
      </c>
      <c r="F172" cm="1">
        <f t="array" ref="F172">MAX(IF(A:A=A172,E:E))</f>
        <v>23</v>
      </c>
    </row>
    <row r="173" spans="1:6" x14ac:dyDescent="0.2">
      <c r="A173" t="s">
        <v>212</v>
      </c>
      <c r="B173" t="s">
        <v>170</v>
      </c>
      <c r="C173" t="str">
        <f t="shared" si="6"/>
        <v>ct14.eps (55373)</v>
      </c>
      <c r="D173" t="str">
        <f t="shared" si="7"/>
        <v>ct14</v>
      </c>
      <c r="E173">
        <f t="shared" si="8"/>
        <v>14</v>
      </c>
      <c r="F173" cm="1">
        <f t="array" ref="F173">MAX(IF(A:A=A173,E:E))</f>
        <v>23</v>
      </c>
    </row>
    <row r="174" spans="1:6" x14ac:dyDescent="0.2">
      <c r="A174" t="s">
        <v>212</v>
      </c>
      <c r="B174" t="s">
        <v>171</v>
      </c>
      <c r="C174" t="str">
        <f t="shared" si="6"/>
        <v>ct15.eps (55303)</v>
      </c>
      <c r="D174" t="str">
        <f t="shared" si="7"/>
        <v>ct15</v>
      </c>
      <c r="E174">
        <f t="shared" si="8"/>
        <v>15</v>
      </c>
      <c r="F174" cm="1">
        <f t="array" ref="F174">MAX(IF(A:A=A174,E:E))</f>
        <v>23</v>
      </c>
    </row>
    <row r="175" spans="1:6" x14ac:dyDescent="0.2">
      <c r="A175" t="s">
        <v>212</v>
      </c>
      <c r="B175" t="s">
        <v>172</v>
      </c>
      <c r="C175" t="str">
        <f t="shared" si="6"/>
        <v>ct16.eps (55232)</v>
      </c>
      <c r="D175" t="str">
        <f t="shared" si="7"/>
        <v>ct16</v>
      </c>
      <c r="E175">
        <f t="shared" si="8"/>
        <v>16</v>
      </c>
      <c r="F175" cm="1">
        <f t="array" ref="F175">MAX(IF(A:A=A175,E:E))</f>
        <v>23</v>
      </c>
    </row>
    <row r="176" spans="1:6" x14ac:dyDescent="0.2">
      <c r="A176" t="s">
        <v>212</v>
      </c>
      <c r="B176" t="s">
        <v>173</v>
      </c>
      <c r="C176" t="str">
        <f t="shared" si="6"/>
        <v>ct17.eps (55340)</v>
      </c>
      <c r="D176" t="str">
        <f t="shared" si="7"/>
        <v>ct17</v>
      </c>
      <c r="E176">
        <f t="shared" si="8"/>
        <v>17</v>
      </c>
      <c r="F176" cm="1">
        <f t="array" ref="F176">MAX(IF(A:A=A176,E:E))</f>
        <v>23</v>
      </c>
    </row>
    <row r="177" spans="1:6" x14ac:dyDescent="0.2">
      <c r="A177" t="s">
        <v>212</v>
      </c>
      <c r="B177" t="s">
        <v>174</v>
      </c>
      <c r="C177" t="str">
        <f t="shared" si="6"/>
        <v>ct18.eps (55267)</v>
      </c>
      <c r="D177" t="str">
        <f t="shared" si="7"/>
        <v>ct18</v>
      </c>
      <c r="E177">
        <f t="shared" si="8"/>
        <v>18</v>
      </c>
      <c r="F177" cm="1">
        <f t="array" ref="F177">MAX(IF(A:A=A177,E:E))</f>
        <v>23</v>
      </c>
    </row>
    <row r="178" spans="1:6" x14ac:dyDescent="0.2">
      <c r="A178" t="s">
        <v>212</v>
      </c>
      <c r="B178" t="s">
        <v>175</v>
      </c>
      <c r="C178" t="str">
        <f t="shared" si="6"/>
        <v>ct19.eps (55376)</v>
      </c>
      <c r="D178" t="str">
        <f t="shared" si="7"/>
        <v>ct19</v>
      </c>
      <c r="E178">
        <f t="shared" si="8"/>
        <v>19</v>
      </c>
      <c r="F178" cm="1">
        <f t="array" ref="F178">MAX(IF(A:A=A178,E:E))</f>
        <v>23</v>
      </c>
    </row>
    <row r="179" spans="1:6" x14ac:dyDescent="0.2">
      <c r="A179" t="s">
        <v>212</v>
      </c>
      <c r="B179" t="s">
        <v>176</v>
      </c>
      <c r="C179" t="str">
        <f t="shared" si="6"/>
        <v>ct20.eps (55249)</v>
      </c>
      <c r="D179" t="str">
        <f t="shared" si="7"/>
        <v>ct20</v>
      </c>
      <c r="E179">
        <f t="shared" si="8"/>
        <v>20</v>
      </c>
      <c r="F179" cm="1">
        <f t="array" ref="F179">MAX(IF(A:A=A179,E:E))</f>
        <v>23</v>
      </c>
    </row>
    <row r="180" spans="1:6" x14ac:dyDescent="0.2">
      <c r="A180" t="s">
        <v>212</v>
      </c>
      <c r="B180" t="s">
        <v>177</v>
      </c>
      <c r="C180" t="str">
        <f t="shared" si="6"/>
        <v>ct21.eps (55360)</v>
      </c>
      <c r="D180" t="str">
        <f t="shared" si="7"/>
        <v>ct21</v>
      </c>
      <c r="E180">
        <f t="shared" si="8"/>
        <v>21</v>
      </c>
      <c r="F180" cm="1">
        <f t="array" ref="F180">MAX(IF(A:A=A180,E:E))</f>
        <v>23</v>
      </c>
    </row>
    <row r="181" spans="1:6" x14ac:dyDescent="0.2">
      <c r="A181" t="s">
        <v>212</v>
      </c>
      <c r="B181" t="s">
        <v>178</v>
      </c>
      <c r="C181" t="str">
        <f t="shared" si="6"/>
        <v>ct22.eps (55287)</v>
      </c>
      <c r="D181" t="str">
        <f t="shared" si="7"/>
        <v>ct22</v>
      </c>
      <c r="E181">
        <f t="shared" si="8"/>
        <v>22</v>
      </c>
      <c r="F181" cm="1">
        <f t="array" ref="F181">MAX(IF(A:A=A181,E:E))</f>
        <v>23</v>
      </c>
    </row>
    <row r="182" spans="1:6" x14ac:dyDescent="0.2">
      <c r="A182" t="s">
        <v>212</v>
      </c>
      <c r="B182" t="s">
        <v>179</v>
      </c>
      <c r="C182" t="str">
        <f t="shared" si="6"/>
        <v>ct23.eps (55217)</v>
      </c>
      <c r="D182" t="str">
        <f t="shared" si="7"/>
        <v>ct23</v>
      </c>
      <c r="E182">
        <f t="shared" si="8"/>
        <v>23</v>
      </c>
      <c r="F182" cm="1">
        <f t="array" ref="F182">MAX(IF(A:A=A182,E:E))</f>
        <v>23</v>
      </c>
    </row>
    <row r="183" spans="1:6" x14ac:dyDescent="0.2">
      <c r="A183" t="s">
        <v>293</v>
      </c>
      <c r="B183" t="s">
        <v>291</v>
      </c>
      <c r="C183" t="str">
        <f t="shared" si="6"/>
        <v>act1.eps (55778)</v>
      </c>
      <c r="D183" t="str">
        <f t="shared" si="7"/>
        <v>act1</v>
      </c>
      <c r="E183">
        <f t="shared" si="8"/>
        <v>1</v>
      </c>
      <c r="F183" cm="1">
        <f t="array" ref="F183">MAX(IF(A:A=A183,E:E))</f>
        <v>2</v>
      </c>
    </row>
    <row r="184" spans="1:6" x14ac:dyDescent="0.2">
      <c r="A184" t="s">
        <v>293</v>
      </c>
      <c r="B184" t="s">
        <v>292</v>
      </c>
      <c r="C184" t="str">
        <f t="shared" si="6"/>
        <v>act2.eps (55779)</v>
      </c>
      <c r="D184" t="str">
        <f t="shared" si="7"/>
        <v>act2</v>
      </c>
      <c r="E184">
        <f t="shared" si="8"/>
        <v>2</v>
      </c>
      <c r="F184" cm="1">
        <f t="array" ref="F184">MAX(IF(A:A=A184,E:E))</f>
        <v>2</v>
      </c>
    </row>
    <row r="185" spans="1:6" x14ac:dyDescent="0.2">
      <c r="A185" t="s">
        <v>217</v>
      </c>
      <c r="B185" t="s">
        <v>218</v>
      </c>
      <c r="C185" t="str">
        <f t="shared" si="6"/>
        <v>act1.eps (55743)</v>
      </c>
      <c r="D185" t="str">
        <f t="shared" si="7"/>
        <v>act1</v>
      </c>
      <c r="E185">
        <f t="shared" si="8"/>
        <v>1</v>
      </c>
      <c r="F185" cm="1">
        <f t="array" ref="F185">MAX(IF(A:A=A185,E:E))</f>
        <v>2</v>
      </c>
    </row>
    <row r="186" spans="1:6" x14ac:dyDescent="0.2">
      <c r="A186" t="s">
        <v>217</v>
      </c>
      <c r="B186" t="s">
        <v>219</v>
      </c>
      <c r="C186" t="str">
        <f t="shared" si="6"/>
        <v>act2.eps (55733)</v>
      </c>
      <c r="D186" t="str">
        <f t="shared" si="7"/>
        <v>act2</v>
      </c>
      <c r="E186">
        <f t="shared" si="8"/>
        <v>2</v>
      </c>
      <c r="F186" cm="1">
        <f t="array" ref="F186">MAX(IF(A:A=A186,E:E))</f>
        <v>2</v>
      </c>
    </row>
    <row r="187" spans="1:6" x14ac:dyDescent="0.2">
      <c r="A187" t="s">
        <v>270</v>
      </c>
      <c r="B187" t="s">
        <v>271</v>
      </c>
      <c r="C187" t="str">
        <f t="shared" si="6"/>
        <v>act1.eps (55774)</v>
      </c>
      <c r="D187" t="str">
        <f t="shared" si="7"/>
        <v>act1</v>
      </c>
      <c r="E187">
        <f t="shared" si="8"/>
        <v>1</v>
      </c>
      <c r="F187" cm="1">
        <f t="array" ref="F187">MAX(IF(A:A=A187,E:E))</f>
        <v>20</v>
      </c>
    </row>
    <row r="188" spans="1:6" x14ac:dyDescent="0.2">
      <c r="A188" t="s">
        <v>270</v>
      </c>
      <c r="B188" t="s">
        <v>272</v>
      </c>
      <c r="C188" t="str">
        <f t="shared" si="6"/>
        <v>ct10.eps (55763)</v>
      </c>
      <c r="D188" t="str">
        <f t="shared" si="7"/>
        <v>ct10</v>
      </c>
      <c r="E188">
        <f t="shared" si="8"/>
        <v>10</v>
      </c>
      <c r="F188" cm="1">
        <f t="array" ref="F188">MAX(IF(A:A=A188,E:E))</f>
        <v>20</v>
      </c>
    </row>
    <row r="189" spans="1:6" x14ac:dyDescent="0.2">
      <c r="A189" t="s">
        <v>270</v>
      </c>
      <c r="B189" t="s">
        <v>273</v>
      </c>
      <c r="C189" t="str">
        <f t="shared" si="6"/>
        <v>ct11.eps (55775)</v>
      </c>
      <c r="D189" t="str">
        <f t="shared" si="7"/>
        <v>ct11</v>
      </c>
      <c r="E189">
        <f t="shared" si="8"/>
        <v>11</v>
      </c>
      <c r="F189" cm="1">
        <f t="array" ref="F189">MAX(IF(A:A=A189,E:E))</f>
        <v>20</v>
      </c>
    </row>
    <row r="190" spans="1:6" x14ac:dyDescent="0.2">
      <c r="A190" t="s">
        <v>270</v>
      </c>
      <c r="B190" t="s">
        <v>274</v>
      </c>
      <c r="C190" t="str">
        <f t="shared" si="6"/>
        <v>ct12.eps (55767)</v>
      </c>
      <c r="D190" t="str">
        <f t="shared" si="7"/>
        <v>ct12</v>
      </c>
      <c r="E190">
        <f t="shared" si="8"/>
        <v>12</v>
      </c>
      <c r="F190" cm="1">
        <f t="array" ref="F190">MAX(IF(A:A=A190,E:E))</f>
        <v>20</v>
      </c>
    </row>
    <row r="191" spans="1:6" x14ac:dyDescent="0.2">
      <c r="A191" t="s">
        <v>270</v>
      </c>
      <c r="B191" t="s">
        <v>275</v>
      </c>
      <c r="C191" t="str">
        <f t="shared" si="6"/>
        <v>ct13.eps (55760)</v>
      </c>
      <c r="D191" t="str">
        <f t="shared" si="7"/>
        <v>ct13</v>
      </c>
      <c r="E191">
        <f t="shared" si="8"/>
        <v>13</v>
      </c>
      <c r="F191" cm="1">
        <f t="array" ref="F191">MAX(IF(A:A=A191,E:E))</f>
        <v>20</v>
      </c>
    </row>
    <row r="192" spans="1:6" x14ac:dyDescent="0.2">
      <c r="A192" t="s">
        <v>270</v>
      </c>
      <c r="B192" t="s">
        <v>276</v>
      </c>
      <c r="C192" t="str">
        <f t="shared" si="6"/>
        <v>ct14.eps (55771)</v>
      </c>
      <c r="D192" t="str">
        <f t="shared" si="7"/>
        <v>ct14</v>
      </c>
      <c r="E192">
        <f t="shared" si="8"/>
        <v>14</v>
      </c>
      <c r="F192" cm="1">
        <f t="array" ref="F192">MAX(IF(A:A=A192,E:E))</f>
        <v>20</v>
      </c>
    </row>
    <row r="193" spans="1:6" x14ac:dyDescent="0.2">
      <c r="A193" t="s">
        <v>270</v>
      </c>
      <c r="B193" t="s">
        <v>277</v>
      </c>
      <c r="C193" t="str">
        <f t="shared" si="6"/>
        <v>ct15.eps (55765)</v>
      </c>
      <c r="D193" t="str">
        <f t="shared" si="7"/>
        <v>ct15</v>
      </c>
      <c r="E193">
        <f t="shared" si="8"/>
        <v>15</v>
      </c>
      <c r="F193" cm="1">
        <f t="array" ref="F193">MAX(IF(A:A=A193,E:E))</f>
        <v>20</v>
      </c>
    </row>
    <row r="194" spans="1:6" x14ac:dyDescent="0.2">
      <c r="A194" t="s">
        <v>270</v>
      </c>
      <c r="B194" t="s">
        <v>278</v>
      </c>
      <c r="C194" t="str">
        <f t="shared" si="6"/>
        <v>ct16.eps (55777)</v>
      </c>
      <c r="D194" t="str">
        <f t="shared" si="7"/>
        <v>ct16</v>
      </c>
      <c r="E194">
        <f t="shared" si="8"/>
        <v>16</v>
      </c>
      <c r="F194" cm="1">
        <f t="array" ref="F194">MAX(IF(A:A=A194,E:E))</f>
        <v>20</v>
      </c>
    </row>
    <row r="195" spans="1:6" x14ac:dyDescent="0.2">
      <c r="A195" t="s">
        <v>270</v>
      </c>
      <c r="B195" t="s">
        <v>279</v>
      </c>
      <c r="C195" t="str">
        <f t="shared" ref="C195:C258" si="9">RIGHT(B195,16)</f>
        <v>ct17.eps (55769)</v>
      </c>
      <c r="D195" t="str">
        <f t="shared" ref="D195:D258" si="10">LEFT(C195,SEARCH(".",C195)-1)</f>
        <v>ct17</v>
      </c>
      <c r="E195">
        <f t="shared" ref="E195:E258" si="11">SUBSTITUTE(SUBSTITUTE(SUBSTITUTE(SUBSTITUTE(SUBSTITUTE(D195,"act",""),"ct",""),"cov",""),"ill",""),"_","")-0</f>
        <v>17</v>
      </c>
      <c r="F195" cm="1">
        <f t="array" ref="F195">MAX(IF(A:A=A195,E:E))</f>
        <v>20</v>
      </c>
    </row>
    <row r="196" spans="1:6" x14ac:dyDescent="0.2">
      <c r="A196" t="s">
        <v>270</v>
      </c>
      <c r="B196" t="s">
        <v>280</v>
      </c>
      <c r="C196" t="str">
        <f t="shared" si="9"/>
        <v>ct18.eps (55762)</v>
      </c>
      <c r="D196" t="str">
        <f t="shared" si="10"/>
        <v>ct18</v>
      </c>
      <c r="E196">
        <f t="shared" si="11"/>
        <v>18</v>
      </c>
      <c r="F196" cm="1">
        <f t="array" ref="F196">MAX(IF(A:A=A196,E:E))</f>
        <v>20</v>
      </c>
    </row>
    <row r="197" spans="1:6" x14ac:dyDescent="0.2">
      <c r="A197" t="s">
        <v>270</v>
      </c>
      <c r="B197" t="s">
        <v>281</v>
      </c>
      <c r="C197" t="str">
        <f t="shared" si="9"/>
        <v>ct19.eps (55773)</v>
      </c>
      <c r="D197" t="str">
        <f t="shared" si="10"/>
        <v>ct19</v>
      </c>
      <c r="E197">
        <f t="shared" si="11"/>
        <v>19</v>
      </c>
      <c r="F197" cm="1">
        <f t="array" ref="F197">MAX(IF(A:A=A197,E:E))</f>
        <v>20</v>
      </c>
    </row>
    <row r="198" spans="1:6" x14ac:dyDescent="0.2">
      <c r="A198" t="s">
        <v>270</v>
      </c>
      <c r="B198" t="s">
        <v>282</v>
      </c>
      <c r="C198" t="str">
        <f t="shared" si="9"/>
        <v>act2.eps (55766)</v>
      </c>
      <c r="D198" t="str">
        <f t="shared" si="10"/>
        <v>act2</v>
      </c>
      <c r="E198">
        <f t="shared" si="11"/>
        <v>2</v>
      </c>
      <c r="F198" cm="1">
        <f t="array" ref="F198">MAX(IF(A:A=A198,E:E))</f>
        <v>20</v>
      </c>
    </row>
    <row r="199" spans="1:6" x14ac:dyDescent="0.2">
      <c r="A199" t="s">
        <v>270</v>
      </c>
      <c r="B199" t="s">
        <v>283</v>
      </c>
      <c r="C199" t="str">
        <f t="shared" si="9"/>
        <v>ct20.eps (55758)</v>
      </c>
      <c r="D199" t="str">
        <f t="shared" si="10"/>
        <v>ct20</v>
      </c>
      <c r="E199">
        <f t="shared" si="11"/>
        <v>20</v>
      </c>
      <c r="F199" cm="1">
        <f t="array" ref="F199">MAX(IF(A:A=A199,E:E))</f>
        <v>20</v>
      </c>
    </row>
    <row r="200" spans="1:6" x14ac:dyDescent="0.2">
      <c r="A200" t="s">
        <v>270</v>
      </c>
      <c r="B200" t="s">
        <v>284</v>
      </c>
      <c r="C200" t="str">
        <f t="shared" si="9"/>
        <v>act3.eps (55759)</v>
      </c>
      <c r="D200" t="str">
        <f t="shared" si="10"/>
        <v>act3</v>
      </c>
      <c r="E200">
        <f t="shared" si="11"/>
        <v>3</v>
      </c>
      <c r="F200" cm="1">
        <f t="array" ref="F200">MAX(IF(A:A=A200,E:E))</f>
        <v>20</v>
      </c>
    </row>
    <row r="201" spans="1:6" x14ac:dyDescent="0.2">
      <c r="A201" t="s">
        <v>270</v>
      </c>
      <c r="B201" t="s">
        <v>285</v>
      </c>
      <c r="C201" t="str">
        <f t="shared" si="9"/>
        <v>act4.eps (55770)</v>
      </c>
      <c r="D201" t="str">
        <f t="shared" si="10"/>
        <v>act4</v>
      </c>
      <c r="E201">
        <f t="shared" si="11"/>
        <v>4</v>
      </c>
      <c r="F201" cm="1">
        <f t="array" ref="F201">MAX(IF(A:A=A201,E:E))</f>
        <v>20</v>
      </c>
    </row>
    <row r="202" spans="1:6" x14ac:dyDescent="0.2">
      <c r="A202" t="s">
        <v>270</v>
      </c>
      <c r="B202" t="s">
        <v>286</v>
      </c>
      <c r="C202" t="str">
        <f t="shared" si="9"/>
        <v>act5.eps (55764)</v>
      </c>
      <c r="D202" t="str">
        <f t="shared" si="10"/>
        <v>act5</v>
      </c>
      <c r="E202">
        <f t="shared" si="11"/>
        <v>5</v>
      </c>
      <c r="F202" cm="1">
        <f t="array" ref="F202">MAX(IF(A:A=A202,E:E))</f>
        <v>20</v>
      </c>
    </row>
    <row r="203" spans="1:6" x14ac:dyDescent="0.2">
      <c r="A203" t="s">
        <v>270</v>
      </c>
      <c r="B203" t="s">
        <v>287</v>
      </c>
      <c r="C203" t="str">
        <f t="shared" si="9"/>
        <v>act6.eps (55776)</v>
      </c>
      <c r="D203" t="str">
        <f t="shared" si="10"/>
        <v>act6</v>
      </c>
      <c r="E203">
        <f t="shared" si="11"/>
        <v>6</v>
      </c>
      <c r="F203" cm="1">
        <f t="array" ref="F203">MAX(IF(A:A=A203,E:E))</f>
        <v>20</v>
      </c>
    </row>
    <row r="204" spans="1:6" x14ac:dyDescent="0.2">
      <c r="A204" t="s">
        <v>270</v>
      </c>
      <c r="B204" t="s">
        <v>288</v>
      </c>
      <c r="C204" t="str">
        <f t="shared" si="9"/>
        <v>act7.eps (55768)</v>
      </c>
      <c r="D204" t="str">
        <f t="shared" si="10"/>
        <v>act7</v>
      </c>
      <c r="E204">
        <f t="shared" si="11"/>
        <v>7</v>
      </c>
      <c r="F204" cm="1">
        <f t="array" ref="F204">MAX(IF(A:A=A204,E:E))</f>
        <v>20</v>
      </c>
    </row>
    <row r="205" spans="1:6" x14ac:dyDescent="0.2">
      <c r="A205" t="s">
        <v>270</v>
      </c>
      <c r="B205" t="s">
        <v>289</v>
      </c>
      <c r="C205" t="str">
        <f t="shared" si="9"/>
        <v>act8.eps (55761)</v>
      </c>
      <c r="D205" t="str">
        <f t="shared" si="10"/>
        <v>act8</v>
      </c>
      <c r="E205">
        <f t="shared" si="11"/>
        <v>8</v>
      </c>
      <c r="F205" cm="1">
        <f t="array" ref="F205">MAX(IF(A:A=A205,E:E))</f>
        <v>20</v>
      </c>
    </row>
    <row r="206" spans="1:6" x14ac:dyDescent="0.2">
      <c r="A206" t="s">
        <v>270</v>
      </c>
      <c r="B206" t="s">
        <v>290</v>
      </c>
      <c r="C206" t="str">
        <f t="shared" si="9"/>
        <v>act9.eps (55772)</v>
      </c>
      <c r="D206" t="str">
        <f t="shared" si="10"/>
        <v>act9</v>
      </c>
      <c r="E206">
        <f t="shared" si="11"/>
        <v>9</v>
      </c>
      <c r="F206" cm="1">
        <f t="array" ref="F206">MAX(IF(A:A=A206,E:E))</f>
        <v>20</v>
      </c>
    </row>
    <row r="207" spans="1:6" x14ac:dyDescent="0.2">
      <c r="A207" t="s">
        <v>225</v>
      </c>
      <c r="B207" t="s">
        <v>226</v>
      </c>
      <c r="C207" t="str">
        <f t="shared" si="9"/>
        <v>act1.eps (55734)</v>
      </c>
      <c r="D207" t="str">
        <f t="shared" si="10"/>
        <v>act1</v>
      </c>
      <c r="E207">
        <f t="shared" si="11"/>
        <v>1</v>
      </c>
      <c r="F207" cm="1">
        <f t="array" ref="F207">MAX(IF(A:A=A207,E:E))</f>
        <v>1</v>
      </c>
    </row>
    <row r="208" spans="1:6" x14ac:dyDescent="0.2">
      <c r="A208" t="s">
        <v>227</v>
      </c>
      <c r="B208" t="s">
        <v>228</v>
      </c>
      <c r="C208" t="str">
        <f t="shared" si="9"/>
        <v>act1.eps (55737)</v>
      </c>
      <c r="D208" t="str">
        <f t="shared" si="10"/>
        <v>act1</v>
      </c>
      <c r="E208">
        <f t="shared" si="11"/>
        <v>1</v>
      </c>
      <c r="F208" cm="1">
        <f t="array" ref="F208">MAX(IF(A:A=A208,E:E))</f>
        <v>2</v>
      </c>
    </row>
    <row r="209" spans="1:6" x14ac:dyDescent="0.2">
      <c r="A209" t="s">
        <v>227</v>
      </c>
      <c r="B209" t="s">
        <v>229</v>
      </c>
      <c r="C209" t="str">
        <f t="shared" si="9"/>
        <v>act2.eps (55750)</v>
      </c>
      <c r="D209" t="str">
        <f t="shared" si="10"/>
        <v>act2</v>
      </c>
      <c r="E209">
        <f t="shared" si="11"/>
        <v>2</v>
      </c>
      <c r="F209" cm="1">
        <f t="array" ref="F209">MAX(IF(A:A=A209,E:E))</f>
        <v>2</v>
      </c>
    </row>
    <row r="210" spans="1:6" x14ac:dyDescent="0.2">
      <c r="A210" t="s">
        <v>230</v>
      </c>
      <c r="B210" t="s">
        <v>231</v>
      </c>
      <c r="C210" t="str">
        <f t="shared" si="9"/>
        <v>act1.eps (55736)</v>
      </c>
      <c r="D210" t="str">
        <f t="shared" si="10"/>
        <v>act1</v>
      </c>
      <c r="E210">
        <f t="shared" si="11"/>
        <v>1</v>
      </c>
      <c r="F210" cm="1">
        <f t="array" ref="F210">MAX(IF(A:A=A210,E:E))</f>
        <v>3</v>
      </c>
    </row>
    <row r="211" spans="1:6" x14ac:dyDescent="0.2">
      <c r="A211" t="s">
        <v>230</v>
      </c>
      <c r="B211" t="s">
        <v>232</v>
      </c>
      <c r="C211" t="str">
        <f t="shared" si="9"/>
        <v>act2.eps (55749)</v>
      </c>
      <c r="D211" t="str">
        <f t="shared" si="10"/>
        <v>act2</v>
      </c>
      <c r="E211">
        <f t="shared" si="11"/>
        <v>2</v>
      </c>
      <c r="F211" cm="1">
        <f t="array" ref="F211">MAX(IF(A:A=A211,E:E))</f>
        <v>3</v>
      </c>
    </row>
    <row r="212" spans="1:6" x14ac:dyDescent="0.2">
      <c r="A212" t="s">
        <v>230</v>
      </c>
      <c r="B212" t="s">
        <v>233</v>
      </c>
      <c r="C212" t="str">
        <f t="shared" si="9"/>
        <v>act3.eps (55740)</v>
      </c>
      <c r="D212" t="str">
        <f t="shared" si="10"/>
        <v>act3</v>
      </c>
      <c r="E212">
        <f t="shared" si="11"/>
        <v>3</v>
      </c>
      <c r="F212" cm="1">
        <f t="array" ref="F212">MAX(IF(A:A=A212,E:E))</f>
        <v>3</v>
      </c>
    </row>
    <row r="213" spans="1:6" x14ac:dyDescent="0.2">
      <c r="A213" t="s">
        <v>234</v>
      </c>
      <c r="B213" t="s">
        <v>235</v>
      </c>
      <c r="C213" t="str">
        <f t="shared" si="9"/>
        <v>act1.eps (55732)</v>
      </c>
      <c r="D213" t="str">
        <f t="shared" si="10"/>
        <v>act1</v>
      </c>
      <c r="E213">
        <f t="shared" si="11"/>
        <v>1</v>
      </c>
      <c r="F213" cm="1">
        <f t="array" ref="F213">MAX(IF(A:A=A213,E:E))</f>
        <v>7</v>
      </c>
    </row>
    <row r="214" spans="1:6" x14ac:dyDescent="0.2">
      <c r="A214" t="s">
        <v>234</v>
      </c>
      <c r="B214" t="s">
        <v>236</v>
      </c>
      <c r="C214" t="str">
        <f t="shared" si="9"/>
        <v>act2.eps (55747)</v>
      </c>
      <c r="D214" t="str">
        <f t="shared" si="10"/>
        <v>act2</v>
      </c>
      <c r="E214">
        <f t="shared" si="11"/>
        <v>2</v>
      </c>
      <c r="F214" cm="1">
        <f t="array" ref="F214">MAX(IF(A:A=A214,E:E))</f>
        <v>7</v>
      </c>
    </row>
    <row r="215" spans="1:6" x14ac:dyDescent="0.2">
      <c r="A215" t="s">
        <v>234</v>
      </c>
      <c r="B215" t="s">
        <v>237</v>
      </c>
      <c r="C215" t="str">
        <f t="shared" si="9"/>
        <v>act3.eps (55739)</v>
      </c>
      <c r="D215" t="str">
        <f t="shared" si="10"/>
        <v>act3</v>
      </c>
      <c r="E215">
        <f t="shared" si="11"/>
        <v>3</v>
      </c>
      <c r="F215" cm="1">
        <f t="array" ref="F215">MAX(IF(A:A=A215,E:E))</f>
        <v>7</v>
      </c>
    </row>
    <row r="216" spans="1:6" x14ac:dyDescent="0.2">
      <c r="A216" t="s">
        <v>234</v>
      </c>
      <c r="B216" t="s">
        <v>238</v>
      </c>
      <c r="C216" t="str">
        <f t="shared" si="9"/>
        <v>act4.eps (55752)</v>
      </c>
      <c r="D216" t="str">
        <f t="shared" si="10"/>
        <v>act4</v>
      </c>
      <c r="E216">
        <f t="shared" si="11"/>
        <v>4</v>
      </c>
      <c r="F216" cm="1">
        <f t="array" ref="F216">MAX(IF(A:A=A216,E:E))</f>
        <v>7</v>
      </c>
    </row>
    <row r="217" spans="1:6" x14ac:dyDescent="0.2">
      <c r="A217" t="s">
        <v>234</v>
      </c>
      <c r="B217" t="s">
        <v>239</v>
      </c>
      <c r="C217" t="str">
        <f t="shared" si="9"/>
        <v>act5.eps (55744)</v>
      </c>
      <c r="D217" t="str">
        <f t="shared" si="10"/>
        <v>act5</v>
      </c>
      <c r="E217">
        <f t="shared" si="11"/>
        <v>5</v>
      </c>
      <c r="F217" cm="1">
        <f t="array" ref="F217">MAX(IF(A:A=A217,E:E))</f>
        <v>7</v>
      </c>
    </row>
    <row r="218" spans="1:6" x14ac:dyDescent="0.2">
      <c r="A218" t="s">
        <v>234</v>
      </c>
      <c r="B218" t="s">
        <v>240</v>
      </c>
      <c r="C218" t="str">
        <f t="shared" si="9"/>
        <v>act6.eps (55735)</v>
      </c>
      <c r="D218" t="str">
        <f t="shared" si="10"/>
        <v>act6</v>
      </c>
      <c r="E218">
        <f t="shared" si="11"/>
        <v>6</v>
      </c>
      <c r="F218" cm="1">
        <f t="array" ref="F218">MAX(IF(A:A=A218,E:E))</f>
        <v>7</v>
      </c>
    </row>
    <row r="219" spans="1:6" x14ac:dyDescent="0.2">
      <c r="A219" t="s">
        <v>234</v>
      </c>
      <c r="B219" t="s">
        <v>241</v>
      </c>
      <c r="C219" t="str">
        <f t="shared" si="9"/>
        <v>act7.eps (55748)</v>
      </c>
      <c r="D219" t="str">
        <f t="shared" si="10"/>
        <v>act7</v>
      </c>
      <c r="E219">
        <f t="shared" si="11"/>
        <v>7</v>
      </c>
      <c r="F219" cm="1">
        <f t="array" ref="F219">MAX(IF(A:A=A219,E:E))</f>
        <v>7</v>
      </c>
    </row>
    <row r="220" spans="1:6" x14ac:dyDescent="0.2">
      <c r="A220" t="s">
        <v>294</v>
      </c>
      <c r="B220" t="s">
        <v>295</v>
      </c>
      <c r="C220" t="str">
        <f t="shared" si="9"/>
        <v>act1.eps (55891)</v>
      </c>
      <c r="D220" t="str">
        <f t="shared" si="10"/>
        <v>act1</v>
      </c>
      <c r="E220">
        <f t="shared" si="11"/>
        <v>1</v>
      </c>
      <c r="F220" cm="1">
        <f t="array" ref="F220">MAX(IF(A:A=A220,E:E))</f>
        <v>6</v>
      </c>
    </row>
    <row r="221" spans="1:6" x14ac:dyDescent="0.2">
      <c r="A221" t="s">
        <v>294</v>
      </c>
      <c r="B221" t="s">
        <v>296</v>
      </c>
      <c r="C221" t="str">
        <f t="shared" si="9"/>
        <v>act2.eps (55847)</v>
      </c>
      <c r="D221" t="str">
        <f t="shared" si="10"/>
        <v>act2</v>
      </c>
      <c r="E221">
        <f t="shared" si="11"/>
        <v>2</v>
      </c>
      <c r="F221" cm="1">
        <f t="array" ref="F221">MAX(IF(A:A=A221,E:E))</f>
        <v>6</v>
      </c>
    </row>
    <row r="222" spans="1:6" x14ac:dyDescent="0.2">
      <c r="A222" t="s">
        <v>294</v>
      </c>
      <c r="B222" t="s">
        <v>297</v>
      </c>
      <c r="C222" t="str">
        <f t="shared" si="9"/>
        <v>act3.eps (55804)</v>
      </c>
      <c r="D222" t="str">
        <f t="shared" si="10"/>
        <v>act3</v>
      </c>
      <c r="E222">
        <f t="shared" si="11"/>
        <v>3</v>
      </c>
      <c r="F222" cm="1">
        <f t="array" ref="F222">MAX(IF(A:A=A222,E:E))</f>
        <v>6</v>
      </c>
    </row>
    <row r="223" spans="1:6" x14ac:dyDescent="0.2">
      <c r="A223" t="s">
        <v>294</v>
      </c>
      <c r="B223" t="s">
        <v>298</v>
      </c>
      <c r="C223" t="str">
        <f t="shared" si="9"/>
        <v>act4.eps (55869)</v>
      </c>
      <c r="D223" t="str">
        <f t="shared" si="10"/>
        <v>act4</v>
      </c>
      <c r="E223">
        <f t="shared" si="11"/>
        <v>4</v>
      </c>
      <c r="F223" cm="1">
        <f t="array" ref="F223">MAX(IF(A:A=A223,E:E))</f>
        <v>6</v>
      </c>
    </row>
    <row r="224" spans="1:6" x14ac:dyDescent="0.2">
      <c r="A224" t="s">
        <v>294</v>
      </c>
      <c r="B224" t="s">
        <v>299</v>
      </c>
      <c r="C224" t="str">
        <f t="shared" si="9"/>
        <v>act5.eps (55825)</v>
      </c>
      <c r="D224" t="str">
        <f t="shared" si="10"/>
        <v>act5</v>
      </c>
      <c r="E224">
        <f t="shared" si="11"/>
        <v>5</v>
      </c>
      <c r="F224" cm="1">
        <f t="array" ref="F224">MAX(IF(A:A=A224,E:E))</f>
        <v>6</v>
      </c>
    </row>
    <row r="225" spans="1:6" x14ac:dyDescent="0.2">
      <c r="A225" t="s">
        <v>294</v>
      </c>
      <c r="B225" t="s">
        <v>300</v>
      </c>
      <c r="C225" t="str">
        <f t="shared" si="9"/>
        <v>act6.eps (55894)</v>
      </c>
      <c r="D225" t="str">
        <f t="shared" si="10"/>
        <v>act6</v>
      </c>
      <c r="E225">
        <f t="shared" si="11"/>
        <v>6</v>
      </c>
      <c r="F225" cm="1">
        <f t="array" ref="F225">MAX(IF(A:A=A225,E:E))</f>
        <v>6</v>
      </c>
    </row>
    <row r="226" spans="1:6" x14ac:dyDescent="0.2">
      <c r="A226" t="s">
        <v>267</v>
      </c>
      <c r="B226" t="s">
        <v>215</v>
      </c>
      <c r="C226" t="str">
        <f t="shared" si="9"/>
        <v>act1.eps (55741)</v>
      </c>
      <c r="D226" t="str">
        <f t="shared" si="10"/>
        <v>act1</v>
      </c>
      <c r="E226">
        <f t="shared" si="11"/>
        <v>1</v>
      </c>
      <c r="F226" cm="1">
        <f t="array" ref="F226">MAX(IF(A:A=A226,E:E))</f>
        <v>2</v>
      </c>
    </row>
    <row r="227" spans="1:6" x14ac:dyDescent="0.2">
      <c r="A227" t="s">
        <v>267</v>
      </c>
      <c r="B227" t="s">
        <v>216</v>
      </c>
      <c r="C227" t="str">
        <f t="shared" si="9"/>
        <v>act2.eps (55753)</v>
      </c>
      <c r="D227" t="str">
        <f t="shared" si="10"/>
        <v>act2</v>
      </c>
      <c r="E227">
        <f t="shared" si="11"/>
        <v>2</v>
      </c>
      <c r="F227" cm="1">
        <f t="array" ref="F227">MAX(IF(A:A=A227,E:E))</f>
        <v>2</v>
      </c>
    </row>
    <row r="228" spans="1:6" x14ac:dyDescent="0.2">
      <c r="A228" t="s">
        <v>301</v>
      </c>
      <c r="B228" t="s">
        <v>302</v>
      </c>
      <c r="C228" t="str">
        <f t="shared" si="9"/>
        <v>act1.eps (55795)</v>
      </c>
      <c r="D228" t="str">
        <f t="shared" si="10"/>
        <v>act1</v>
      </c>
      <c r="E228">
        <f t="shared" si="11"/>
        <v>1</v>
      </c>
      <c r="F228" cm="1">
        <f t="array" ref="F228">MAX(IF(A:A=A228,E:E))</f>
        <v>2</v>
      </c>
    </row>
    <row r="229" spans="1:6" x14ac:dyDescent="0.2">
      <c r="A229" t="s">
        <v>301</v>
      </c>
      <c r="B229" t="s">
        <v>303</v>
      </c>
      <c r="C229" t="str">
        <f t="shared" si="9"/>
        <v>act2.eps (55861)</v>
      </c>
      <c r="D229" t="str">
        <f t="shared" si="10"/>
        <v>act2</v>
      </c>
      <c r="E229">
        <f t="shared" si="11"/>
        <v>2</v>
      </c>
      <c r="F229" cm="1">
        <f t="array" ref="F229">MAX(IF(A:A=A229,E:E))</f>
        <v>2</v>
      </c>
    </row>
    <row r="230" spans="1:6" x14ac:dyDescent="0.2">
      <c r="A230" t="s">
        <v>304</v>
      </c>
      <c r="B230" t="s">
        <v>305</v>
      </c>
      <c r="C230" t="str">
        <f t="shared" si="9"/>
        <v>act1.eps (55850)</v>
      </c>
      <c r="D230" t="str">
        <f t="shared" si="10"/>
        <v>act1</v>
      </c>
      <c r="E230">
        <f t="shared" si="11"/>
        <v>1</v>
      </c>
      <c r="F230" cm="1">
        <f t="array" ref="F230">MAX(IF(A:A=A230,E:E))</f>
        <v>1</v>
      </c>
    </row>
    <row r="231" spans="1:6" x14ac:dyDescent="0.2">
      <c r="A231" t="s">
        <v>306</v>
      </c>
      <c r="B231" t="s">
        <v>307</v>
      </c>
      <c r="C231" t="str">
        <f t="shared" si="9"/>
        <v>act1.eps (55848)</v>
      </c>
      <c r="D231" t="str">
        <f t="shared" si="10"/>
        <v>act1</v>
      </c>
      <c r="E231">
        <f t="shared" si="11"/>
        <v>1</v>
      </c>
      <c r="F231" cm="1">
        <f t="array" ref="F231">MAX(IF(A:A=A231,E:E))</f>
        <v>5</v>
      </c>
    </row>
    <row r="232" spans="1:6" x14ac:dyDescent="0.2">
      <c r="A232" t="s">
        <v>306</v>
      </c>
      <c r="B232" t="s">
        <v>308</v>
      </c>
      <c r="C232" t="str">
        <f t="shared" si="9"/>
        <v>act2.eps (55805)</v>
      </c>
      <c r="D232" t="str">
        <f t="shared" si="10"/>
        <v>act2</v>
      </c>
      <c r="E232">
        <f t="shared" si="11"/>
        <v>2</v>
      </c>
      <c r="F232" cm="1">
        <f t="array" ref="F232">MAX(IF(A:A=A232,E:E))</f>
        <v>5</v>
      </c>
    </row>
    <row r="233" spans="1:6" x14ac:dyDescent="0.2">
      <c r="A233" t="s">
        <v>306</v>
      </c>
      <c r="B233" t="s">
        <v>309</v>
      </c>
      <c r="C233" t="str">
        <f t="shared" si="9"/>
        <v>act3.eps (55870)</v>
      </c>
      <c r="D233" t="str">
        <f t="shared" si="10"/>
        <v>act3</v>
      </c>
      <c r="E233">
        <f t="shared" si="11"/>
        <v>3</v>
      </c>
      <c r="F233" cm="1">
        <f t="array" ref="F233">MAX(IF(A:A=A233,E:E))</f>
        <v>5</v>
      </c>
    </row>
    <row r="234" spans="1:6" x14ac:dyDescent="0.2">
      <c r="A234" t="s">
        <v>306</v>
      </c>
      <c r="B234" t="s">
        <v>310</v>
      </c>
      <c r="C234" t="str">
        <f t="shared" si="9"/>
        <v>act4.eps (55826)</v>
      </c>
      <c r="D234" t="str">
        <f t="shared" si="10"/>
        <v>act4</v>
      </c>
      <c r="E234">
        <f t="shared" si="11"/>
        <v>4</v>
      </c>
      <c r="F234" cm="1">
        <f t="array" ref="F234">MAX(IF(A:A=A234,E:E))</f>
        <v>5</v>
      </c>
    </row>
    <row r="235" spans="1:6" x14ac:dyDescent="0.2">
      <c r="A235" t="s">
        <v>306</v>
      </c>
      <c r="B235" t="s">
        <v>311</v>
      </c>
      <c r="C235" t="str">
        <f t="shared" si="9"/>
        <v>act5.eps (55895)</v>
      </c>
      <c r="D235" t="str">
        <f t="shared" si="10"/>
        <v>act5</v>
      </c>
      <c r="E235">
        <f t="shared" si="11"/>
        <v>5</v>
      </c>
      <c r="F235" cm="1">
        <f t="array" ref="F235">MAX(IF(A:A=A235,E:E))</f>
        <v>5</v>
      </c>
    </row>
    <row r="236" spans="1:6" x14ac:dyDescent="0.2">
      <c r="A236" t="s">
        <v>312</v>
      </c>
      <c r="B236" t="s">
        <v>313</v>
      </c>
      <c r="C236" t="str">
        <f t="shared" si="9"/>
        <v>act1.eps (55843)</v>
      </c>
      <c r="D236" t="str">
        <f t="shared" si="10"/>
        <v>act1</v>
      </c>
      <c r="E236">
        <f t="shared" si="11"/>
        <v>1</v>
      </c>
      <c r="F236" cm="1">
        <f t="array" ref="F236">MAX(IF(A:A=A236,E:E))</f>
        <v>2</v>
      </c>
    </row>
    <row r="237" spans="1:6" x14ac:dyDescent="0.2">
      <c r="A237" t="s">
        <v>312</v>
      </c>
      <c r="B237" t="s">
        <v>314</v>
      </c>
      <c r="C237" t="str">
        <f t="shared" si="9"/>
        <v>act2.eps (55800)</v>
      </c>
      <c r="D237" t="str">
        <f t="shared" si="10"/>
        <v>act2</v>
      </c>
      <c r="E237">
        <f t="shared" si="11"/>
        <v>2</v>
      </c>
      <c r="F237" cm="1">
        <f t="array" ref="F237">MAX(IF(A:A=A237,E:E))</f>
        <v>2</v>
      </c>
    </row>
    <row r="238" spans="1:6" x14ac:dyDescent="0.2">
      <c r="A238" t="s">
        <v>315</v>
      </c>
      <c r="B238" t="s">
        <v>316</v>
      </c>
      <c r="C238" t="str">
        <f t="shared" si="9"/>
        <v>act1.eps (55798)</v>
      </c>
      <c r="D238" t="str">
        <f t="shared" si="10"/>
        <v>act1</v>
      </c>
      <c r="E238">
        <f t="shared" si="11"/>
        <v>1</v>
      </c>
      <c r="F238" cm="1">
        <f t="array" ref="F238">MAX(IF(A:A=A238,E:E))</f>
        <v>8</v>
      </c>
    </row>
    <row r="239" spans="1:6" x14ac:dyDescent="0.2">
      <c r="A239" t="s">
        <v>315</v>
      </c>
      <c r="B239" t="s">
        <v>317</v>
      </c>
      <c r="C239" t="str">
        <f t="shared" si="9"/>
        <v>act2.eps (55864)</v>
      </c>
      <c r="D239" t="str">
        <f t="shared" si="10"/>
        <v>act2</v>
      </c>
      <c r="E239">
        <f t="shared" si="11"/>
        <v>2</v>
      </c>
      <c r="F239" cm="1">
        <f t="array" ref="F239">MAX(IF(A:A=A239,E:E))</f>
        <v>8</v>
      </c>
    </row>
    <row r="240" spans="1:6" x14ac:dyDescent="0.2">
      <c r="A240" t="s">
        <v>315</v>
      </c>
      <c r="B240" t="s">
        <v>318</v>
      </c>
      <c r="C240" t="str">
        <f t="shared" si="9"/>
        <v>act3.eps (55819)</v>
      </c>
      <c r="D240" t="str">
        <f t="shared" si="10"/>
        <v>act3</v>
      </c>
      <c r="E240">
        <f t="shared" si="11"/>
        <v>3</v>
      </c>
      <c r="F240" cm="1">
        <f t="array" ref="F240">MAX(IF(A:A=A240,E:E))</f>
        <v>8</v>
      </c>
    </row>
    <row r="241" spans="1:6" x14ac:dyDescent="0.2">
      <c r="A241" t="s">
        <v>315</v>
      </c>
      <c r="B241" t="s">
        <v>319</v>
      </c>
      <c r="C241" t="str">
        <f t="shared" si="9"/>
        <v>act4.eps (55889)</v>
      </c>
      <c r="D241" t="str">
        <f t="shared" si="10"/>
        <v>act4</v>
      </c>
      <c r="E241">
        <f t="shared" si="11"/>
        <v>4</v>
      </c>
      <c r="F241" cm="1">
        <f t="array" ref="F241">MAX(IF(A:A=A241,E:E))</f>
        <v>8</v>
      </c>
    </row>
    <row r="242" spans="1:6" x14ac:dyDescent="0.2">
      <c r="A242" t="s">
        <v>315</v>
      </c>
      <c r="B242" t="s">
        <v>320</v>
      </c>
      <c r="C242" t="str">
        <f t="shared" si="9"/>
        <v>act5.eps (55845)</v>
      </c>
      <c r="D242" t="str">
        <f t="shared" si="10"/>
        <v>act5</v>
      </c>
      <c r="E242">
        <f t="shared" si="11"/>
        <v>5</v>
      </c>
      <c r="F242" cm="1">
        <f t="array" ref="F242">MAX(IF(A:A=A242,E:E))</f>
        <v>8</v>
      </c>
    </row>
    <row r="243" spans="1:6" x14ac:dyDescent="0.2">
      <c r="A243" t="s">
        <v>315</v>
      </c>
      <c r="B243" t="s">
        <v>321</v>
      </c>
      <c r="C243" t="str">
        <f t="shared" si="9"/>
        <v>act6.eps (55802)</v>
      </c>
      <c r="D243" t="str">
        <f t="shared" si="10"/>
        <v>act6</v>
      </c>
      <c r="E243">
        <f t="shared" si="11"/>
        <v>6</v>
      </c>
      <c r="F243" cm="1">
        <f t="array" ref="F243">MAX(IF(A:A=A243,E:E))</f>
        <v>8</v>
      </c>
    </row>
    <row r="244" spans="1:6" x14ac:dyDescent="0.2">
      <c r="A244" t="s">
        <v>315</v>
      </c>
      <c r="B244" t="s">
        <v>322</v>
      </c>
      <c r="C244" t="str">
        <f t="shared" si="9"/>
        <v>act7.eps (55867)</v>
      </c>
      <c r="D244" t="str">
        <f t="shared" si="10"/>
        <v>act7</v>
      </c>
      <c r="E244">
        <f t="shared" si="11"/>
        <v>7</v>
      </c>
      <c r="F244" cm="1">
        <f t="array" ref="F244">MAX(IF(A:A=A244,E:E))</f>
        <v>8</v>
      </c>
    </row>
    <row r="245" spans="1:6" x14ac:dyDescent="0.2">
      <c r="A245" t="s">
        <v>315</v>
      </c>
      <c r="B245" t="s">
        <v>323</v>
      </c>
      <c r="C245" t="str">
        <f t="shared" si="9"/>
        <v>act8.eps (55823)</v>
      </c>
      <c r="D245" t="str">
        <f t="shared" si="10"/>
        <v>act8</v>
      </c>
      <c r="E245">
        <f t="shared" si="11"/>
        <v>8</v>
      </c>
      <c r="F245" cm="1">
        <f t="array" ref="F245">MAX(IF(A:A=A245,E:E))</f>
        <v>8</v>
      </c>
    </row>
    <row r="246" spans="1:6" x14ac:dyDescent="0.2">
      <c r="A246" t="s">
        <v>268</v>
      </c>
      <c r="B246" t="s">
        <v>220</v>
      </c>
      <c r="C246" t="str">
        <f t="shared" si="9"/>
        <v>act1.eps (55746)</v>
      </c>
      <c r="D246" t="str">
        <f t="shared" si="10"/>
        <v>act1</v>
      </c>
      <c r="E246">
        <f t="shared" si="11"/>
        <v>1</v>
      </c>
      <c r="F246" cm="1">
        <f t="array" ref="F246">MAX(IF(A:A=A246,E:E))</f>
        <v>4</v>
      </c>
    </row>
    <row r="247" spans="1:6" x14ac:dyDescent="0.2">
      <c r="A247" t="s">
        <v>268</v>
      </c>
      <c r="B247" t="s">
        <v>221</v>
      </c>
      <c r="C247" t="str">
        <f t="shared" si="9"/>
        <v>act2.eps (55738)</v>
      </c>
      <c r="D247" t="str">
        <f t="shared" si="10"/>
        <v>act2</v>
      </c>
      <c r="E247">
        <f t="shared" si="11"/>
        <v>2</v>
      </c>
      <c r="F247" cm="1">
        <f t="array" ref="F247">MAX(IF(A:A=A247,E:E))</f>
        <v>4</v>
      </c>
    </row>
    <row r="248" spans="1:6" x14ac:dyDescent="0.2">
      <c r="A248" t="s">
        <v>268</v>
      </c>
      <c r="B248" t="s">
        <v>222</v>
      </c>
      <c r="C248" t="str">
        <f t="shared" si="9"/>
        <v>act3.eps (55751)</v>
      </c>
      <c r="D248" t="str">
        <f t="shared" si="10"/>
        <v>act3</v>
      </c>
      <c r="E248">
        <f t="shared" si="11"/>
        <v>3</v>
      </c>
      <c r="F248" cm="1">
        <f t="array" ref="F248">MAX(IF(A:A=A248,E:E))</f>
        <v>4</v>
      </c>
    </row>
    <row r="249" spans="1:6" x14ac:dyDescent="0.2">
      <c r="A249" t="s">
        <v>268</v>
      </c>
      <c r="B249" t="s">
        <v>223</v>
      </c>
      <c r="C249" t="str">
        <f t="shared" si="9"/>
        <v>act4.eps (55742)</v>
      </c>
      <c r="D249" t="str">
        <f t="shared" si="10"/>
        <v>act4</v>
      </c>
      <c r="E249">
        <f t="shared" si="11"/>
        <v>4</v>
      </c>
      <c r="F249" cm="1">
        <f t="array" ref="F249">MAX(IF(A:A=A249,E:E))</f>
        <v>4</v>
      </c>
    </row>
    <row r="250" spans="1:6" x14ac:dyDescent="0.2">
      <c r="A250" t="s">
        <v>269</v>
      </c>
      <c r="B250" t="s">
        <v>224</v>
      </c>
      <c r="C250" t="str">
        <f t="shared" si="9"/>
        <v>act1.eps (55745)</v>
      </c>
      <c r="D250" t="str">
        <f t="shared" si="10"/>
        <v>act1</v>
      </c>
      <c r="E250">
        <f t="shared" si="11"/>
        <v>1</v>
      </c>
      <c r="F250" cm="1">
        <f t="array" ref="F250">MAX(IF(A:A=A250,E:E))</f>
        <v>1</v>
      </c>
    </row>
    <row r="251" spans="1:6" x14ac:dyDescent="0.2">
      <c r="A251" t="s">
        <v>324</v>
      </c>
      <c r="B251" t="s">
        <v>325</v>
      </c>
      <c r="C251" t="str">
        <f t="shared" si="9"/>
        <v>act1.eps (55844)</v>
      </c>
      <c r="D251" t="str">
        <f t="shared" si="10"/>
        <v>act1</v>
      </c>
      <c r="E251">
        <f t="shared" si="11"/>
        <v>1</v>
      </c>
      <c r="F251" cm="1">
        <f t="array" ref="F251">MAX(IF(A:A=A251,E:E))</f>
        <v>4</v>
      </c>
    </row>
    <row r="252" spans="1:6" x14ac:dyDescent="0.2">
      <c r="A252" t="s">
        <v>324</v>
      </c>
      <c r="B252" t="s">
        <v>326</v>
      </c>
      <c r="C252" t="str">
        <f t="shared" si="9"/>
        <v>act2.eps (55801)</v>
      </c>
      <c r="D252" t="str">
        <f t="shared" si="10"/>
        <v>act2</v>
      </c>
      <c r="E252">
        <f t="shared" si="11"/>
        <v>2</v>
      </c>
      <c r="F252" cm="1">
        <f t="array" ref="F252">MAX(IF(A:A=A252,E:E))</f>
        <v>4</v>
      </c>
    </row>
    <row r="253" spans="1:6" x14ac:dyDescent="0.2">
      <c r="A253" t="s">
        <v>324</v>
      </c>
      <c r="B253" t="s">
        <v>327</v>
      </c>
      <c r="C253" t="str">
        <f t="shared" si="9"/>
        <v>act3.eps (55866)</v>
      </c>
      <c r="D253" t="str">
        <f t="shared" si="10"/>
        <v>act3</v>
      </c>
      <c r="E253">
        <f t="shared" si="11"/>
        <v>3</v>
      </c>
      <c r="F253" cm="1">
        <f t="array" ref="F253">MAX(IF(A:A=A253,E:E))</f>
        <v>4</v>
      </c>
    </row>
    <row r="254" spans="1:6" x14ac:dyDescent="0.2">
      <c r="A254" t="s">
        <v>324</v>
      </c>
      <c r="B254" t="s">
        <v>328</v>
      </c>
      <c r="C254" t="str">
        <f t="shared" si="9"/>
        <v>act4.eps (55822)</v>
      </c>
      <c r="D254" t="str">
        <f t="shared" si="10"/>
        <v>act4</v>
      </c>
      <c r="E254">
        <f t="shared" si="11"/>
        <v>4</v>
      </c>
      <c r="F254" cm="1">
        <f t="array" ref="F254">MAX(IF(A:A=A254,E:E))</f>
        <v>4</v>
      </c>
    </row>
    <row r="255" spans="1:6" x14ac:dyDescent="0.2">
      <c r="A255" t="s">
        <v>329</v>
      </c>
      <c r="B255" t="s">
        <v>330</v>
      </c>
      <c r="C255" t="str">
        <f t="shared" si="9"/>
        <v>act1.eps (55876)</v>
      </c>
      <c r="D255" t="str">
        <f t="shared" si="10"/>
        <v>act1</v>
      </c>
      <c r="E255">
        <f t="shared" si="11"/>
        <v>1</v>
      </c>
      <c r="F255" cm="1">
        <f t="array" ref="F255">MAX(IF(A:A=A255,E:E))</f>
        <v>8</v>
      </c>
    </row>
    <row r="256" spans="1:6" x14ac:dyDescent="0.2">
      <c r="A256" t="s">
        <v>329</v>
      </c>
      <c r="B256" t="s">
        <v>331</v>
      </c>
      <c r="C256" t="str">
        <f t="shared" si="9"/>
        <v>act2.eps (55833)</v>
      </c>
      <c r="D256" t="str">
        <f t="shared" si="10"/>
        <v>act2</v>
      </c>
      <c r="E256">
        <f t="shared" si="11"/>
        <v>2</v>
      </c>
      <c r="F256" cm="1">
        <f t="array" ref="F256">MAX(IF(A:A=A256,E:E))</f>
        <v>8</v>
      </c>
    </row>
    <row r="257" spans="1:6" x14ac:dyDescent="0.2">
      <c r="A257" t="s">
        <v>329</v>
      </c>
      <c r="B257" t="s">
        <v>332</v>
      </c>
      <c r="C257" t="str">
        <f t="shared" si="9"/>
        <v>act3.eps (55785)</v>
      </c>
      <c r="D257" t="str">
        <f t="shared" si="10"/>
        <v>act3</v>
      </c>
      <c r="E257">
        <f t="shared" si="11"/>
        <v>3</v>
      </c>
      <c r="F257" cm="1">
        <f t="array" ref="F257">MAX(IF(A:A=A257,E:E))</f>
        <v>8</v>
      </c>
    </row>
    <row r="258" spans="1:6" x14ac:dyDescent="0.2">
      <c r="A258" t="s">
        <v>329</v>
      </c>
      <c r="B258" t="s">
        <v>333</v>
      </c>
      <c r="C258" t="str">
        <f t="shared" si="9"/>
        <v>act4.eps (55855)</v>
      </c>
      <c r="D258" t="str">
        <f t="shared" si="10"/>
        <v>act4</v>
      </c>
      <c r="E258">
        <f t="shared" si="11"/>
        <v>4</v>
      </c>
      <c r="F258" cm="1">
        <f t="array" ref="F258">MAX(IF(A:A=A258,E:E))</f>
        <v>8</v>
      </c>
    </row>
    <row r="259" spans="1:6" x14ac:dyDescent="0.2">
      <c r="A259" t="s">
        <v>329</v>
      </c>
      <c r="B259" t="s">
        <v>334</v>
      </c>
      <c r="C259" t="str">
        <f t="shared" ref="C259:C322" si="12">RIGHT(B259,16)</f>
        <v>act5.eps (55810)</v>
      </c>
      <c r="D259" t="str">
        <f t="shared" ref="D259:D322" si="13">LEFT(C259,SEARCH(".",C259)-1)</f>
        <v>act5</v>
      </c>
      <c r="E259">
        <f t="shared" ref="E259:E322" si="14">SUBSTITUTE(SUBSTITUTE(SUBSTITUTE(SUBSTITUTE(SUBSTITUTE(D259,"act",""),"ct",""),"cov",""),"ill",""),"_","")-0</f>
        <v>5</v>
      </c>
      <c r="F259" cm="1">
        <f t="array" ref="F259">MAX(IF(A:A=A259,E:E))</f>
        <v>8</v>
      </c>
    </row>
    <row r="260" spans="1:6" x14ac:dyDescent="0.2">
      <c r="A260" t="s">
        <v>329</v>
      </c>
      <c r="B260" t="s">
        <v>335</v>
      </c>
      <c r="C260" t="str">
        <f t="shared" si="12"/>
        <v>act6.eps (55879)</v>
      </c>
      <c r="D260" t="str">
        <f t="shared" si="13"/>
        <v>act6</v>
      </c>
      <c r="E260">
        <f t="shared" si="14"/>
        <v>6</v>
      </c>
      <c r="F260" cm="1">
        <f t="array" ref="F260">MAX(IF(A:A=A260,E:E))</f>
        <v>8</v>
      </c>
    </row>
    <row r="261" spans="1:6" x14ac:dyDescent="0.2">
      <c r="A261" t="s">
        <v>329</v>
      </c>
      <c r="B261" t="s">
        <v>336</v>
      </c>
      <c r="C261" t="str">
        <f t="shared" si="12"/>
        <v>act7.eps (55836)</v>
      </c>
      <c r="D261" t="str">
        <f t="shared" si="13"/>
        <v>act7</v>
      </c>
      <c r="E261">
        <f t="shared" si="14"/>
        <v>7</v>
      </c>
      <c r="F261" cm="1">
        <f t="array" ref="F261">MAX(IF(A:A=A261,E:E))</f>
        <v>8</v>
      </c>
    </row>
    <row r="262" spans="1:6" x14ac:dyDescent="0.2">
      <c r="A262" t="s">
        <v>329</v>
      </c>
      <c r="B262" t="s">
        <v>337</v>
      </c>
      <c r="C262" t="str">
        <f t="shared" si="12"/>
        <v>act8.eps (55790)</v>
      </c>
      <c r="D262" t="str">
        <f t="shared" si="13"/>
        <v>act8</v>
      </c>
      <c r="E262">
        <f t="shared" si="14"/>
        <v>8</v>
      </c>
      <c r="F262" cm="1">
        <f t="array" ref="F262">MAX(IF(A:A=A262,E:E))</f>
        <v>8</v>
      </c>
    </row>
    <row r="263" spans="1:6" x14ac:dyDescent="0.2">
      <c r="A263" t="s">
        <v>338</v>
      </c>
      <c r="B263" t="s">
        <v>339</v>
      </c>
      <c r="C263" t="str">
        <f t="shared" si="12"/>
        <v>act1.eps (55832)</v>
      </c>
      <c r="D263" t="str">
        <f t="shared" si="13"/>
        <v>act1</v>
      </c>
      <c r="E263">
        <f t="shared" si="14"/>
        <v>1</v>
      </c>
      <c r="F263" cm="1">
        <f t="array" ref="F263">MAX(IF(A:A=A263,E:E))</f>
        <v>1</v>
      </c>
    </row>
    <row r="264" spans="1:6" x14ac:dyDescent="0.2">
      <c r="A264" t="s">
        <v>340</v>
      </c>
      <c r="B264" t="s">
        <v>341</v>
      </c>
      <c r="C264" t="str">
        <f t="shared" si="12"/>
        <v>act1.jpg (55873)</v>
      </c>
      <c r="D264" t="str">
        <f t="shared" si="13"/>
        <v>act1</v>
      </c>
      <c r="E264">
        <f t="shared" si="14"/>
        <v>1</v>
      </c>
      <c r="F264" cm="1">
        <f t="array" ref="F264">MAX(IF(A:A=A264,E:E))</f>
        <v>3</v>
      </c>
    </row>
    <row r="265" spans="1:6" x14ac:dyDescent="0.2">
      <c r="A265" t="s">
        <v>340</v>
      </c>
      <c r="B265" t="s">
        <v>342</v>
      </c>
      <c r="C265" t="str">
        <f t="shared" si="12"/>
        <v>act2.jpg (55829)</v>
      </c>
      <c r="D265" t="str">
        <f t="shared" si="13"/>
        <v>act2</v>
      </c>
      <c r="E265">
        <f t="shared" si="14"/>
        <v>2</v>
      </c>
      <c r="F265" cm="1">
        <f t="array" ref="F265">MAX(IF(A:A=A265,E:E))</f>
        <v>3</v>
      </c>
    </row>
    <row r="266" spans="1:6" x14ac:dyDescent="0.2">
      <c r="A266" t="s">
        <v>340</v>
      </c>
      <c r="B266" t="s">
        <v>343</v>
      </c>
      <c r="C266" t="str">
        <f t="shared" si="12"/>
        <v>act3.png (55892)</v>
      </c>
      <c r="D266" t="str">
        <f t="shared" si="13"/>
        <v>act3</v>
      </c>
      <c r="E266">
        <f t="shared" si="14"/>
        <v>3</v>
      </c>
      <c r="F266" cm="1">
        <f t="array" ref="F266">MAX(IF(A:A=A266,E:E))</f>
        <v>3</v>
      </c>
    </row>
    <row r="267" spans="1:6" x14ac:dyDescent="0.2">
      <c r="A267" t="s">
        <v>344</v>
      </c>
      <c r="B267" t="s">
        <v>345</v>
      </c>
      <c r="C267" t="str">
        <f t="shared" si="12"/>
        <v>act1.eps (55780)</v>
      </c>
      <c r="D267" t="str">
        <f t="shared" si="13"/>
        <v>act1</v>
      </c>
      <c r="E267">
        <f t="shared" si="14"/>
        <v>1</v>
      </c>
      <c r="F267" cm="1">
        <f t="array" ref="F267">MAX(IF(A:A=A267,E:E))</f>
        <v>6</v>
      </c>
    </row>
    <row r="268" spans="1:6" x14ac:dyDescent="0.2">
      <c r="A268" t="s">
        <v>344</v>
      </c>
      <c r="B268" t="s">
        <v>346</v>
      </c>
      <c r="C268" t="str">
        <f t="shared" si="12"/>
        <v>act2.eps (55852)</v>
      </c>
      <c r="D268" t="str">
        <f t="shared" si="13"/>
        <v>act2</v>
      </c>
      <c r="E268">
        <f t="shared" si="14"/>
        <v>2</v>
      </c>
      <c r="F268" cm="1">
        <f t="array" ref="F268">MAX(IF(A:A=A268,E:E))</f>
        <v>6</v>
      </c>
    </row>
    <row r="269" spans="1:6" x14ac:dyDescent="0.2">
      <c r="A269" t="s">
        <v>344</v>
      </c>
      <c r="B269" t="s">
        <v>347</v>
      </c>
      <c r="C269" t="str">
        <f t="shared" si="12"/>
        <v>act3.eps (55807)</v>
      </c>
      <c r="D269" t="str">
        <f t="shared" si="13"/>
        <v>act3</v>
      </c>
      <c r="E269">
        <f t="shared" si="14"/>
        <v>3</v>
      </c>
      <c r="F269" cm="1">
        <f t="array" ref="F269">MAX(IF(A:A=A269,E:E))</f>
        <v>6</v>
      </c>
    </row>
    <row r="270" spans="1:6" x14ac:dyDescent="0.2">
      <c r="A270" t="s">
        <v>344</v>
      </c>
      <c r="B270" t="s">
        <v>348</v>
      </c>
      <c r="C270" t="str">
        <f t="shared" si="12"/>
        <v>act4.eps (55875)</v>
      </c>
      <c r="D270" t="str">
        <f t="shared" si="13"/>
        <v>act4</v>
      </c>
      <c r="E270">
        <f t="shared" si="14"/>
        <v>4</v>
      </c>
      <c r="F270" cm="1">
        <f t="array" ref="F270">MAX(IF(A:A=A270,E:E))</f>
        <v>6</v>
      </c>
    </row>
    <row r="271" spans="1:6" x14ac:dyDescent="0.2">
      <c r="A271" t="s">
        <v>344</v>
      </c>
      <c r="B271" t="s">
        <v>349</v>
      </c>
      <c r="C271" t="str">
        <f t="shared" si="12"/>
        <v>act5.eps (55831)</v>
      </c>
      <c r="D271" t="str">
        <f t="shared" si="13"/>
        <v>act5</v>
      </c>
      <c r="E271">
        <f t="shared" si="14"/>
        <v>5</v>
      </c>
      <c r="F271" cm="1">
        <f t="array" ref="F271">MAX(IF(A:A=A271,E:E))</f>
        <v>6</v>
      </c>
    </row>
    <row r="272" spans="1:6" x14ac:dyDescent="0.2">
      <c r="A272" t="s">
        <v>344</v>
      </c>
      <c r="B272" t="s">
        <v>350</v>
      </c>
      <c r="C272" t="str">
        <f t="shared" si="12"/>
        <v>act6.eps (55783)</v>
      </c>
      <c r="D272" t="str">
        <f t="shared" si="13"/>
        <v>act6</v>
      </c>
      <c r="E272">
        <f t="shared" si="14"/>
        <v>6</v>
      </c>
      <c r="F272" cm="1">
        <f t="array" ref="F272">MAX(IF(A:A=A272,E:E))</f>
        <v>6</v>
      </c>
    </row>
    <row r="273" spans="1:6" x14ac:dyDescent="0.2">
      <c r="A273" t="s">
        <v>351</v>
      </c>
      <c r="B273" t="s">
        <v>352</v>
      </c>
      <c r="C273" t="str">
        <f t="shared" si="12"/>
        <v>act1.eps (55821)</v>
      </c>
      <c r="D273" t="str">
        <f t="shared" si="13"/>
        <v>act1</v>
      </c>
      <c r="E273">
        <f t="shared" si="14"/>
        <v>1</v>
      </c>
      <c r="F273" cm="1">
        <f t="array" ref="F273">MAX(IF(A:A=A273,E:E))</f>
        <v>1</v>
      </c>
    </row>
    <row r="274" spans="1:6" x14ac:dyDescent="0.2">
      <c r="A274" t="s">
        <v>353</v>
      </c>
      <c r="B274" t="s">
        <v>354</v>
      </c>
      <c r="C274" t="str">
        <f t="shared" si="12"/>
        <v>act1.eps (55788)</v>
      </c>
      <c r="D274" t="str">
        <f t="shared" si="13"/>
        <v>act1</v>
      </c>
      <c r="E274">
        <f t="shared" si="14"/>
        <v>1</v>
      </c>
      <c r="F274" cm="1">
        <f t="array" ref="F274">MAX(IF(A:A=A274,E:E))</f>
        <v>6</v>
      </c>
    </row>
    <row r="275" spans="1:6" x14ac:dyDescent="0.2">
      <c r="A275" t="s">
        <v>353</v>
      </c>
      <c r="B275" t="s">
        <v>355</v>
      </c>
      <c r="C275" t="str">
        <f t="shared" si="12"/>
        <v>act2.eps (55857)</v>
      </c>
      <c r="D275" t="str">
        <f t="shared" si="13"/>
        <v>act2</v>
      </c>
      <c r="E275">
        <f t="shared" si="14"/>
        <v>2</v>
      </c>
      <c r="F275" cm="1">
        <f t="array" ref="F275">MAX(IF(A:A=A275,E:E))</f>
        <v>6</v>
      </c>
    </row>
    <row r="276" spans="1:6" x14ac:dyDescent="0.2">
      <c r="A276" t="s">
        <v>353</v>
      </c>
      <c r="B276" t="s">
        <v>356</v>
      </c>
      <c r="C276" t="str">
        <f t="shared" si="12"/>
        <v>act3.eps (55812)</v>
      </c>
      <c r="D276" t="str">
        <f t="shared" si="13"/>
        <v>act3</v>
      </c>
      <c r="E276">
        <f t="shared" si="14"/>
        <v>3</v>
      </c>
      <c r="F276" cm="1">
        <f t="array" ref="F276">MAX(IF(A:A=A276,E:E))</f>
        <v>6</v>
      </c>
    </row>
    <row r="277" spans="1:6" x14ac:dyDescent="0.2">
      <c r="A277" t="s">
        <v>353</v>
      </c>
      <c r="B277" t="s">
        <v>357</v>
      </c>
      <c r="C277" t="str">
        <f t="shared" si="12"/>
        <v>act4.eps (55882)</v>
      </c>
      <c r="D277" t="str">
        <f t="shared" si="13"/>
        <v>act4</v>
      </c>
      <c r="E277">
        <f t="shared" si="14"/>
        <v>4</v>
      </c>
      <c r="F277" cm="1">
        <f t="array" ref="F277">MAX(IF(A:A=A277,E:E))</f>
        <v>6</v>
      </c>
    </row>
    <row r="278" spans="1:6" x14ac:dyDescent="0.2">
      <c r="A278" t="s">
        <v>353</v>
      </c>
      <c r="B278" t="s">
        <v>358</v>
      </c>
      <c r="C278" t="str">
        <f t="shared" si="12"/>
        <v>act5.eps (55839)</v>
      </c>
      <c r="D278" t="str">
        <f t="shared" si="13"/>
        <v>act5</v>
      </c>
      <c r="E278">
        <f t="shared" si="14"/>
        <v>5</v>
      </c>
      <c r="F278" cm="1">
        <f t="array" ref="F278">MAX(IF(A:A=A278,E:E))</f>
        <v>6</v>
      </c>
    </row>
    <row r="279" spans="1:6" x14ac:dyDescent="0.2">
      <c r="A279" t="s">
        <v>353</v>
      </c>
      <c r="B279" t="s">
        <v>359</v>
      </c>
      <c r="C279" t="str">
        <f t="shared" si="12"/>
        <v>act6.eps (55793)</v>
      </c>
      <c r="D279" t="str">
        <f t="shared" si="13"/>
        <v>act6</v>
      </c>
      <c r="E279">
        <f t="shared" si="14"/>
        <v>6</v>
      </c>
      <c r="F279" cm="1">
        <f t="array" ref="F279">MAX(IF(A:A=A279,E:E))</f>
        <v>6</v>
      </c>
    </row>
    <row r="280" spans="1:6" x14ac:dyDescent="0.2">
      <c r="A280" t="s">
        <v>360</v>
      </c>
      <c r="B280" t="s">
        <v>361</v>
      </c>
      <c r="C280" t="str">
        <f t="shared" si="12"/>
        <v>act1.eps (55796)</v>
      </c>
      <c r="D280" t="str">
        <f t="shared" si="13"/>
        <v>act1</v>
      </c>
      <c r="E280">
        <f t="shared" si="14"/>
        <v>1</v>
      </c>
      <c r="F280" cm="1">
        <f t="array" ref="F280">MAX(IF(A:A=A280,E:E))</f>
        <v>4</v>
      </c>
    </row>
    <row r="281" spans="1:6" x14ac:dyDescent="0.2">
      <c r="A281" t="s">
        <v>360</v>
      </c>
      <c r="B281" t="s">
        <v>362</v>
      </c>
      <c r="C281" t="str">
        <f t="shared" si="12"/>
        <v>act2.eps (55862)</v>
      </c>
      <c r="D281" t="str">
        <f t="shared" si="13"/>
        <v>act2</v>
      </c>
      <c r="E281">
        <f t="shared" si="14"/>
        <v>2</v>
      </c>
      <c r="F281" cm="1">
        <f t="array" ref="F281">MAX(IF(A:A=A281,E:E))</f>
        <v>4</v>
      </c>
    </row>
    <row r="282" spans="1:6" x14ac:dyDescent="0.2">
      <c r="A282" t="s">
        <v>360</v>
      </c>
      <c r="B282" t="s">
        <v>363</v>
      </c>
      <c r="C282" t="str">
        <f t="shared" si="12"/>
        <v>act3.eps (55817)</v>
      </c>
      <c r="D282" t="str">
        <f t="shared" si="13"/>
        <v>act3</v>
      </c>
      <c r="E282">
        <f t="shared" si="14"/>
        <v>3</v>
      </c>
      <c r="F282" cm="1">
        <f t="array" ref="F282">MAX(IF(A:A=A282,E:E))</f>
        <v>4</v>
      </c>
    </row>
    <row r="283" spans="1:6" x14ac:dyDescent="0.2">
      <c r="A283" t="s">
        <v>360</v>
      </c>
      <c r="B283" t="s">
        <v>364</v>
      </c>
      <c r="C283" t="str">
        <f t="shared" si="12"/>
        <v>act4.eps (55887)</v>
      </c>
      <c r="D283" t="str">
        <f t="shared" si="13"/>
        <v>act4</v>
      </c>
      <c r="E283">
        <f t="shared" si="14"/>
        <v>4</v>
      </c>
      <c r="F283" cm="1">
        <f t="array" ref="F283">MAX(IF(A:A=A283,E:E))</f>
        <v>4</v>
      </c>
    </row>
    <row r="284" spans="1:6" x14ac:dyDescent="0.2">
      <c r="A284" t="s">
        <v>365</v>
      </c>
      <c r="B284" t="s">
        <v>366</v>
      </c>
      <c r="C284" t="str">
        <f t="shared" si="12"/>
        <v>act1.eps (55877)</v>
      </c>
      <c r="D284" t="str">
        <f t="shared" si="13"/>
        <v>act1</v>
      </c>
      <c r="E284">
        <f t="shared" si="14"/>
        <v>1</v>
      </c>
      <c r="F284" cm="1">
        <f t="array" ref="F284">MAX(IF(A:A=A284,E:E))</f>
        <v>3</v>
      </c>
    </row>
    <row r="285" spans="1:6" x14ac:dyDescent="0.2">
      <c r="A285" t="s">
        <v>365</v>
      </c>
      <c r="B285" t="s">
        <v>367</v>
      </c>
      <c r="C285" t="str">
        <f t="shared" si="12"/>
        <v>act2.eps (55834)</v>
      </c>
      <c r="D285" t="str">
        <f t="shared" si="13"/>
        <v>act2</v>
      </c>
      <c r="E285">
        <f t="shared" si="14"/>
        <v>2</v>
      </c>
      <c r="F285" cm="1">
        <f t="array" ref="F285">MAX(IF(A:A=A285,E:E))</f>
        <v>3</v>
      </c>
    </row>
    <row r="286" spans="1:6" x14ac:dyDescent="0.2">
      <c r="A286" t="s">
        <v>365</v>
      </c>
      <c r="B286" t="s">
        <v>368</v>
      </c>
      <c r="C286" t="str">
        <f t="shared" si="12"/>
        <v>act3.eps (55786)</v>
      </c>
      <c r="D286" t="str">
        <f t="shared" si="13"/>
        <v>act3</v>
      </c>
      <c r="E286">
        <f t="shared" si="14"/>
        <v>3</v>
      </c>
      <c r="F286" cm="1">
        <f t="array" ref="F286">MAX(IF(A:A=A286,E:E))</f>
        <v>3</v>
      </c>
    </row>
    <row r="287" spans="1:6" x14ac:dyDescent="0.2">
      <c r="A287" t="s">
        <v>369</v>
      </c>
      <c r="B287" t="s">
        <v>370</v>
      </c>
      <c r="C287" t="str">
        <f t="shared" si="12"/>
        <v>act1.eps (55784)</v>
      </c>
      <c r="D287" t="str">
        <f t="shared" si="13"/>
        <v>act1</v>
      </c>
      <c r="E287">
        <f t="shared" si="14"/>
        <v>1</v>
      </c>
      <c r="F287" cm="1">
        <f t="array" ref="F287">MAX(IF(A:A=A287,E:E))</f>
        <v>11</v>
      </c>
    </row>
    <row r="288" spans="1:6" x14ac:dyDescent="0.2">
      <c r="A288" t="s">
        <v>369</v>
      </c>
      <c r="B288" t="s">
        <v>371</v>
      </c>
      <c r="C288" t="str">
        <f t="shared" si="12"/>
        <v>act2.eps (55854)</v>
      </c>
      <c r="D288" t="str">
        <f t="shared" si="13"/>
        <v>act2</v>
      </c>
      <c r="E288">
        <f t="shared" si="14"/>
        <v>2</v>
      </c>
      <c r="F288" cm="1">
        <f t="array" ref="F288">MAX(IF(A:A=A288,E:E))</f>
        <v>11</v>
      </c>
    </row>
    <row r="289" spans="1:6" x14ac:dyDescent="0.2">
      <c r="A289" t="s">
        <v>369</v>
      </c>
      <c r="B289" t="s">
        <v>372</v>
      </c>
      <c r="C289" t="str">
        <f t="shared" si="12"/>
        <v>act3.eps (55809)</v>
      </c>
      <c r="D289" t="str">
        <f t="shared" si="13"/>
        <v>act3</v>
      </c>
      <c r="E289">
        <f t="shared" si="14"/>
        <v>3</v>
      </c>
      <c r="F289" cm="1">
        <f t="array" ref="F289">MAX(IF(A:A=A289,E:E))</f>
        <v>11</v>
      </c>
    </row>
    <row r="290" spans="1:6" x14ac:dyDescent="0.2">
      <c r="A290" t="s">
        <v>369</v>
      </c>
      <c r="B290" t="s">
        <v>373</v>
      </c>
      <c r="C290" t="str">
        <f t="shared" si="12"/>
        <v>act4.eps (55878)</v>
      </c>
      <c r="D290" t="str">
        <f t="shared" si="13"/>
        <v>act4</v>
      </c>
      <c r="E290">
        <f t="shared" si="14"/>
        <v>4</v>
      </c>
      <c r="F290" cm="1">
        <f t="array" ref="F290">MAX(IF(A:A=A290,E:E))</f>
        <v>11</v>
      </c>
    </row>
    <row r="291" spans="1:6" x14ac:dyDescent="0.2">
      <c r="A291" t="s">
        <v>369</v>
      </c>
      <c r="B291" t="s">
        <v>374</v>
      </c>
      <c r="C291" t="str">
        <f t="shared" si="12"/>
        <v>act5.eps (55835)</v>
      </c>
      <c r="D291" t="str">
        <f t="shared" si="13"/>
        <v>act5</v>
      </c>
      <c r="E291">
        <f t="shared" si="14"/>
        <v>5</v>
      </c>
      <c r="F291" cm="1">
        <f t="array" ref="F291">MAX(IF(A:A=A291,E:E))</f>
        <v>11</v>
      </c>
    </row>
    <row r="292" spans="1:6" x14ac:dyDescent="0.2">
      <c r="A292" t="s">
        <v>369</v>
      </c>
      <c r="B292" t="s">
        <v>375</v>
      </c>
      <c r="C292" t="str">
        <f t="shared" si="12"/>
        <v>act6.eps (55787)</v>
      </c>
      <c r="D292" t="str">
        <f t="shared" si="13"/>
        <v>act6</v>
      </c>
      <c r="E292">
        <f t="shared" si="14"/>
        <v>6</v>
      </c>
      <c r="F292" cm="1">
        <f t="array" ref="F292">MAX(IF(A:A=A292,E:E))</f>
        <v>11</v>
      </c>
    </row>
    <row r="293" spans="1:6" x14ac:dyDescent="0.2">
      <c r="A293" t="s">
        <v>369</v>
      </c>
      <c r="B293" t="s">
        <v>376</v>
      </c>
      <c r="C293" t="str">
        <f t="shared" si="12"/>
        <v>act7.eps (55856)</v>
      </c>
      <c r="D293" t="str">
        <f t="shared" si="13"/>
        <v>act7</v>
      </c>
      <c r="E293">
        <f t="shared" si="14"/>
        <v>7</v>
      </c>
      <c r="F293" cm="1">
        <f t="array" ref="F293">MAX(IF(A:A=A293,E:E))</f>
        <v>11</v>
      </c>
    </row>
    <row r="294" spans="1:6" x14ac:dyDescent="0.2">
      <c r="A294" t="s">
        <v>369</v>
      </c>
      <c r="B294" t="s">
        <v>377</v>
      </c>
      <c r="C294" t="str">
        <f t="shared" si="12"/>
        <v>act8.eps (55811)</v>
      </c>
      <c r="D294" t="str">
        <f t="shared" si="13"/>
        <v>act8</v>
      </c>
      <c r="E294">
        <f t="shared" si="14"/>
        <v>8</v>
      </c>
      <c r="F294" cm="1">
        <f t="array" ref="F294">MAX(IF(A:A=A294,E:E))</f>
        <v>11</v>
      </c>
    </row>
    <row r="295" spans="1:6" x14ac:dyDescent="0.2">
      <c r="A295" t="s">
        <v>369</v>
      </c>
      <c r="B295" t="s">
        <v>378</v>
      </c>
      <c r="C295" t="str">
        <f t="shared" si="12"/>
        <v>act9.eps (55881)</v>
      </c>
      <c r="D295" t="str">
        <f t="shared" si="13"/>
        <v>act9</v>
      </c>
      <c r="E295">
        <f t="shared" si="14"/>
        <v>9</v>
      </c>
      <c r="F295" cm="1">
        <f t="array" ref="F295">MAX(IF(A:A=A295,E:E))</f>
        <v>11</v>
      </c>
    </row>
    <row r="296" spans="1:6" x14ac:dyDescent="0.2">
      <c r="A296" t="s">
        <v>369</v>
      </c>
      <c r="B296" t="s">
        <v>379</v>
      </c>
      <c r="C296" t="str">
        <f t="shared" si="12"/>
        <v>ct10.eps (55884)</v>
      </c>
      <c r="D296" t="str">
        <f t="shared" si="13"/>
        <v>ct10</v>
      </c>
      <c r="E296">
        <f t="shared" si="14"/>
        <v>10</v>
      </c>
      <c r="F296" cm="1">
        <f t="array" ref="F296">MAX(IF(A:A=A296,E:E))</f>
        <v>11</v>
      </c>
    </row>
    <row r="297" spans="1:6" x14ac:dyDescent="0.2">
      <c r="A297" t="s">
        <v>369</v>
      </c>
      <c r="B297" t="s">
        <v>380</v>
      </c>
      <c r="C297" t="str">
        <f t="shared" si="12"/>
        <v>ct11.eps (55840)</v>
      </c>
      <c r="D297" t="str">
        <f t="shared" si="13"/>
        <v>ct11</v>
      </c>
      <c r="E297">
        <f t="shared" si="14"/>
        <v>11</v>
      </c>
      <c r="F297" cm="1">
        <f t="array" ref="F297">MAX(IF(A:A=A297,E:E))</f>
        <v>11</v>
      </c>
    </row>
    <row r="298" spans="1:6" x14ac:dyDescent="0.2">
      <c r="A298" t="s">
        <v>396</v>
      </c>
      <c r="B298" t="s">
        <v>397</v>
      </c>
      <c r="C298" t="str">
        <f t="shared" si="12"/>
        <v>act1.eps (55860)</v>
      </c>
      <c r="D298" t="str">
        <f t="shared" si="13"/>
        <v>act1</v>
      </c>
      <c r="E298">
        <f t="shared" si="14"/>
        <v>1</v>
      </c>
      <c r="F298" cm="1">
        <f t="array" ref="F298">MAX(IF(A:A=A298,E:E))</f>
        <v>8</v>
      </c>
    </row>
    <row r="299" spans="1:6" x14ac:dyDescent="0.2">
      <c r="A299" t="s">
        <v>396</v>
      </c>
      <c r="B299" t="s">
        <v>398</v>
      </c>
      <c r="C299" t="str">
        <f t="shared" si="12"/>
        <v>act2.eps (55815)</v>
      </c>
      <c r="D299" t="str">
        <f t="shared" si="13"/>
        <v>act2</v>
      </c>
      <c r="E299">
        <f t="shared" si="14"/>
        <v>2</v>
      </c>
      <c r="F299" cm="1">
        <f t="array" ref="F299">MAX(IF(A:A=A299,E:E))</f>
        <v>8</v>
      </c>
    </row>
    <row r="300" spans="1:6" x14ac:dyDescent="0.2">
      <c r="A300" t="s">
        <v>396</v>
      </c>
      <c r="B300" t="s">
        <v>399</v>
      </c>
      <c r="C300" t="str">
        <f t="shared" si="12"/>
        <v>act3.eps (55885)</v>
      </c>
      <c r="D300" t="str">
        <f t="shared" si="13"/>
        <v>act3</v>
      </c>
      <c r="E300">
        <f t="shared" si="14"/>
        <v>3</v>
      </c>
      <c r="F300" cm="1">
        <f t="array" ref="F300">MAX(IF(A:A=A300,E:E))</f>
        <v>8</v>
      </c>
    </row>
    <row r="301" spans="1:6" x14ac:dyDescent="0.2">
      <c r="A301" t="s">
        <v>396</v>
      </c>
      <c r="B301" t="s">
        <v>400</v>
      </c>
      <c r="C301" t="str">
        <f t="shared" si="12"/>
        <v>act4.eps (55841)</v>
      </c>
      <c r="D301" t="str">
        <f t="shared" si="13"/>
        <v>act4</v>
      </c>
      <c r="E301">
        <f t="shared" si="14"/>
        <v>4</v>
      </c>
      <c r="F301" cm="1">
        <f t="array" ref="F301">MAX(IF(A:A=A301,E:E))</f>
        <v>8</v>
      </c>
    </row>
    <row r="302" spans="1:6" x14ac:dyDescent="0.2">
      <c r="A302" t="s">
        <v>396</v>
      </c>
      <c r="B302" t="s">
        <v>401</v>
      </c>
      <c r="C302" t="str">
        <f t="shared" si="12"/>
        <v>act5.eps (55797)</v>
      </c>
      <c r="D302" t="str">
        <f t="shared" si="13"/>
        <v>act5</v>
      </c>
      <c r="E302">
        <f t="shared" si="14"/>
        <v>5</v>
      </c>
      <c r="F302" cm="1">
        <f t="array" ref="F302">MAX(IF(A:A=A302,E:E))</f>
        <v>8</v>
      </c>
    </row>
    <row r="303" spans="1:6" x14ac:dyDescent="0.2">
      <c r="A303" t="s">
        <v>396</v>
      </c>
      <c r="B303" t="s">
        <v>402</v>
      </c>
      <c r="C303" t="str">
        <f t="shared" si="12"/>
        <v>act6.eps (55863)</v>
      </c>
      <c r="D303" t="str">
        <f t="shared" si="13"/>
        <v>act6</v>
      </c>
      <c r="E303">
        <f t="shared" si="14"/>
        <v>6</v>
      </c>
      <c r="F303" cm="1">
        <f t="array" ref="F303">MAX(IF(A:A=A303,E:E))</f>
        <v>8</v>
      </c>
    </row>
    <row r="304" spans="1:6" x14ac:dyDescent="0.2">
      <c r="A304" t="s">
        <v>396</v>
      </c>
      <c r="B304" t="s">
        <v>403</v>
      </c>
      <c r="C304" t="str">
        <f t="shared" si="12"/>
        <v>act7.eps (55818)</v>
      </c>
      <c r="D304" t="str">
        <f t="shared" si="13"/>
        <v>act7</v>
      </c>
      <c r="E304">
        <f t="shared" si="14"/>
        <v>7</v>
      </c>
      <c r="F304" cm="1">
        <f t="array" ref="F304">MAX(IF(A:A=A304,E:E))</f>
        <v>8</v>
      </c>
    </row>
    <row r="305" spans="1:6" x14ac:dyDescent="0.2">
      <c r="A305" t="s">
        <v>396</v>
      </c>
      <c r="B305" t="s">
        <v>404</v>
      </c>
      <c r="C305" t="str">
        <f t="shared" si="12"/>
        <v>act8.eps (55888)</v>
      </c>
      <c r="D305" t="str">
        <f t="shared" si="13"/>
        <v>act8</v>
      </c>
      <c r="E305">
        <f t="shared" si="14"/>
        <v>8</v>
      </c>
      <c r="F305" cm="1">
        <f t="array" ref="F305">MAX(IF(A:A=A305,E:E))</f>
        <v>8</v>
      </c>
    </row>
    <row r="306" spans="1:6" x14ac:dyDescent="0.2">
      <c r="A306" t="s">
        <v>405</v>
      </c>
      <c r="B306" t="s">
        <v>406</v>
      </c>
      <c r="C306" t="str">
        <f t="shared" si="12"/>
        <v>act1.eps (55827)</v>
      </c>
      <c r="D306" t="str">
        <f t="shared" si="13"/>
        <v>act1</v>
      </c>
      <c r="E306">
        <f t="shared" si="14"/>
        <v>1</v>
      </c>
      <c r="F306" cm="1">
        <f t="array" ref="F306">MAX(IF(A:A=A306,E:E))</f>
        <v>10</v>
      </c>
    </row>
    <row r="307" spans="1:6" x14ac:dyDescent="0.2">
      <c r="A307" t="s">
        <v>405</v>
      </c>
      <c r="B307" t="s">
        <v>407</v>
      </c>
      <c r="C307" t="str">
        <f t="shared" si="12"/>
        <v>act2.eps (55896)</v>
      </c>
      <c r="D307" t="str">
        <f t="shared" si="13"/>
        <v>act2</v>
      </c>
      <c r="E307">
        <f t="shared" si="14"/>
        <v>2</v>
      </c>
      <c r="F307" cm="1">
        <f t="array" ref="F307">MAX(IF(A:A=A307,E:E))</f>
        <v>10</v>
      </c>
    </row>
    <row r="308" spans="1:6" x14ac:dyDescent="0.2">
      <c r="A308" t="s">
        <v>405</v>
      </c>
      <c r="B308" t="s">
        <v>408</v>
      </c>
      <c r="C308" t="str">
        <f t="shared" si="12"/>
        <v>act3.eps (55851)</v>
      </c>
      <c r="D308" t="str">
        <f t="shared" si="13"/>
        <v>act3</v>
      </c>
      <c r="E308">
        <f t="shared" si="14"/>
        <v>3</v>
      </c>
      <c r="F308" cm="1">
        <f t="array" ref="F308">MAX(IF(A:A=A308,E:E))</f>
        <v>10</v>
      </c>
    </row>
    <row r="309" spans="1:6" x14ac:dyDescent="0.2">
      <c r="A309" t="s">
        <v>405</v>
      </c>
      <c r="B309" t="s">
        <v>409</v>
      </c>
      <c r="C309" t="str">
        <f t="shared" si="12"/>
        <v>act4.eps (55806)</v>
      </c>
      <c r="D309" t="str">
        <f t="shared" si="13"/>
        <v>act4</v>
      </c>
      <c r="E309">
        <f t="shared" si="14"/>
        <v>4</v>
      </c>
      <c r="F309" cm="1">
        <f t="array" ref="F309">MAX(IF(A:A=A309,E:E))</f>
        <v>10</v>
      </c>
    </row>
    <row r="310" spans="1:6" x14ac:dyDescent="0.2">
      <c r="A310" t="s">
        <v>405</v>
      </c>
      <c r="B310" t="s">
        <v>410</v>
      </c>
      <c r="C310" t="str">
        <f t="shared" si="12"/>
        <v>act5.eps (55871)</v>
      </c>
      <c r="D310" t="str">
        <f t="shared" si="13"/>
        <v>act5</v>
      </c>
      <c r="E310">
        <f t="shared" si="14"/>
        <v>5</v>
      </c>
      <c r="F310" cm="1">
        <f t="array" ref="F310">MAX(IF(A:A=A310,E:E))</f>
        <v>10</v>
      </c>
    </row>
    <row r="311" spans="1:6" x14ac:dyDescent="0.2">
      <c r="A311" t="s">
        <v>405</v>
      </c>
      <c r="B311" t="s">
        <v>411</v>
      </c>
      <c r="C311" t="str">
        <f t="shared" si="12"/>
        <v>act6.eps (55828)</v>
      </c>
      <c r="D311" t="str">
        <f t="shared" si="13"/>
        <v>act6</v>
      </c>
      <c r="E311">
        <f t="shared" si="14"/>
        <v>6</v>
      </c>
      <c r="F311" cm="1">
        <f t="array" ref="F311">MAX(IF(A:A=A311,E:E))</f>
        <v>10</v>
      </c>
    </row>
    <row r="312" spans="1:6" x14ac:dyDescent="0.2">
      <c r="A312" t="s">
        <v>405</v>
      </c>
      <c r="B312" t="s">
        <v>412</v>
      </c>
      <c r="C312" t="str">
        <f t="shared" si="12"/>
        <v>act7.eps (55781)</v>
      </c>
      <c r="D312" t="str">
        <f t="shared" si="13"/>
        <v>act7</v>
      </c>
      <c r="E312">
        <f t="shared" si="14"/>
        <v>7</v>
      </c>
      <c r="F312" cm="1">
        <f t="array" ref="F312">MAX(IF(A:A=A312,E:E))</f>
        <v>10</v>
      </c>
    </row>
    <row r="313" spans="1:6" x14ac:dyDescent="0.2">
      <c r="A313" t="s">
        <v>405</v>
      </c>
      <c r="B313" t="s">
        <v>413</v>
      </c>
      <c r="C313" t="str">
        <f t="shared" si="12"/>
        <v>act8.eps (55853)</v>
      </c>
      <c r="D313" t="str">
        <f t="shared" si="13"/>
        <v>act8</v>
      </c>
      <c r="E313">
        <f t="shared" si="14"/>
        <v>8</v>
      </c>
      <c r="F313" cm="1">
        <f t="array" ref="F313">MAX(IF(A:A=A313,E:E))</f>
        <v>10</v>
      </c>
    </row>
    <row r="314" spans="1:6" x14ac:dyDescent="0.2">
      <c r="A314" t="s">
        <v>405</v>
      </c>
      <c r="B314" t="s">
        <v>414</v>
      </c>
      <c r="C314" t="str">
        <f t="shared" si="12"/>
        <v>act9.eps (55808)</v>
      </c>
      <c r="D314" t="str">
        <f t="shared" si="13"/>
        <v>act9</v>
      </c>
      <c r="E314">
        <f t="shared" si="14"/>
        <v>9</v>
      </c>
      <c r="F314" cm="1">
        <f t="array" ref="F314">MAX(IF(A:A=A314,E:E))</f>
        <v>10</v>
      </c>
    </row>
    <row r="315" spans="1:6" x14ac:dyDescent="0.2">
      <c r="A315" t="s">
        <v>405</v>
      </c>
      <c r="B315" t="s">
        <v>415</v>
      </c>
      <c r="C315" t="str">
        <f t="shared" si="12"/>
        <v>ct10.eps (55813)</v>
      </c>
      <c r="D315" t="str">
        <f t="shared" si="13"/>
        <v>ct10</v>
      </c>
      <c r="E315">
        <f t="shared" si="14"/>
        <v>10</v>
      </c>
      <c r="F315" cm="1">
        <f t="array" ref="F315">MAX(IF(A:A=A315,E:E))</f>
        <v>10</v>
      </c>
    </row>
    <row r="316" spans="1:6" x14ac:dyDescent="0.2">
      <c r="A316" t="s">
        <v>416</v>
      </c>
      <c r="B316" t="s">
        <v>417</v>
      </c>
      <c r="C316" t="str">
        <f t="shared" si="12"/>
        <v>act1.eps (55789)</v>
      </c>
      <c r="D316" t="str">
        <f t="shared" si="13"/>
        <v>act1</v>
      </c>
      <c r="E316">
        <f t="shared" si="14"/>
        <v>1</v>
      </c>
      <c r="F316" cm="1">
        <f t="array" ref="F316">MAX(IF(A:A=A316,E:E))</f>
        <v>2</v>
      </c>
    </row>
    <row r="317" spans="1:6" x14ac:dyDescent="0.2">
      <c r="A317" t="s">
        <v>416</v>
      </c>
      <c r="B317" t="s">
        <v>418</v>
      </c>
      <c r="C317" t="str">
        <f t="shared" si="12"/>
        <v>act2.eps (55858)</v>
      </c>
      <c r="D317" t="str">
        <f t="shared" si="13"/>
        <v>act2</v>
      </c>
      <c r="E317">
        <f t="shared" si="14"/>
        <v>2</v>
      </c>
      <c r="F317" cm="1">
        <f t="array" ref="F317">MAX(IF(A:A=A317,E:E))</f>
        <v>2</v>
      </c>
    </row>
    <row r="318" spans="1:6" x14ac:dyDescent="0.2">
      <c r="A318" t="s">
        <v>419</v>
      </c>
      <c r="B318" t="s">
        <v>420</v>
      </c>
      <c r="C318" t="str">
        <f t="shared" si="12"/>
        <v>act1.eps (55816)</v>
      </c>
      <c r="D318" t="str">
        <f t="shared" si="13"/>
        <v>act1</v>
      </c>
      <c r="E318">
        <f t="shared" si="14"/>
        <v>1</v>
      </c>
      <c r="F318" cm="1">
        <f t="array" ref="F318">MAX(IF(A:A=A318,E:E))</f>
        <v>4</v>
      </c>
    </row>
    <row r="319" spans="1:6" x14ac:dyDescent="0.2">
      <c r="A319" t="s">
        <v>419</v>
      </c>
      <c r="B319" t="s">
        <v>421</v>
      </c>
      <c r="C319" t="str">
        <f t="shared" si="12"/>
        <v>act2.eps (55886)</v>
      </c>
      <c r="D319" t="str">
        <f t="shared" si="13"/>
        <v>act2</v>
      </c>
      <c r="E319">
        <f t="shared" si="14"/>
        <v>2</v>
      </c>
      <c r="F319" cm="1">
        <f t="array" ref="F319">MAX(IF(A:A=A319,E:E))</f>
        <v>4</v>
      </c>
    </row>
    <row r="320" spans="1:6" x14ac:dyDescent="0.2">
      <c r="A320" t="s">
        <v>419</v>
      </c>
      <c r="B320" t="s">
        <v>422</v>
      </c>
      <c r="C320" t="str">
        <f t="shared" si="12"/>
        <v>act3.eps (55842)</v>
      </c>
      <c r="D320" t="str">
        <f t="shared" si="13"/>
        <v>act3</v>
      </c>
      <c r="E320">
        <f t="shared" si="14"/>
        <v>3</v>
      </c>
      <c r="F320" cm="1">
        <f t="array" ref="F320">MAX(IF(A:A=A320,E:E))</f>
        <v>4</v>
      </c>
    </row>
    <row r="321" spans="1:6" x14ac:dyDescent="0.2">
      <c r="A321" t="s">
        <v>419</v>
      </c>
      <c r="B321" t="s">
        <v>423</v>
      </c>
      <c r="C321" t="str">
        <f t="shared" si="12"/>
        <v>act4.eps (55799)</v>
      </c>
      <c r="D321" t="str">
        <f t="shared" si="13"/>
        <v>act4</v>
      </c>
      <c r="E321">
        <f t="shared" si="14"/>
        <v>4</v>
      </c>
      <c r="F321" cm="1">
        <f t="array" ref="F321">MAX(IF(A:A=A321,E:E))</f>
        <v>4</v>
      </c>
    </row>
    <row r="322" spans="1:6" x14ac:dyDescent="0.2">
      <c r="A322" t="s">
        <v>424</v>
      </c>
      <c r="B322" t="s">
        <v>425</v>
      </c>
      <c r="C322" t="str">
        <f t="shared" si="12"/>
        <v>act1.eps (55837)</v>
      </c>
      <c r="D322" t="str">
        <f t="shared" si="13"/>
        <v>act1</v>
      </c>
      <c r="E322">
        <f t="shared" si="14"/>
        <v>1</v>
      </c>
      <c r="F322" cm="1">
        <f t="array" ref="F322">MAX(IF(A:A=A322,E:E))</f>
        <v>2</v>
      </c>
    </row>
    <row r="323" spans="1:6" x14ac:dyDescent="0.2">
      <c r="A323" t="s">
        <v>424</v>
      </c>
      <c r="B323" t="s">
        <v>426</v>
      </c>
      <c r="C323" t="str">
        <f t="shared" ref="C323:C386" si="15">RIGHT(B323,16)</f>
        <v>act2.eps (55791)</v>
      </c>
      <c r="D323" t="str">
        <f t="shared" ref="D323:D386" si="16">LEFT(C323,SEARCH(".",C323)-1)</f>
        <v>act2</v>
      </c>
      <c r="E323">
        <f t="shared" ref="E323:E386" si="17">SUBSTITUTE(SUBSTITUTE(SUBSTITUTE(SUBSTITUTE(SUBSTITUTE(D323,"act",""),"ct",""),"cov",""),"ill",""),"_","")-0</f>
        <v>2</v>
      </c>
      <c r="F323" cm="1">
        <f t="array" ref="F323">MAX(IF(A:A=A323,E:E))</f>
        <v>2</v>
      </c>
    </row>
    <row r="324" spans="1:6" x14ac:dyDescent="0.2">
      <c r="A324" t="s">
        <v>427</v>
      </c>
      <c r="B324" t="s">
        <v>428</v>
      </c>
      <c r="C324" t="str">
        <f t="shared" si="15"/>
        <v>act1.eps (55880)</v>
      </c>
      <c r="D324" t="str">
        <f t="shared" si="16"/>
        <v>act1</v>
      </c>
      <c r="E324">
        <f t="shared" si="17"/>
        <v>1</v>
      </c>
      <c r="F324" cm="1">
        <f t="array" ref="F324">MAX(IF(A:A=A324,E:E))</f>
        <v>6</v>
      </c>
    </row>
    <row r="325" spans="1:6" x14ac:dyDescent="0.2">
      <c r="A325" t="s">
        <v>427</v>
      </c>
      <c r="B325" t="s">
        <v>429</v>
      </c>
      <c r="C325" t="str">
        <f t="shared" si="15"/>
        <v>act2.eps (55838)</v>
      </c>
      <c r="D325" t="str">
        <f t="shared" si="16"/>
        <v>act2</v>
      </c>
      <c r="E325">
        <f t="shared" si="17"/>
        <v>2</v>
      </c>
      <c r="F325" cm="1">
        <f t="array" ref="F325">MAX(IF(A:A=A325,E:E))</f>
        <v>6</v>
      </c>
    </row>
    <row r="326" spans="1:6" x14ac:dyDescent="0.2">
      <c r="A326" t="s">
        <v>427</v>
      </c>
      <c r="B326" t="s">
        <v>430</v>
      </c>
      <c r="C326" t="str">
        <f t="shared" si="15"/>
        <v>act3.eps (55792)</v>
      </c>
      <c r="D326" t="str">
        <f t="shared" si="16"/>
        <v>act3</v>
      </c>
      <c r="E326">
        <f t="shared" si="17"/>
        <v>3</v>
      </c>
      <c r="F326" cm="1">
        <f t="array" ref="F326">MAX(IF(A:A=A326,E:E))</f>
        <v>6</v>
      </c>
    </row>
    <row r="327" spans="1:6" x14ac:dyDescent="0.2">
      <c r="A327" t="s">
        <v>427</v>
      </c>
      <c r="B327" t="s">
        <v>431</v>
      </c>
      <c r="C327" t="str">
        <f t="shared" si="15"/>
        <v>act4.eps (55859)</v>
      </c>
      <c r="D327" t="str">
        <f t="shared" si="16"/>
        <v>act4</v>
      </c>
      <c r="E327">
        <f t="shared" si="17"/>
        <v>4</v>
      </c>
      <c r="F327" cm="1">
        <f t="array" ref="F327">MAX(IF(A:A=A327,E:E))</f>
        <v>6</v>
      </c>
    </row>
    <row r="328" spans="1:6" x14ac:dyDescent="0.2">
      <c r="A328" t="s">
        <v>427</v>
      </c>
      <c r="B328" t="s">
        <v>432</v>
      </c>
      <c r="C328" t="str">
        <f t="shared" si="15"/>
        <v>act5.eps (55814)</v>
      </c>
      <c r="D328" t="str">
        <f t="shared" si="16"/>
        <v>act5</v>
      </c>
      <c r="E328">
        <f t="shared" si="17"/>
        <v>5</v>
      </c>
      <c r="F328" cm="1">
        <f t="array" ref="F328">MAX(IF(A:A=A328,E:E))</f>
        <v>6</v>
      </c>
    </row>
    <row r="329" spans="1:6" x14ac:dyDescent="0.2">
      <c r="A329" t="s">
        <v>427</v>
      </c>
      <c r="B329" t="s">
        <v>433</v>
      </c>
      <c r="C329" t="str">
        <f t="shared" si="15"/>
        <v>act6.eps (55883)</v>
      </c>
      <c r="D329" t="str">
        <f t="shared" si="16"/>
        <v>act6</v>
      </c>
      <c r="E329">
        <f t="shared" si="17"/>
        <v>6</v>
      </c>
      <c r="F329" cm="1">
        <f t="array" ref="F329">MAX(IF(A:A=A329,E:E))</f>
        <v>6</v>
      </c>
    </row>
    <row r="330" spans="1:6" x14ac:dyDescent="0.2">
      <c r="A330" t="s">
        <v>434</v>
      </c>
      <c r="B330" t="s">
        <v>435</v>
      </c>
      <c r="C330" t="str">
        <f t="shared" si="15"/>
        <v>_act.eps (55872)</v>
      </c>
      <c r="D330" t="str">
        <f t="shared" si="16"/>
        <v>_act</v>
      </c>
      <c r="E330" t="e">
        <f t="shared" si="17"/>
        <v>#VALUE!</v>
      </c>
      <c r="F330" t="e" cm="1">
        <f t="array" ref="F330">MAX(IF(A:A=A330,E:E))</f>
        <v>#VALUE!</v>
      </c>
    </row>
    <row r="331" spans="1:6" x14ac:dyDescent="0.2">
      <c r="A331" t="s">
        <v>214</v>
      </c>
      <c r="B331" t="s">
        <v>20</v>
      </c>
      <c r="C331" t="str">
        <f t="shared" si="15"/>
        <v>cov1.eps (55395)</v>
      </c>
      <c r="D331" t="str">
        <f t="shared" si="16"/>
        <v>cov1</v>
      </c>
      <c r="E331">
        <f t="shared" si="17"/>
        <v>1</v>
      </c>
      <c r="F331" cm="1">
        <f t="array" ref="F331">MAX(IF(A:A=A331,E:E))</f>
        <v>7</v>
      </c>
    </row>
    <row r="332" spans="1:6" x14ac:dyDescent="0.2">
      <c r="A332" t="s">
        <v>214</v>
      </c>
      <c r="B332" t="s">
        <v>21</v>
      </c>
      <c r="C332" t="str">
        <f t="shared" si="15"/>
        <v>ill1.eps (55393)</v>
      </c>
      <c r="D332" t="str">
        <f t="shared" si="16"/>
        <v>ill1</v>
      </c>
      <c r="E332">
        <f t="shared" si="17"/>
        <v>1</v>
      </c>
      <c r="F332" cm="1">
        <f t="array" ref="F332">MAX(IF(A:A=A332,E:E))</f>
        <v>7</v>
      </c>
    </row>
    <row r="333" spans="1:6" x14ac:dyDescent="0.2">
      <c r="A333" t="s">
        <v>214</v>
      </c>
      <c r="B333" t="s">
        <v>22</v>
      </c>
      <c r="C333" t="str">
        <f t="shared" si="15"/>
        <v>ill2.eps (55398)</v>
      </c>
      <c r="D333" t="str">
        <f t="shared" si="16"/>
        <v>ill2</v>
      </c>
      <c r="E333">
        <f t="shared" si="17"/>
        <v>2</v>
      </c>
      <c r="F333" cm="1">
        <f t="array" ref="F333">MAX(IF(A:A=A333,E:E))</f>
        <v>7</v>
      </c>
    </row>
    <row r="334" spans="1:6" x14ac:dyDescent="0.2">
      <c r="A334" t="s">
        <v>214</v>
      </c>
      <c r="B334" t="s">
        <v>23</v>
      </c>
      <c r="C334" t="str">
        <f t="shared" si="15"/>
        <v>ill3.eps (55396)</v>
      </c>
      <c r="D334" t="str">
        <f t="shared" si="16"/>
        <v>ill3</v>
      </c>
      <c r="E334">
        <f t="shared" si="17"/>
        <v>3</v>
      </c>
      <c r="F334" cm="1">
        <f t="array" ref="F334">MAX(IF(A:A=A334,E:E))</f>
        <v>7</v>
      </c>
    </row>
    <row r="335" spans="1:6" x14ac:dyDescent="0.2">
      <c r="A335" t="s">
        <v>214</v>
      </c>
      <c r="B335" t="s">
        <v>24</v>
      </c>
      <c r="C335" t="str">
        <f t="shared" si="15"/>
        <v>ill4.eps (55400)</v>
      </c>
      <c r="D335" t="str">
        <f t="shared" si="16"/>
        <v>ill4</v>
      </c>
      <c r="E335">
        <f t="shared" si="17"/>
        <v>4</v>
      </c>
      <c r="F335" cm="1">
        <f t="array" ref="F335">MAX(IF(A:A=A335,E:E))</f>
        <v>7</v>
      </c>
    </row>
    <row r="336" spans="1:6" x14ac:dyDescent="0.2">
      <c r="A336" t="s">
        <v>214</v>
      </c>
      <c r="B336" t="s">
        <v>25</v>
      </c>
      <c r="C336" t="str">
        <f t="shared" si="15"/>
        <v>ill5.eps (55397)</v>
      </c>
      <c r="D336" t="str">
        <f t="shared" si="16"/>
        <v>ill5</v>
      </c>
      <c r="E336">
        <f t="shared" si="17"/>
        <v>5</v>
      </c>
      <c r="F336" cm="1">
        <f t="array" ref="F336">MAX(IF(A:A=A336,E:E))</f>
        <v>7</v>
      </c>
    </row>
    <row r="337" spans="1:6" x14ac:dyDescent="0.2">
      <c r="A337" t="s">
        <v>214</v>
      </c>
      <c r="B337" t="s">
        <v>26</v>
      </c>
      <c r="C337" t="str">
        <f t="shared" si="15"/>
        <v>ill6.eps (55394)</v>
      </c>
      <c r="D337" t="str">
        <f t="shared" si="16"/>
        <v>ill6</v>
      </c>
      <c r="E337">
        <f t="shared" si="17"/>
        <v>6</v>
      </c>
      <c r="F337" cm="1">
        <f t="array" ref="F337">MAX(IF(A:A=A337,E:E))</f>
        <v>7</v>
      </c>
    </row>
    <row r="338" spans="1:6" x14ac:dyDescent="0.2">
      <c r="A338" t="s">
        <v>214</v>
      </c>
      <c r="B338" t="s">
        <v>27</v>
      </c>
      <c r="C338" t="str">
        <f t="shared" si="15"/>
        <v>ill7.eps (55399)</v>
      </c>
      <c r="D338" t="str">
        <f t="shared" si="16"/>
        <v>ill7</v>
      </c>
      <c r="E338">
        <f t="shared" si="17"/>
        <v>7</v>
      </c>
      <c r="F338" cm="1">
        <f t="array" ref="F338">MAX(IF(A:A=A338,E:E))</f>
        <v>7</v>
      </c>
    </row>
    <row r="339" spans="1:6" x14ac:dyDescent="0.2">
      <c r="A339" t="s">
        <v>441</v>
      </c>
      <c r="B339" t="s">
        <v>436</v>
      </c>
      <c r="C339" t="str">
        <f t="shared" si="15"/>
        <v>act1.eps (55899)</v>
      </c>
      <c r="D339" t="str">
        <f t="shared" si="16"/>
        <v>act1</v>
      </c>
      <c r="E339">
        <f t="shared" si="17"/>
        <v>1</v>
      </c>
      <c r="F339" cm="1">
        <f t="array" ref="F339">MAX(IF(A:A=A339,E:E))</f>
        <v>5</v>
      </c>
    </row>
    <row r="340" spans="1:6" x14ac:dyDescent="0.2">
      <c r="A340" t="s">
        <v>441</v>
      </c>
      <c r="B340" t="s">
        <v>437</v>
      </c>
      <c r="C340" t="str">
        <f t="shared" si="15"/>
        <v>act2.eps (55897)</v>
      </c>
      <c r="D340" t="str">
        <f t="shared" si="16"/>
        <v>act2</v>
      </c>
      <c r="E340">
        <f t="shared" si="17"/>
        <v>2</v>
      </c>
      <c r="F340" cm="1">
        <f t="array" ref="F340">MAX(IF(A:A=A340,E:E))</f>
        <v>5</v>
      </c>
    </row>
    <row r="341" spans="1:6" x14ac:dyDescent="0.2">
      <c r="A341" t="s">
        <v>441</v>
      </c>
      <c r="B341" t="s">
        <v>438</v>
      </c>
      <c r="C341" t="str">
        <f t="shared" si="15"/>
        <v>act3.eps (55900)</v>
      </c>
      <c r="D341" t="str">
        <f t="shared" si="16"/>
        <v>act3</v>
      </c>
      <c r="E341">
        <f t="shared" si="17"/>
        <v>3</v>
      </c>
      <c r="F341" cm="1">
        <f t="array" ref="F341">MAX(IF(A:A=A341,E:E))</f>
        <v>5</v>
      </c>
    </row>
    <row r="342" spans="1:6" x14ac:dyDescent="0.2">
      <c r="A342" t="s">
        <v>441</v>
      </c>
      <c r="B342" t="s">
        <v>439</v>
      </c>
      <c r="C342" t="str">
        <f t="shared" si="15"/>
        <v>act4.eps (55898)</v>
      </c>
      <c r="D342" t="str">
        <f t="shared" si="16"/>
        <v>act4</v>
      </c>
      <c r="E342">
        <f t="shared" si="17"/>
        <v>4</v>
      </c>
      <c r="F342" cm="1">
        <f t="array" ref="F342">MAX(IF(A:A=A342,E:E))</f>
        <v>5</v>
      </c>
    </row>
    <row r="343" spans="1:6" x14ac:dyDescent="0.2">
      <c r="A343" t="s">
        <v>441</v>
      </c>
      <c r="B343" t="s">
        <v>440</v>
      </c>
      <c r="C343" t="str">
        <f t="shared" si="15"/>
        <v>act5.eps (55901)</v>
      </c>
      <c r="D343" t="str">
        <f t="shared" si="16"/>
        <v>act5</v>
      </c>
      <c r="E343">
        <f t="shared" si="17"/>
        <v>5</v>
      </c>
      <c r="F343" cm="1">
        <f t="array" ref="F343">MAX(IF(A:A=A343,E:E))</f>
        <v>5</v>
      </c>
    </row>
    <row r="344" spans="1:6" x14ac:dyDescent="0.2">
      <c r="A344" t="s">
        <v>264</v>
      </c>
      <c r="B344" t="s">
        <v>2</v>
      </c>
      <c r="C344" t="str">
        <f t="shared" si="15"/>
        <v>act1.eps (11046)</v>
      </c>
      <c r="D344" t="str">
        <f t="shared" si="16"/>
        <v>act1</v>
      </c>
      <c r="E344">
        <f t="shared" si="17"/>
        <v>1</v>
      </c>
      <c r="F344" cm="1">
        <f t="array" ref="F344">MAX(IF(A:A=A344,E:E))</f>
        <v>4</v>
      </c>
    </row>
    <row r="345" spans="1:6" x14ac:dyDescent="0.2">
      <c r="A345" t="s">
        <v>264</v>
      </c>
      <c r="B345" t="s">
        <v>3</v>
      </c>
      <c r="C345" t="str">
        <f t="shared" si="15"/>
        <v>act1.eps (30181)</v>
      </c>
      <c r="D345" t="str">
        <f t="shared" si="16"/>
        <v>act1</v>
      </c>
      <c r="E345">
        <f t="shared" si="17"/>
        <v>1</v>
      </c>
      <c r="F345" cm="1">
        <f t="array" ref="F345">MAX(IF(A:A=A345,E:E))</f>
        <v>4</v>
      </c>
    </row>
    <row r="346" spans="1:6" x14ac:dyDescent="0.2">
      <c r="A346" t="s">
        <v>264</v>
      </c>
      <c r="B346" t="s">
        <v>4</v>
      </c>
      <c r="C346" t="str">
        <f t="shared" si="15"/>
        <v>act1.eps (10997)</v>
      </c>
      <c r="D346" t="str">
        <f t="shared" si="16"/>
        <v>act1</v>
      </c>
      <c r="E346">
        <f t="shared" si="17"/>
        <v>1</v>
      </c>
      <c r="F346" cm="1">
        <f t="array" ref="F346">MAX(IF(A:A=A346,E:E))</f>
        <v>4</v>
      </c>
    </row>
    <row r="347" spans="1:6" x14ac:dyDescent="0.2">
      <c r="A347" t="s">
        <v>264</v>
      </c>
      <c r="B347" t="s">
        <v>5</v>
      </c>
      <c r="C347" t="str">
        <f t="shared" si="15"/>
        <v>act1.eps (12257)</v>
      </c>
      <c r="D347" t="str">
        <f t="shared" si="16"/>
        <v>act1</v>
      </c>
      <c r="E347">
        <f t="shared" si="17"/>
        <v>1</v>
      </c>
      <c r="F347" cm="1">
        <f t="array" ref="F347">MAX(IF(A:A=A347,E:E))</f>
        <v>4</v>
      </c>
    </row>
    <row r="348" spans="1:6" x14ac:dyDescent="0.2">
      <c r="A348" t="s">
        <v>264</v>
      </c>
      <c r="B348" t="s">
        <v>6</v>
      </c>
      <c r="C348" t="str">
        <f t="shared" si="15"/>
        <v>act1.eps (15067)</v>
      </c>
      <c r="D348" t="str">
        <f t="shared" si="16"/>
        <v>act1</v>
      </c>
      <c r="E348">
        <f t="shared" si="17"/>
        <v>1</v>
      </c>
      <c r="F348" cm="1">
        <f t="array" ref="F348">MAX(IF(A:A=A348,E:E))</f>
        <v>4</v>
      </c>
    </row>
    <row r="349" spans="1:6" x14ac:dyDescent="0.2">
      <c r="A349" t="s">
        <v>264</v>
      </c>
      <c r="B349" t="s">
        <v>7</v>
      </c>
      <c r="C349" t="str">
        <f t="shared" si="15"/>
        <v>act2.eps (13281)</v>
      </c>
      <c r="D349" t="str">
        <f t="shared" si="16"/>
        <v>act2</v>
      </c>
      <c r="E349">
        <f t="shared" si="17"/>
        <v>2</v>
      </c>
      <c r="F349" cm="1">
        <f t="array" ref="F349">MAX(IF(A:A=A349,E:E))</f>
        <v>4</v>
      </c>
    </row>
    <row r="350" spans="1:6" x14ac:dyDescent="0.2">
      <c r="A350" t="s">
        <v>264</v>
      </c>
      <c r="B350" t="s">
        <v>8</v>
      </c>
      <c r="C350" t="str">
        <f t="shared" si="15"/>
        <v>act1.eps (13452)</v>
      </c>
      <c r="D350" t="str">
        <f t="shared" si="16"/>
        <v>act1</v>
      </c>
      <c r="E350">
        <f t="shared" si="17"/>
        <v>1</v>
      </c>
      <c r="F350" cm="1">
        <f t="array" ref="F350">MAX(IF(A:A=A350,E:E))</f>
        <v>4</v>
      </c>
    </row>
    <row r="351" spans="1:6" x14ac:dyDescent="0.2">
      <c r="A351" t="s">
        <v>264</v>
      </c>
      <c r="B351" t="s">
        <v>9</v>
      </c>
      <c r="C351" t="str">
        <f t="shared" si="15"/>
        <v>act3.eps (13604)</v>
      </c>
      <c r="D351" t="str">
        <f t="shared" si="16"/>
        <v>act3</v>
      </c>
      <c r="E351">
        <f t="shared" si="17"/>
        <v>3</v>
      </c>
      <c r="F351" cm="1">
        <f t="array" ref="F351">MAX(IF(A:A=A351,E:E))</f>
        <v>4</v>
      </c>
    </row>
    <row r="352" spans="1:6" x14ac:dyDescent="0.2">
      <c r="A352" t="s">
        <v>264</v>
      </c>
      <c r="B352" t="s">
        <v>10</v>
      </c>
      <c r="C352" t="str">
        <f t="shared" si="15"/>
        <v>act1.eps (15274)</v>
      </c>
      <c r="D352" t="str">
        <f t="shared" si="16"/>
        <v>act1</v>
      </c>
      <c r="E352">
        <f t="shared" si="17"/>
        <v>1</v>
      </c>
      <c r="F352" cm="1">
        <f t="array" ref="F352">MAX(IF(A:A=A352,E:E))</f>
        <v>4</v>
      </c>
    </row>
    <row r="353" spans="1:6" x14ac:dyDescent="0.2">
      <c r="A353" t="s">
        <v>264</v>
      </c>
      <c r="B353" t="s">
        <v>11</v>
      </c>
      <c r="C353" t="str">
        <f t="shared" si="15"/>
        <v>act1.eps (15816)</v>
      </c>
      <c r="D353" t="str">
        <f t="shared" si="16"/>
        <v>act1</v>
      </c>
      <c r="E353">
        <f t="shared" si="17"/>
        <v>1</v>
      </c>
      <c r="F353" cm="1">
        <f t="array" ref="F353">MAX(IF(A:A=A353,E:E))</f>
        <v>4</v>
      </c>
    </row>
    <row r="354" spans="1:6" x14ac:dyDescent="0.2">
      <c r="A354" t="s">
        <v>264</v>
      </c>
      <c r="B354" t="s">
        <v>3</v>
      </c>
      <c r="C354" t="str">
        <f t="shared" si="15"/>
        <v>act1.eps (30181)</v>
      </c>
      <c r="D354" t="str">
        <f t="shared" si="16"/>
        <v>act1</v>
      </c>
      <c r="E354">
        <f t="shared" si="17"/>
        <v>1</v>
      </c>
      <c r="F354" cm="1">
        <f t="array" ref="F354">MAX(IF(A:A=A354,E:E))</f>
        <v>4</v>
      </c>
    </row>
    <row r="355" spans="1:6" x14ac:dyDescent="0.2">
      <c r="A355" t="s">
        <v>264</v>
      </c>
      <c r="B355" t="s">
        <v>12</v>
      </c>
      <c r="C355" t="str">
        <f t="shared" si="15"/>
        <v>act1.eps (31362)</v>
      </c>
      <c r="D355" t="str">
        <f t="shared" si="16"/>
        <v>act1</v>
      </c>
      <c r="E355">
        <f t="shared" si="17"/>
        <v>1</v>
      </c>
      <c r="F355" cm="1">
        <f t="array" ref="F355">MAX(IF(A:A=A355,E:E))</f>
        <v>4</v>
      </c>
    </row>
    <row r="356" spans="1:6" x14ac:dyDescent="0.2">
      <c r="A356" t="s">
        <v>264</v>
      </c>
      <c r="B356" t="s">
        <v>13</v>
      </c>
      <c r="C356" t="str">
        <f t="shared" si="15"/>
        <v>act1.eps (31349)</v>
      </c>
      <c r="D356" t="str">
        <f t="shared" si="16"/>
        <v>act1</v>
      </c>
      <c r="E356">
        <f t="shared" si="17"/>
        <v>1</v>
      </c>
      <c r="F356" cm="1">
        <f t="array" ref="F356">MAX(IF(A:A=A356,E:E))</f>
        <v>4</v>
      </c>
    </row>
    <row r="357" spans="1:6" x14ac:dyDescent="0.2">
      <c r="A357" t="s">
        <v>264</v>
      </c>
      <c r="B357" t="s">
        <v>14</v>
      </c>
      <c r="C357" t="str">
        <f t="shared" si="15"/>
        <v>act1.eps (13949)</v>
      </c>
      <c r="D357" t="str">
        <f t="shared" si="16"/>
        <v>act1</v>
      </c>
      <c r="E357">
        <f t="shared" si="17"/>
        <v>1</v>
      </c>
      <c r="F357" cm="1">
        <f t="array" ref="F357">MAX(IF(A:A=A357,E:E))</f>
        <v>4</v>
      </c>
    </row>
    <row r="358" spans="1:6" x14ac:dyDescent="0.2">
      <c r="A358" t="s">
        <v>264</v>
      </c>
      <c r="B358" t="s">
        <v>15</v>
      </c>
      <c r="C358" t="str">
        <f t="shared" si="15"/>
        <v>_act2.eps (7945)</v>
      </c>
      <c r="D358" t="str">
        <f t="shared" si="16"/>
        <v>_act2</v>
      </c>
      <c r="E358">
        <f t="shared" si="17"/>
        <v>2</v>
      </c>
      <c r="F358" cm="1">
        <f t="array" ref="F358">MAX(IF(A:A=A358,E:E))</f>
        <v>4</v>
      </c>
    </row>
    <row r="359" spans="1:6" x14ac:dyDescent="0.2">
      <c r="A359" t="s">
        <v>264</v>
      </c>
      <c r="B359" t="s">
        <v>16</v>
      </c>
      <c r="C359" t="str">
        <f t="shared" si="15"/>
        <v>_act2.eps (8041)</v>
      </c>
      <c r="D359" t="str">
        <f t="shared" si="16"/>
        <v>_act2</v>
      </c>
      <c r="E359">
        <f t="shared" si="17"/>
        <v>2</v>
      </c>
      <c r="F359" cm="1">
        <f t="array" ref="F359">MAX(IF(A:A=A359,E:E))</f>
        <v>4</v>
      </c>
    </row>
    <row r="360" spans="1:6" x14ac:dyDescent="0.2">
      <c r="A360" t="s">
        <v>264</v>
      </c>
      <c r="B360" t="s">
        <v>17</v>
      </c>
      <c r="C360" t="str">
        <f t="shared" si="15"/>
        <v>_act2.eps (7679)</v>
      </c>
      <c r="D360" t="str">
        <f t="shared" si="16"/>
        <v>_act2</v>
      </c>
      <c r="E360">
        <f t="shared" si="17"/>
        <v>2</v>
      </c>
      <c r="F360" cm="1">
        <f t="array" ref="F360">MAX(IF(A:A=A360,E:E))</f>
        <v>4</v>
      </c>
    </row>
    <row r="361" spans="1:6" x14ac:dyDescent="0.2">
      <c r="A361" t="s">
        <v>264</v>
      </c>
      <c r="B361" t="s">
        <v>18</v>
      </c>
      <c r="C361" t="str">
        <f t="shared" si="15"/>
        <v>_act1.eps (7842)</v>
      </c>
      <c r="D361" t="str">
        <f t="shared" si="16"/>
        <v>_act1</v>
      </c>
      <c r="E361">
        <f t="shared" si="17"/>
        <v>1</v>
      </c>
      <c r="F361" cm="1">
        <f t="array" ref="F361">MAX(IF(A:A=A361,E:E))</f>
        <v>4</v>
      </c>
    </row>
    <row r="362" spans="1:6" x14ac:dyDescent="0.2">
      <c r="A362" t="s">
        <v>264</v>
      </c>
      <c r="B362" t="s">
        <v>19</v>
      </c>
      <c r="C362" t="str">
        <f t="shared" si="15"/>
        <v>act4.eps (41031)</v>
      </c>
      <c r="D362" t="str">
        <f t="shared" si="16"/>
        <v>act4</v>
      </c>
      <c r="E362">
        <f t="shared" si="17"/>
        <v>4</v>
      </c>
      <c r="F362" cm="1">
        <f t="array" ref="F362">MAX(IF(A:A=A362,E:E))</f>
        <v>4</v>
      </c>
    </row>
    <row r="363" spans="1:6" x14ac:dyDescent="0.2">
      <c r="A363" t="s">
        <v>265</v>
      </c>
      <c r="B363" t="s">
        <v>242</v>
      </c>
      <c r="C363" t="str">
        <f t="shared" si="15"/>
        <v>act4.eps (36086)</v>
      </c>
      <c r="D363" t="str">
        <f t="shared" si="16"/>
        <v>act4</v>
      </c>
      <c r="E363">
        <f t="shared" si="17"/>
        <v>4</v>
      </c>
      <c r="F363" cm="1">
        <f t="array" ref="F363">MAX(IF(A:A=A363,E:E))</f>
        <v>4</v>
      </c>
    </row>
    <row r="364" spans="1:6" x14ac:dyDescent="0.2">
      <c r="A364" t="s">
        <v>265</v>
      </c>
      <c r="B364" t="s">
        <v>243</v>
      </c>
      <c r="C364" t="str">
        <f t="shared" si="15"/>
        <v>act2.eps (14120)</v>
      </c>
      <c r="D364" t="str">
        <f t="shared" si="16"/>
        <v>act2</v>
      </c>
      <c r="E364">
        <f t="shared" si="17"/>
        <v>2</v>
      </c>
      <c r="F364" cm="1">
        <f t="array" ref="F364">MAX(IF(A:A=A364,E:E))</f>
        <v>4</v>
      </c>
    </row>
    <row r="365" spans="1:6" x14ac:dyDescent="0.2">
      <c r="A365" t="s">
        <v>265</v>
      </c>
      <c r="B365" t="s">
        <v>244</v>
      </c>
      <c r="C365" t="str">
        <f t="shared" si="15"/>
        <v>act1.eps (38668)</v>
      </c>
      <c r="D365" t="str">
        <f t="shared" si="16"/>
        <v>act1</v>
      </c>
      <c r="E365">
        <f t="shared" si="17"/>
        <v>1</v>
      </c>
      <c r="F365" cm="1">
        <f t="array" ref="F365">MAX(IF(A:A=A365,E:E))</f>
        <v>4</v>
      </c>
    </row>
    <row r="366" spans="1:6" x14ac:dyDescent="0.2">
      <c r="A366" t="s">
        <v>265</v>
      </c>
      <c r="B366" t="s">
        <v>245</v>
      </c>
      <c r="C366" t="str">
        <f t="shared" si="15"/>
        <v>act2.eps (38670)</v>
      </c>
      <c r="D366" t="str">
        <f t="shared" si="16"/>
        <v>act2</v>
      </c>
      <c r="E366">
        <f t="shared" si="17"/>
        <v>2</v>
      </c>
      <c r="F366" cm="1">
        <f t="array" ref="F366">MAX(IF(A:A=A366,E:E))</f>
        <v>4</v>
      </c>
    </row>
    <row r="367" spans="1:6" x14ac:dyDescent="0.2">
      <c r="A367" t="s">
        <v>265</v>
      </c>
      <c r="B367" t="s">
        <v>246</v>
      </c>
      <c r="C367" t="str">
        <f t="shared" si="15"/>
        <v>act4.eps (36092)</v>
      </c>
      <c r="D367" t="str">
        <f t="shared" si="16"/>
        <v>act4</v>
      </c>
      <c r="E367">
        <f t="shared" si="17"/>
        <v>4</v>
      </c>
      <c r="F367" cm="1">
        <f t="array" ref="F367">MAX(IF(A:A=A367,E:E))</f>
        <v>4</v>
      </c>
    </row>
    <row r="368" spans="1:6" x14ac:dyDescent="0.2">
      <c r="A368" t="s">
        <v>265</v>
      </c>
      <c r="B368" t="s">
        <v>247</v>
      </c>
      <c r="C368" t="str">
        <f t="shared" si="15"/>
        <v>act3.eps (36096)</v>
      </c>
      <c r="D368" t="str">
        <f t="shared" si="16"/>
        <v>act3</v>
      </c>
      <c r="E368">
        <f t="shared" si="17"/>
        <v>3</v>
      </c>
      <c r="F368" cm="1">
        <f t="array" ref="F368">MAX(IF(A:A=A368,E:E))</f>
        <v>4</v>
      </c>
    </row>
    <row r="369" spans="1:6" x14ac:dyDescent="0.2">
      <c r="A369" t="s">
        <v>265</v>
      </c>
      <c r="B369" t="s">
        <v>248</v>
      </c>
      <c r="C369" t="str">
        <f t="shared" si="15"/>
        <v>act4.eps (36097)</v>
      </c>
      <c r="D369" t="str">
        <f t="shared" si="16"/>
        <v>act4</v>
      </c>
      <c r="E369">
        <f t="shared" si="17"/>
        <v>4</v>
      </c>
      <c r="F369" cm="1">
        <f t="array" ref="F369">MAX(IF(A:A=A369,E:E))</f>
        <v>4</v>
      </c>
    </row>
    <row r="370" spans="1:6" x14ac:dyDescent="0.2">
      <c r="A370" t="s">
        <v>265</v>
      </c>
      <c r="B370" t="s">
        <v>249</v>
      </c>
      <c r="C370" t="str">
        <f t="shared" si="15"/>
        <v>act3.eps (36112)</v>
      </c>
      <c r="D370" t="str">
        <f t="shared" si="16"/>
        <v>act3</v>
      </c>
      <c r="E370">
        <f t="shared" si="17"/>
        <v>3</v>
      </c>
      <c r="F370" cm="1">
        <f t="array" ref="F370">MAX(IF(A:A=A370,E:E))</f>
        <v>4</v>
      </c>
    </row>
    <row r="371" spans="1:6" x14ac:dyDescent="0.2">
      <c r="A371" t="s">
        <v>265</v>
      </c>
      <c r="B371" t="s">
        <v>250</v>
      </c>
      <c r="C371" t="str">
        <f t="shared" si="15"/>
        <v>act3.eps (32027)</v>
      </c>
      <c r="D371" t="str">
        <f t="shared" si="16"/>
        <v>act3</v>
      </c>
      <c r="E371">
        <f t="shared" si="17"/>
        <v>3</v>
      </c>
      <c r="F371" cm="1">
        <f t="array" ref="F371">MAX(IF(A:A=A371,E:E))</f>
        <v>4</v>
      </c>
    </row>
    <row r="372" spans="1:6" x14ac:dyDescent="0.2">
      <c r="A372" t="s">
        <v>265</v>
      </c>
      <c r="B372" t="s">
        <v>251</v>
      </c>
      <c r="C372" t="str">
        <f t="shared" si="15"/>
        <v>act2.eps (30115)</v>
      </c>
      <c r="D372" t="str">
        <f t="shared" si="16"/>
        <v>act2</v>
      </c>
      <c r="E372">
        <f t="shared" si="17"/>
        <v>2</v>
      </c>
      <c r="F372" cm="1">
        <f t="array" ref="F372">MAX(IF(A:A=A372,E:E))</f>
        <v>4</v>
      </c>
    </row>
    <row r="373" spans="1:6" x14ac:dyDescent="0.2">
      <c r="A373" t="s">
        <v>265</v>
      </c>
      <c r="B373" t="s">
        <v>2</v>
      </c>
      <c r="C373" t="str">
        <f t="shared" si="15"/>
        <v>act1.eps (11046)</v>
      </c>
      <c r="D373" t="str">
        <f t="shared" si="16"/>
        <v>act1</v>
      </c>
      <c r="E373">
        <f t="shared" si="17"/>
        <v>1</v>
      </c>
      <c r="F373" cm="1">
        <f t="array" ref="F373">MAX(IF(A:A=A373,E:E))</f>
        <v>4</v>
      </c>
    </row>
    <row r="374" spans="1:6" x14ac:dyDescent="0.2">
      <c r="A374" t="s">
        <v>265</v>
      </c>
      <c r="B374" t="s">
        <v>3</v>
      </c>
      <c r="C374" t="str">
        <f t="shared" si="15"/>
        <v>act1.eps (30181)</v>
      </c>
      <c r="D374" t="str">
        <f t="shared" si="16"/>
        <v>act1</v>
      </c>
      <c r="E374">
        <f t="shared" si="17"/>
        <v>1</v>
      </c>
      <c r="F374" cm="1">
        <f t="array" ref="F374">MAX(IF(A:A=A374,E:E))</f>
        <v>4</v>
      </c>
    </row>
    <row r="375" spans="1:6" x14ac:dyDescent="0.2">
      <c r="A375" t="s">
        <v>381</v>
      </c>
      <c r="B375" t="s">
        <v>382</v>
      </c>
      <c r="C375" t="str">
        <f t="shared" si="15"/>
        <v>act1.eps (55865)</v>
      </c>
      <c r="D375" t="str">
        <f t="shared" si="16"/>
        <v>act1</v>
      </c>
      <c r="E375">
        <f t="shared" si="17"/>
        <v>1</v>
      </c>
      <c r="F375" cm="1">
        <f t="array" ref="F375">MAX(IF(A:A=A375,E:E))</f>
        <v>10</v>
      </c>
    </row>
    <row r="376" spans="1:6" x14ac:dyDescent="0.2">
      <c r="A376" t="s">
        <v>381</v>
      </c>
      <c r="B376" t="s">
        <v>383</v>
      </c>
      <c r="C376" t="str">
        <f t="shared" si="15"/>
        <v>act2.eps (55820)</v>
      </c>
      <c r="D376" t="str">
        <f t="shared" si="16"/>
        <v>act2</v>
      </c>
      <c r="E376">
        <f t="shared" si="17"/>
        <v>2</v>
      </c>
      <c r="F376" cm="1">
        <f t="array" ref="F376">MAX(IF(A:A=A376,E:E))</f>
        <v>10</v>
      </c>
    </row>
    <row r="377" spans="1:6" x14ac:dyDescent="0.2">
      <c r="A377" t="s">
        <v>381</v>
      </c>
      <c r="B377" t="s">
        <v>384</v>
      </c>
      <c r="C377" t="str">
        <f t="shared" si="15"/>
        <v>act3.eps (55890)</v>
      </c>
      <c r="D377" t="str">
        <f t="shared" si="16"/>
        <v>act3</v>
      </c>
      <c r="E377">
        <f t="shared" si="17"/>
        <v>3</v>
      </c>
      <c r="F377" cm="1">
        <f t="array" ref="F377">MAX(IF(A:A=A377,E:E))</f>
        <v>10</v>
      </c>
    </row>
    <row r="378" spans="1:6" x14ac:dyDescent="0.2">
      <c r="A378" t="s">
        <v>381</v>
      </c>
      <c r="B378" t="s">
        <v>385</v>
      </c>
      <c r="C378" t="str">
        <f t="shared" si="15"/>
        <v>act4.eps (55846)</v>
      </c>
      <c r="D378" t="str">
        <f t="shared" si="16"/>
        <v>act4</v>
      </c>
      <c r="E378">
        <f t="shared" si="17"/>
        <v>4</v>
      </c>
      <c r="F378" cm="1">
        <f t="array" ref="F378">MAX(IF(A:A=A378,E:E))</f>
        <v>10</v>
      </c>
    </row>
    <row r="379" spans="1:6" x14ac:dyDescent="0.2">
      <c r="A379" t="s">
        <v>381</v>
      </c>
      <c r="B379" t="s">
        <v>386</v>
      </c>
      <c r="C379" t="str">
        <f t="shared" si="15"/>
        <v>act5.eps (55803)</v>
      </c>
      <c r="D379" t="str">
        <f t="shared" si="16"/>
        <v>act5</v>
      </c>
      <c r="E379">
        <f t="shared" si="17"/>
        <v>5</v>
      </c>
      <c r="F379" cm="1">
        <f t="array" ref="F379">MAX(IF(A:A=A379,E:E))</f>
        <v>10</v>
      </c>
    </row>
    <row r="380" spans="1:6" x14ac:dyDescent="0.2">
      <c r="A380" t="s">
        <v>381</v>
      </c>
      <c r="B380" t="s">
        <v>387</v>
      </c>
      <c r="C380" t="str">
        <f t="shared" si="15"/>
        <v>act6.eps (55868)</v>
      </c>
      <c r="D380" t="str">
        <f t="shared" si="16"/>
        <v>act6</v>
      </c>
      <c r="E380">
        <f t="shared" si="17"/>
        <v>6</v>
      </c>
      <c r="F380" cm="1">
        <f t="array" ref="F380">MAX(IF(A:A=A380,E:E))</f>
        <v>10</v>
      </c>
    </row>
    <row r="381" spans="1:6" x14ac:dyDescent="0.2">
      <c r="A381" t="s">
        <v>381</v>
      </c>
      <c r="B381" t="s">
        <v>388</v>
      </c>
      <c r="C381" t="str">
        <f t="shared" si="15"/>
        <v>act7.eps (55824)</v>
      </c>
      <c r="D381" t="str">
        <f t="shared" si="16"/>
        <v>act7</v>
      </c>
      <c r="E381">
        <f t="shared" si="17"/>
        <v>7</v>
      </c>
      <c r="F381" cm="1">
        <f t="array" ref="F381">MAX(IF(A:A=A381,E:E))</f>
        <v>10</v>
      </c>
    </row>
    <row r="382" spans="1:6" x14ac:dyDescent="0.2">
      <c r="A382" t="s">
        <v>381</v>
      </c>
      <c r="B382" t="s">
        <v>389</v>
      </c>
      <c r="C382" t="str">
        <f t="shared" si="15"/>
        <v>act8.eps (55893)</v>
      </c>
      <c r="D382" t="str">
        <f t="shared" si="16"/>
        <v>act8</v>
      </c>
      <c r="E382">
        <f t="shared" si="17"/>
        <v>8</v>
      </c>
      <c r="F382" cm="1">
        <f t="array" ref="F382">MAX(IF(A:A=A382,E:E))</f>
        <v>10</v>
      </c>
    </row>
    <row r="383" spans="1:6" x14ac:dyDescent="0.2">
      <c r="A383" t="s">
        <v>381</v>
      </c>
      <c r="B383" t="s">
        <v>390</v>
      </c>
      <c r="C383" t="str">
        <f t="shared" si="15"/>
        <v>act9.eps (55849)</v>
      </c>
      <c r="D383" t="str">
        <f t="shared" si="16"/>
        <v>act9</v>
      </c>
      <c r="E383">
        <f t="shared" si="17"/>
        <v>9</v>
      </c>
      <c r="F383" cm="1">
        <f t="array" ref="F383">MAX(IF(A:A=A383,E:E))</f>
        <v>10</v>
      </c>
    </row>
    <row r="384" spans="1:6" x14ac:dyDescent="0.2">
      <c r="A384" t="s">
        <v>381</v>
      </c>
      <c r="B384" t="s">
        <v>391</v>
      </c>
      <c r="C384" t="str">
        <f t="shared" si="15"/>
        <v>ct10.eps (55794)</v>
      </c>
      <c r="D384" t="str">
        <f t="shared" si="16"/>
        <v>ct10</v>
      </c>
      <c r="E384">
        <f t="shared" si="17"/>
        <v>10</v>
      </c>
      <c r="F384" cm="1">
        <f t="array" ref="F384">MAX(IF(A:A=A384,E:E))</f>
        <v>10</v>
      </c>
    </row>
    <row r="385" spans="1:6" x14ac:dyDescent="0.2">
      <c r="A385" t="s">
        <v>392</v>
      </c>
      <c r="B385" t="s">
        <v>393</v>
      </c>
      <c r="C385" t="str">
        <f t="shared" si="15"/>
        <v>act1.eps (55874)</v>
      </c>
      <c r="D385" t="str">
        <f t="shared" si="16"/>
        <v>act1</v>
      </c>
      <c r="E385">
        <f t="shared" si="17"/>
        <v>1</v>
      </c>
      <c r="F385" cm="1">
        <f t="array" ref="F385">MAX(IF(A:A=A385,E:E))</f>
        <v>3</v>
      </c>
    </row>
    <row r="386" spans="1:6" x14ac:dyDescent="0.2">
      <c r="A386" t="s">
        <v>392</v>
      </c>
      <c r="B386" t="s">
        <v>394</v>
      </c>
      <c r="C386" t="str">
        <f t="shared" si="15"/>
        <v>act2.eps (55830)</v>
      </c>
      <c r="D386" t="str">
        <f t="shared" si="16"/>
        <v>act2</v>
      </c>
      <c r="E386">
        <f t="shared" si="17"/>
        <v>2</v>
      </c>
      <c r="F386" cm="1">
        <f t="array" ref="F386">MAX(IF(A:A=A386,E:E))</f>
        <v>3</v>
      </c>
    </row>
    <row r="387" spans="1:6" x14ac:dyDescent="0.2">
      <c r="A387" t="s">
        <v>392</v>
      </c>
      <c r="B387" t="s">
        <v>395</v>
      </c>
      <c r="C387" t="str">
        <f t="shared" ref="C387:C399" si="18">RIGHT(B387,16)</f>
        <v>act3.eps (55782)</v>
      </c>
      <c r="D387" t="str">
        <f t="shared" ref="D387:D399" si="19">LEFT(C387,SEARCH(".",C387)-1)</f>
        <v>act3</v>
      </c>
      <c r="E387">
        <f t="shared" ref="E387:E399" si="20">SUBSTITUTE(SUBSTITUTE(SUBSTITUTE(SUBSTITUTE(SUBSTITUTE(D387,"act",""),"ct",""),"cov",""),"ill",""),"_","")-0</f>
        <v>3</v>
      </c>
      <c r="F387" cm="1">
        <f t="array" ref="F387">MAX(IF(A:A=A387,E:E))</f>
        <v>3</v>
      </c>
    </row>
    <row r="388" spans="1:6" x14ac:dyDescent="0.2">
      <c r="A388" t="s">
        <v>266</v>
      </c>
      <c r="B388" t="s">
        <v>252</v>
      </c>
      <c r="C388" t="str">
        <f t="shared" si="18"/>
        <v>act2.eps (13869)</v>
      </c>
      <c r="D388" t="str">
        <f t="shared" si="19"/>
        <v>act2</v>
      </c>
      <c r="E388">
        <f t="shared" si="20"/>
        <v>2</v>
      </c>
      <c r="F388" cm="1">
        <f t="array" ref="F388">MAX(IF(A:A=A388,E:E))</f>
        <v>2</v>
      </c>
    </row>
    <row r="389" spans="1:6" x14ac:dyDescent="0.2">
      <c r="A389" t="s">
        <v>266</v>
      </c>
      <c r="B389" t="s">
        <v>253</v>
      </c>
      <c r="C389" t="str">
        <f t="shared" si="18"/>
        <v>act1.eps (14851)</v>
      </c>
      <c r="D389" t="str">
        <f t="shared" si="19"/>
        <v>act1</v>
      </c>
      <c r="E389">
        <f t="shared" si="20"/>
        <v>1</v>
      </c>
      <c r="F389" cm="1">
        <f t="array" ref="F389">MAX(IF(A:A=A389,E:E))</f>
        <v>2</v>
      </c>
    </row>
    <row r="390" spans="1:6" x14ac:dyDescent="0.2">
      <c r="A390" t="s">
        <v>266</v>
      </c>
      <c r="B390" t="s">
        <v>254</v>
      </c>
      <c r="C390" t="str">
        <f t="shared" si="18"/>
        <v>act1.eps (14113)</v>
      </c>
      <c r="D390" t="str">
        <f t="shared" si="19"/>
        <v>act1</v>
      </c>
      <c r="E390">
        <f t="shared" si="20"/>
        <v>1</v>
      </c>
      <c r="F390" cm="1">
        <f t="array" ref="F390">MAX(IF(A:A=A390,E:E))</f>
        <v>2</v>
      </c>
    </row>
    <row r="391" spans="1:6" x14ac:dyDescent="0.2">
      <c r="A391" t="s">
        <v>266</v>
      </c>
      <c r="B391" t="s">
        <v>255</v>
      </c>
      <c r="C391" t="str">
        <f t="shared" si="18"/>
        <v>act2.eps (14217)</v>
      </c>
      <c r="D391" t="str">
        <f t="shared" si="19"/>
        <v>act2</v>
      </c>
      <c r="E391">
        <f t="shared" si="20"/>
        <v>2</v>
      </c>
      <c r="F391" cm="1">
        <f t="array" ref="F391">MAX(IF(A:A=A391,E:E))</f>
        <v>2</v>
      </c>
    </row>
    <row r="392" spans="1:6" x14ac:dyDescent="0.2">
      <c r="A392" t="s">
        <v>266</v>
      </c>
      <c r="B392" t="s">
        <v>256</v>
      </c>
      <c r="C392" t="str">
        <f t="shared" si="18"/>
        <v>act1.eps (14444)</v>
      </c>
      <c r="D392" t="str">
        <f t="shared" si="19"/>
        <v>act1</v>
      </c>
      <c r="E392">
        <f t="shared" si="20"/>
        <v>1</v>
      </c>
      <c r="F392" cm="1">
        <f t="array" ref="F392">MAX(IF(A:A=A392,E:E))</f>
        <v>2</v>
      </c>
    </row>
    <row r="393" spans="1:6" x14ac:dyDescent="0.2">
      <c r="A393" t="s">
        <v>266</v>
      </c>
      <c r="B393" t="s">
        <v>257</v>
      </c>
      <c r="C393" t="str">
        <f t="shared" si="18"/>
        <v>act2.eps (14149)</v>
      </c>
      <c r="D393" t="str">
        <f t="shared" si="19"/>
        <v>act2</v>
      </c>
      <c r="E393">
        <f t="shared" si="20"/>
        <v>2</v>
      </c>
      <c r="F393" cm="1">
        <f t="array" ref="F393">MAX(IF(A:A=A393,E:E))</f>
        <v>2</v>
      </c>
    </row>
    <row r="394" spans="1:6" x14ac:dyDescent="0.2">
      <c r="A394" t="s">
        <v>266</v>
      </c>
      <c r="B394" t="s">
        <v>258</v>
      </c>
      <c r="C394" t="str">
        <f t="shared" si="18"/>
        <v>act2.eps (14834)</v>
      </c>
      <c r="D394" t="str">
        <f t="shared" si="19"/>
        <v>act2</v>
      </c>
      <c r="E394">
        <f t="shared" si="20"/>
        <v>2</v>
      </c>
      <c r="F394" cm="1">
        <f t="array" ref="F394">MAX(IF(A:A=A394,E:E))</f>
        <v>2</v>
      </c>
    </row>
    <row r="395" spans="1:6" x14ac:dyDescent="0.2">
      <c r="A395" t="s">
        <v>266</v>
      </c>
      <c r="B395" t="s">
        <v>259</v>
      </c>
      <c r="C395" t="str">
        <f t="shared" si="18"/>
        <v>act1.eps (13391)</v>
      </c>
      <c r="D395" t="str">
        <f t="shared" si="19"/>
        <v>act1</v>
      </c>
      <c r="E395">
        <f t="shared" si="20"/>
        <v>1</v>
      </c>
      <c r="F395" cm="1">
        <f t="array" ref="F395">MAX(IF(A:A=A395,E:E))</f>
        <v>2</v>
      </c>
    </row>
    <row r="396" spans="1:6" x14ac:dyDescent="0.2">
      <c r="A396" t="s">
        <v>266</v>
      </c>
      <c r="B396" t="s">
        <v>260</v>
      </c>
      <c r="C396" t="str">
        <f t="shared" si="18"/>
        <v>act1.eps (14403)</v>
      </c>
      <c r="D396" t="str">
        <f t="shared" si="19"/>
        <v>act1</v>
      </c>
      <c r="E396">
        <f t="shared" si="20"/>
        <v>1</v>
      </c>
      <c r="F396" cm="1">
        <f t="array" ref="F396">MAX(IF(A:A=A396,E:E))</f>
        <v>2</v>
      </c>
    </row>
    <row r="397" spans="1:6" x14ac:dyDescent="0.2">
      <c r="A397" t="s">
        <v>266</v>
      </c>
      <c r="B397" t="s">
        <v>261</v>
      </c>
      <c r="C397" t="str">
        <f t="shared" si="18"/>
        <v>act1.eps (14300)</v>
      </c>
      <c r="D397" t="str">
        <f t="shared" si="19"/>
        <v>act1</v>
      </c>
      <c r="E397">
        <f t="shared" si="20"/>
        <v>1</v>
      </c>
      <c r="F397" cm="1">
        <f t="array" ref="F397">MAX(IF(A:A=A397,E:E))</f>
        <v>2</v>
      </c>
    </row>
    <row r="398" spans="1:6" x14ac:dyDescent="0.2">
      <c r="A398" t="s">
        <v>266</v>
      </c>
      <c r="B398" t="s">
        <v>262</v>
      </c>
      <c r="C398" t="str">
        <f t="shared" si="18"/>
        <v>act2.eps (14553)</v>
      </c>
      <c r="D398" t="str">
        <f t="shared" si="19"/>
        <v>act2</v>
      </c>
      <c r="E398">
        <f t="shared" si="20"/>
        <v>2</v>
      </c>
      <c r="F398" cm="1">
        <f t="array" ref="F398">MAX(IF(A:A=A398,E:E))</f>
        <v>2</v>
      </c>
    </row>
    <row r="399" spans="1:6" x14ac:dyDescent="0.2">
      <c r="A399" t="s">
        <v>266</v>
      </c>
      <c r="B399" t="s">
        <v>263</v>
      </c>
      <c r="C399" t="str">
        <f t="shared" si="18"/>
        <v>act1.eps (14660)</v>
      </c>
      <c r="D399" t="str">
        <f t="shared" si="19"/>
        <v>act1</v>
      </c>
      <c r="E399">
        <f t="shared" si="20"/>
        <v>1</v>
      </c>
      <c r="F399" cm="1">
        <f t="array" ref="F399">MAX(IF(A:A=A399,E:E))</f>
        <v>2</v>
      </c>
    </row>
  </sheetData>
  <autoFilter ref="A1:E399" xr:uid="{9A93E948-8944-B540-ACF1-E877AE66195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E05D-BB34-D44A-9157-9E7FBFB775B5}">
  <sheetPr codeName="Sheet2"/>
  <dimension ref="A1:I81"/>
  <sheetViews>
    <sheetView zoomScale="109" workbookViewId="0">
      <selection sqref="A1:C1048576"/>
    </sheetView>
  </sheetViews>
  <sheetFormatPr baseColWidth="10" defaultRowHeight="15" x14ac:dyDescent="0.2"/>
  <cols>
    <col min="1" max="1" width="33" bestFit="1" customWidth="1"/>
    <col min="2" max="2" width="11.1640625" style="2" bestFit="1" customWidth="1"/>
    <col min="3" max="3" width="13.83203125" customWidth="1"/>
    <col min="4" max="4" width="35.33203125" bestFit="1" customWidth="1"/>
    <col min="5" max="8" width="4.5" customWidth="1"/>
    <col min="9" max="9" width="160" customWidth="1"/>
  </cols>
  <sheetData>
    <row r="1" spans="1:9" x14ac:dyDescent="0.2">
      <c r="A1" s="3" t="str" cm="1">
        <f t="array" ref="A1:A71">_xlfn.UNIQUE(_xlfn._xlws.FILTER(Data_Gallery!A:A,Data_Gallery!A:A&lt;&gt;""))</f>
        <v>Galeria</v>
      </c>
      <c r="B1" s="3" t="s">
        <v>442</v>
      </c>
      <c r="C1" t="s">
        <v>444</v>
      </c>
      <c r="D1" s="3" t="s">
        <v>457</v>
      </c>
      <c r="E1" s="6"/>
      <c r="F1" s="6"/>
      <c r="G1" s="6"/>
      <c r="H1" s="6"/>
    </row>
    <row r="2" spans="1:9" ht="17" customHeight="1" x14ac:dyDescent="0.2">
      <c r="A2" t="str">
        <v>01_Avellanadores</v>
      </c>
      <c r="B2" s="4">
        <f>COUNTIF(Data_Gallery!A:A,fx!A2)</f>
        <v>14</v>
      </c>
      <c r="C2" s="5" t="str">
        <f>IF(A2="","",IFERROR(VLOOKUP(LEFT(D2,2)-0,map!A:B,2,0),VLOOKUP("Z",map!A:B,2,0)))</f>
        <v>01-CORTE</v>
      </c>
      <c r="D2" s="5" t="str">
        <f>IF(A2="","",SUBSTITUTE(SUBSTITUTE(TRIM(A2)," ","_"),"/","_"))</f>
        <v>01_Avellanadores</v>
      </c>
      <c r="E2" s="5" t="str">
        <f t="shared" ref="E2:E46" si="0">IF(A2="","",IF(C2=C1,"","cd /Users/imac/Desktop/Galeria_Nueva &amp;&amp; mkdir "&amp;C2))</f>
        <v>cd /Users/imac/Desktop/Galeria_Nueva &amp;&amp; mkdir 01-CORTE</v>
      </c>
      <c r="F2" s="5" t="str">
        <f t="shared" ref="F2:F46" si="1">IF(A2="","","cd /Users/imac/Desktop/Galeria_Nueva/"&amp;C2&amp;" "&amp;"&amp;&amp; mkdir "&amp;D2)</f>
        <v>cd /Users/imac/Desktop/Galeria_Nueva/01-CORTE &amp;&amp; mkdir 01_Avellanadores</v>
      </c>
      <c r="G2" t="str" cm="1">
        <f t="array" ref="G2:G9">_xlfn.UNIQUE(_xlfn._xlws.FILTER(E:E,E:E&lt;&gt;""))</f>
        <v>cd /Users/imac/Desktop/Galeria_Nueva &amp;&amp; mkdir 01-CORTE</v>
      </c>
      <c r="H2" t="str" cm="1">
        <f t="array" ref="H2:H71">_xlfn.UNIQUE(_xlfn._xlws.FILTER(F:F,F:F&lt;&gt;""))</f>
        <v>cd /Users/imac/Desktop/Galeria_Nueva/01-CORTE &amp;&amp; mkdir 01_Avellanadores</v>
      </c>
      <c r="I2" s="7" t="str">
        <f>"cd /Users/imac/Desktop &amp;&amp; mkdir Galeria_Nueva"&amp;CHAR(10)&amp;_xlfn.TEXTJOIN(CHAR(10),1,G:G,H:H)</f>
        <v>cd /Users/imac/Desktop &amp;&amp; mkdir Galeria_Nueva
cd /Users/imac/Desktop/Galeria_Nueva &amp;&amp; mkdir 01-CORTE
cd /Users/imac/Desktop/Galeria_Nueva &amp;&amp; mkdir 02-CARBURO
cd /Users/imac/Desktop/Galeria_Nueva &amp;&amp; mkdir 03-ABRASIVOS
cd /Users/imac/Desktop/Galeria_Nueva &amp;&amp; mkdir 04-PRECISION
cd /Users/imac/Desktop/Galeria_Nueva &amp;&amp; mkdir 05-SUJECION
cd /Users/imac/Desktop/Galeria_Nueva &amp;&amp; mkdir 06-MANO
cd /Users/imac/Desktop/Galeria_Nueva &amp;&amp; mkdir 10-MAQUINARIA
cd /Users/imac/Desktop/Galeria_Nueva &amp;&amp; mkdir Z-GENERAL
cd /Users/imac/Desktop/Galeria_Nueva/01-CORTE &amp;&amp; mkdir 01_Avellanadores
cd /Users/imac/Desktop/Galeria_Nueva/01-CORTE &amp;&amp; mkdir 01_Brocas
cd /Users/imac/Desktop/Galeria_Nueva/01-CORTE &amp;&amp; mkdir 01_Cortadores_Verticales
cd /Users/imac/Desktop/Galeria_Nueva/01-CORTE &amp;&amp; mkdir 01_Machuelos
cd /Users/imac/Desktop/Galeria_Nueva/02-CARBURO &amp;&amp; mkdir 02_Limas_Rotativas
cd /Users/imac/Desktop/Galeria_Nueva/03-ABRASIVOS &amp;&amp; mkdir 03_Algodon_y_Pulido
cd /Users/imac/Desktop/Galeria_Nueva/03-ABRASIVOS &amp;&amp; mkdir 03_Cepillos_y_Cardas
cd /Users/imac/Desktop/Galeria_Nueva/03-ABRASIVOS &amp;&amp; mkdir 03_Discos_de_Corte_y_Desbaste
cd /Users/imac/Desktop/Galeria_Nueva/03-ABRASIVOS &amp;&amp; mkdir 03_Discos_Flap
cd /Users/imac/Desktop/Galeria_Nueva/03-ABRASIVOS &amp;&amp; mkdir 03_E_Sandblast
cd /Users/imac/Desktop/Galeria_Nueva/03-ABRASIVOS &amp;&amp; mkdir 03_Escobillones
cd /Users/imac/Desktop/Galeria_Nueva/03-ABRASIVOS &amp;&amp; mkdir 03_Fibras
cd /Users/imac/Desktop/Galeria_Nueva/03-ABRASIVOS &amp;&amp; mkdir 03_Generales
cd /Users/imac/Desktop/Galeria_Nueva/03-ABRASIVOS &amp;&amp; mkdir 03_Lijas
cd /Users/imac/Desktop/Galeria_Nueva/03-ABRASIVOS &amp;&amp; mkdir 03_Limas_Joyero_y_Mecanico
cd /Users/imac/Desktop/Galeria_Nueva/03-ABRASIVOS &amp;&amp; mkdir 03_Limas_Rotativas
cd /Users/imac/Desktop/Galeria_Nueva/03-ABRASIVOS &amp;&amp; mkdir 03_Piedras_Abrasivas
cd /Users/imac/Desktop/Galeria_Nueva/03-ABRASIVOS &amp;&amp; mkdir 03_Puntas_Montadas
cd /Users/imac/Desktop/Galeria_Nueva/03-ABRASIVOS &amp;&amp; mkdir 03_Rebabeadores
cd /Users/imac/Desktop/Galeria_Nueva/03-ABRASIVOS &amp;&amp; mkdir 03_Ruedas_Abrasivas
cd /Users/imac/Desktop/Galeria_Nueva/04-PRECISION &amp;&amp; mkdir 04_Blocks_Paralelas_Barras_FIXTURE
cd /Users/imac/Desktop/Galeria_Nueva/04-PRECISION &amp;&amp; mkdir 04_Calibradores_y_Micrometros
cd /Users/imac/Desktop/Galeria_Nueva/04-PRECISION &amp;&amp; mkdir 04_Crono_y_Reloj
cd /Users/imac/Desktop/Galeria_Nueva/04-PRECISION &amp;&amp; mkdir 04_Durometros
cd /Users/imac/Desktop/Galeria_Nueva/04-PRECISION &amp;&amp; mkdir 04_Flexos_y_distanciometros
cd /Users/imac/Desktop/Galeria_Nueva/04-PRECISION &amp;&amp; mkdir 04_Gages_Calibradores
cd /Users/imac/Desktop/Galeria_Nueva/04-PRECISION &amp;&amp; mkdir 04_General_Calidad
cd /Users/imac/Desktop/Galeria_Nueva/04-PRECISION &amp;&amp; mkdir 04_General_Electricista
cd /Users/imac/Desktop/Galeria_Nueva/04-PRECISION &amp;&amp; mkdir 04_Indicadores_y_Bases_Mag
cd /Users/imac/Desktop/Galeria_Nueva/04-PRECISION &amp;&amp; mkdir 04_Instrumentos_Electricos
cd /Users/imac/Desktop/Galeria_Nueva/04-PRECISION &amp;&amp; mkdir 04_Localizadores
cd /Users/imac/Desktop/Galeria_Nueva/04-PRECISION &amp;&amp; mkdir 04_Lupas_y_Micrcopios
cd /Users/imac/Desktop/Galeria_Nueva/04-PRECISION &amp;&amp; mkdir 04_Probadores_Electricos
cd /Users/imac/Desktop/Galeria_Nueva/04-PRECISION &amp;&amp; mkdir 04_Termografia
cd /Users/imac/Desktop/Galeria_Nueva/04-PRECISION &amp;&amp; mkdir 04_Termografia_y_Cam
cd /Users/imac/Desktop/Galeria_Nueva/04-PRECISION &amp;&amp; mkdir 04_Termometros
cd /Users/imac/Desktop/Galeria_Nueva/04-PRECISION &amp;&amp; mkdir 04_Trazado_Dibujo_y_Niveles
cd /Users/imac/Desktop/Galeria_Nueva/05-SUJECION &amp;&amp; mkdir 05_Boquillas,_Portaboquillas_y_Broqueros
cd /Users/imac/Desktop/Galeria_Nueva/05-SUJECION &amp;&amp; mkdir 05_Chucks_y_Puntos_Giratorios
cd /Users/imac/Desktop/Galeria_Nueva/05-SUJECION &amp;&amp; mkdir 05_Clamps
cd /Users/imac/Desktop/Galeria_Nueva/05-SUJECION &amp;&amp; mkdir 05_Maquinados
cd /Users/imac/Desktop/Galeria_Nueva/05-SUJECION &amp;&amp; mkdir 05_Prensas
cd /Users/imac/Desktop/Galeria_Nueva/05-SUJECION &amp;&amp; mkdir 05_Prensas_Y_Clamps
cd /Users/imac/Desktop/Galeria_Nueva/06-MANO &amp;&amp; mkdir 06_Autocles
cd /Users/imac/Desktop/Galeria_Nueva/06-MANO &amp;&amp; mkdir 06_Charolas_con_Herramientas
cd /Users/imac/Desktop/Galeria_Nueva/06-MANO &amp;&amp; mkdir 06_Cuchillos
cd /Users/imac/Desktop/Galeria_Nueva/06-MANO &amp;&amp; mkdir 06_Dados_Cortos_Cromo
cd /Users/imac/Desktop/Galeria_Nueva/06-MANO &amp;&amp; mkdir 06_Dados_Cortos_Impacto
cd /Users/imac/Desktop/Galeria_Nueva/06-MANO &amp;&amp; mkdir 06_Dados_Largos_Cromo
cd /Users/imac/Desktop/Galeria_Nueva/06-MANO &amp;&amp; mkdir 06_Dados_Largos_Impacto
cd /Users/imac/Desktop/Galeria_Nueva/06-MANO &amp;&amp; mkdir 06_Desarmadores
cd /Users/imac/Desktop/Galeria_Nueva/06-MANO &amp;&amp; mkdir 06_General_Mano
cd /Users/imac/Desktop/Galeria_Nueva/06-MANO &amp;&amp; mkdir 06_Llaves_Hexagonales
cd /Users/imac/Desktop/Galeria_Nueva/06-MANO &amp;&amp; mkdir 06_Puntas_Intercambiables
cd /Users/imac/Desktop/Galeria_Nueva/10-MAQUINARIA &amp;&amp; mkdir 10_Compresores
cd /Users/imac/Desktop/Galeria_Nueva/10-MAQUINARIA &amp;&amp; mkdir 10_Dobladoras
cd /Users/imac/Desktop/Galeria_Nueva/10-MAQUINARIA &amp;&amp; mkdir 10_Esmeriles
cd /Users/imac/Desktop/Galeria_Nueva/10-MAQUINARIA &amp;&amp; mkdir 10_Fresadoras
cd /Users/imac/Desktop/Galeria_Nueva/10-MAQUINARIA &amp;&amp; mkdir 10_General_worker
cd /Users/imac/Desktop/Galeria_Nueva/10-MAQUINARIA &amp;&amp; mkdir 10_Lijadoras
cd /Users/imac/Desktop/Galeria_Nueva/10-MAQUINARIA &amp;&amp; mkdir 10_Prensas_Hidraulicas
cd /Users/imac/Desktop/Galeria_Nueva/10-MAQUINARIA &amp;&amp; mkdir 10_Recolectores
cd /Users/imac/Desktop/Galeria_Nueva/10-MAQUINARIA &amp;&amp; mkdir 10_Sierras
cd /Users/imac/Desktop/Galeria_Nueva/10-MAQUINARIA &amp;&amp; mkdir 10_Taladros
cd /Users/imac/Desktop/Galeria_Nueva/10-MAQUINARIA &amp;&amp; mkdir 10_Tornos
cd /Users/imac/Desktop/Galeria_Nueva/Z-GENERAL &amp;&amp; mkdir Z_Industial
cd /Users/imac/Desktop/Galeria_Nueva/Z-GENERAL &amp;&amp; mkdir Z_Linternas
cd /Users/imac/Desktop/Galeria_Nueva/Z-GENERAL &amp;&amp; mkdir Z_Mantenimiento
cd /Users/imac/Desktop/Galeria_Nueva/Z-GENERAL &amp;&amp; mkdir Z_Manufactura_Industrial
cd /Users/imac/Desktop/Galeria_Nueva/Z-GENERAL &amp;&amp; mkdir Z_Militar_Policia</v>
      </c>
    </row>
    <row r="3" spans="1:9" x14ac:dyDescent="0.2">
      <c r="A3" t="str">
        <v>01_Brocas</v>
      </c>
      <c r="B3" s="4">
        <f>COUNTIF(Data_Gallery!A:A,fx!A3)</f>
        <v>44</v>
      </c>
      <c r="C3" s="5" t="str">
        <f>IF(A3="","",IFERROR(VLOOKUP(LEFT(D3,2)-0,map!A:B,2,0),VLOOKUP("Z",map!A:B,2,0)))</f>
        <v>01-CORTE</v>
      </c>
      <c r="D3" s="5" t="str">
        <f t="shared" ref="D3:D66" si="2">IF(A3="","",SUBSTITUTE(SUBSTITUTE(TRIM(A3)," ","_"),"/","_"))</f>
        <v>01_Brocas</v>
      </c>
      <c r="E3" s="5" t="str">
        <f t="shared" si="0"/>
        <v/>
      </c>
      <c r="F3" s="5" t="str">
        <f t="shared" si="1"/>
        <v>cd /Users/imac/Desktop/Galeria_Nueva/01-CORTE &amp;&amp; mkdir 01_Brocas</v>
      </c>
      <c r="G3" t="str">
        <v>cd /Users/imac/Desktop/Galeria_Nueva &amp;&amp; mkdir 02-CARBURO</v>
      </c>
      <c r="H3" t="str">
        <v>cd /Users/imac/Desktop/Galeria_Nueva/01-CORTE &amp;&amp; mkdir 01_Brocas</v>
      </c>
    </row>
    <row r="4" spans="1:9" x14ac:dyDescent="0.2">
      <c r="A4" t="str">
        <v>01_Cortadores Verticales</v>
      </c>
      <c r="B4" s="4">
        <f>COUNTIF(Data_Gallery!A:A,fx!A4)</f>
        <v>99</v>
      </c>
      <c r="C4" s="5" t="str">
        <f>IF(A4="","",IFERROR(VLOOKUP(LEFT(D4,2)-0,map!A:B,2,0),VLOOKUP("Z",map!A:B,2,0)))</f>
        <v>01-CORTE</v>
      </c>
      <c r="D4" s="5" t="str">
        <f t="shared" si="2"/>
        <v>01_Cortadores_Verticales</v>
      </c>
      <c r="E4" s="5" t="str">
        <f t="shared" si="0"/>
        <v/>
      </c>
      <c r="F4" s="5" t="str">
        <f t="shared" si="1"/>
        <v>cd /Users/imac/Desktop/Galeria_Nueva/01-CORTE &amp;&amp; mkdir 01_Cortadores_Verticales</v>
      </c>
      <c r="G4" t="str">
        <v>cd /Users/imac/Desktop/Galeria_Nueva &amp;&amp; mkdir 03-ABRASIVOS</v>
      </c>
      <c r="H4" t="str">
        <v>cd /Users/imac/Desktop/Galeria_Nueva/01-CORTE &amp;&amp; mkdir 01_Cortadores_Verticales</v>
      </c>
    </row>
    <row r="5" spans="1:9" x14ac:dyDescent="0.2">
      <c r="A5" t="str">
        <v>01_Machuelos</v>
      </c>
      <c r="B5" s="4">
        <f>COUNTIF(Data_Gallery!A:A,fx!A5)</f>
        <v>29</v>
      </c>
      <c r="C5" s="5" t="str">
        <f>IF(A5="","",IFERROR(VLOOKUP(LEFT(D5,2)-0,map!A:B,2,0),VLOOKUP("Z",map!A:B,2,0)))</f>
        <v>01-CORTE</v>
      </c>
      <c r="D5" s="5" t="str">
        <f t="shared" si="2"/>
        <v>01_Machuelos</v>
      </c>
      <c r="E5" s="5" t="str">
        <f t="shared" si="0"/>
        <v/>
      </c>
      <c r="F5" s="5" t="str">
        <f t="shared" si="1"/>
        <v>cd /Users/imac/Desktop/Galeria_Nueva/01-CORTE &amp;&amp; mkdir 01_Machuelos</v>
      </c>
      <c r="G5" t="str">
        <v>cd /Users/imac/Desktop/Galeria_Nueva &amp;&amp; mkdir 04-PRECISION</v>
      </c>
      <c r="H5" t="str">
        <v>cd /Users/imac/Desktop/Galeria_Nueva/01-CORTE &amp;&amp; mkdir 01_Machuelos</v>
      </c>
    </row>
    <row r="6" spans="1:9" x14ac:dyDescent="0.2">
      <c r="A6" t="str">
        <v>02_Limas Rotativas</v>
      </c>
      <c r="B6" s="4">
        <f>COUNTIF(Data_Gallery!A:A,fx!A6)</f>
        <v>23</v>
      </c>
      <c r="C6" s="5" t="str">
        <f>IF(A6="","",IFERROR(VLOOKUP(LEFT(D6,2)-0,map!A:B,2,0),VLOOKUP("Z",map!A:B,2,0)))</f>
        <v>02-CARBURO</v>
      </c>
      <c r="D6" s="5" t="str">
        <f t="shared" si="2"/>
        <v>02_Limas_Rotativas</v>
      </c>
      <c r="E6" s="5" t="str">
        <f t="shared" si="0"/>
        <v>cd /Users/imac/Desktop/Galeria_Nueva &amp;&amp; mkdir 02-CARBURO</v>
      </c>
      <c r="F6" s="5" t="str">
        <f t="shared" si="1"/>
        <v>cd /Users/imac/Desktop/Galeria_Nueva/02-CARBURO &amp;&amp; mkdir 02_Limas_Rotativas</v>
      </c>
      <c r="G6" t="str">
        <v>cd /Users/imac/Desktop/Galeria_Nueva &amp;&amp; mkdir 05-SUJECION</v>
      </c>
      <c r="H6" t="str">
        <v>cd /Users/imac/Desktop/Galeria_Nueva/02-CARBURO &amp;&amp; mkdir 02_Limas_Rotativas</v>
      </c>
    </row>
    <row r="7" spans="1:9" x14ac:dyDescent="0.2">
      <c r="A7" t="str">
        <v>03_Algodon y Pulido</v>
      </c>
      <c r="B7" s="4">
        <f>COUNTIF(Data_Gallery!A:A,fx!A7)</f>
        <v>22</v>
      </c>
      <c r="C7" s="5" t="str">
        <f>IF(A7="","",IFERROR(VLOOKUP(LEFT(D7,2)-0,map!A:B,2,0),VLOOKUP("Z",map!A:B,2,0)))</f>
        <v>03-ABRASIVOS</v>
      </c>
      <c r="D7" s="5" t="str">
        <f t="shared" si="2"/>
        <v>03_Algodon_y_Pulido</v>
      </c>
      <c r="E7" s="5" t="str">
        <f t="shared" si="0"/>
        <v>cd /Users/imac/Desktop/Galeria_Nueva &amp;&amp; mkdir 03-ABRASIVOS</v>
      </c>
      <c r="F7" s="5" t="str">
        <f t="shared" si="1"/>
        <v>cd /Users/imac/Desktop/Galeria_Nueva/03-ABRASIVOS &amp;&amp; mkdir 03_Algodon_y_Pulido</v>
      </c>
      <c r="G7" t="str">
        <v>cd /Users/imac/Desktop/Galeria_Nueva &amp;&amp; mkdir 06-MANO</v>
      </c>
      <c r="H7" t="str">
        <v>cd /Users/imac/Desktop/Galeria_Nueva/03-ABRASIVOS &amp;&amp; mkdir 03_Algodon_y_Pulido</v>
      </c>
    </row>
    <row r="8" spans="1:9" x14ac:dyDescent="0.2">
      <c r="A8" t="str">
        <v>03_Cepillos y Cardas</v>
      </c>
      <c r="B8" s="4">
        <f>COUNTIF(Data_Gallery!A:A,fx!A8)</f>
        <v>38</v>
      </c>
      <c r="C8" s="5" t="str">
        <f>IF(A8="","",IFERROR(VLOOKUP(LEFT(D8,2)-0,map!A:B,2,0),VLOOKUP("Z",map!A:B,2,0)))</f>
        <v>03-ABRASIVOS</v>
      </c>
      <c r="D8" s="5" t="str">
        <f t="shared" si="2"/>
        <v>03_Cepillos_y_Cardas</v>
      </c>
      <c r="E8" s="5" t="str">
        <f t="shared" si="0"/>
        <v/>
      </c>
      <c r="F8" s="5" t="str">
        <f t="shared" si="1"/>
        <v>cd /Users/imac/Desktop/Galeria_Nueva/03-ABRASIVOS &amp;&amp; mkdir 03_Cepillos_y_Cardas</v>
      </c>
      <c r="G8" t="str">
        <v>cd /Users/imac/Desktop/Galeria_Nueva &amp;&amp; mkdir 10-MAQUINARIA</v>
      </c>
      <c r="H8" t="str">
        <v>cd /Users/imac/Desktop/Galeria_Nueva/03-ABRASIVOS &amp;&amp; mkdir 03_Cepillos_y_Cardas</v>
      </c>
    </row>
    <row r="9" spans="1:9" x14ac:dyDescent="0.2">
      <c r="A9" t="str">
        <v>03_Discos de Corte y Desbaste</v>
      </c>
      <c r="B9" s="4">
        <f>COUNTIF(Data_Gallery!A:A,fx!A9)</f>
        <v>17</v>
      </c>
      <c r="C9" s="5" t="str">
        <f>IF(A9="","",IFERROR(VLOOKUP(LEFT(D9,2)-0,map!A:B,2,0),VLOOKUP("Z",map!A:B,2,0)))</f>
        <v>03-ABRASIVOS</v>
      </c>
      <c r="D9" s="5" t="str">
        <f t="shared" si="2"/>
        <v>03_Discos_de_Corte_y_Desbaste</v>
      </c>
      <c r="E9" s="5" t="str">
        <f t="shared" si="0"/>
        <v/>
      </c>
      <c r="F9" s="5" t="str">
        <f t="shared" si="1"/>
        <v>cd /Users/imac/Desktop/Galeria_Nueva/03-ABRASIVOS &amp;&amp; mkdir 03_Discos_de_Corte_y_Desbaste</v>
      </c>
      <c r="G9" t="str">
        <v>cd /Users/imac/Desktop/Galeria_Nueva &amp;&amp; mkdir Z-GENERAL</v>
      </c>
      <c r="H9" t="str">
        <v>cd /Users/imac/Desktop/Galeria_Nueva/03-ABRASIVOS &amp;&amp; mkdir 03_Discos_de_Corte_y_Desbaste</v>
      </c>
    </row>
    <row r="10" spans="1:9" x14ac:dyDescent="0.2">
      <c r="A10" t="str">
        <v>03_Discos Flap</v>
      </c>
      <c r="B10" s="4">
        <f>COUNTIF(Data_Gallery!A:A,fx!A10)</f>
        <v>6</v>
      </c>
      <c r="C10" s="5" t="str">
        <f>IF(A10="","",IFERROR(VLOOKUP(LEFT(D10,2)-0,map!A:B,2,0),VLOOKUP("Z",map!A:B,2,0)))</f>
        <v>03-ABRASIVOS</v>
      </c>
      <c r="D10" s="5" t="str">
        <f t="shared" si="2"/>
        <v>03_Discos_Flap</v>
      </c>
      <c r="E10" s="5" t="str">
        <f t="shared" si="0"/>
        <v/>
      </c>
      <c r="F10" s="5" t="str">
        <f t="shared" si="1"/>
        <v>cd /Users/imac/Desktop/Galeria_Nueva/03-ABRASIVOS &amp;&amp; mkdir 03_Discos_Flap</v>
      </c>
      <c r="H10" t="str">
        <v>cd /Users/imac/Desktop/Galeria_Nueva/03-ABRASIVOS &amp;&amp; mkdir 03_Discos_Flap</v>
      </c>
    </row>
    <row r="11" spans="1:9" x14ac:dyDescent="0.2">
      <c r="A11" t="str">
        <v>03_E Sandblast</v>
      </c>
      <c r="B11" s="4">
        <f>COUNTIF(Data_Gallery!A:A,fx!A11)</f>
        <v>4</v>
      </c>
      <c r="C11" s="5" t="str">
        <f>IF(A11="","",IFERROR(VLOOKUP(LEFT(D11,2)-0,map!A:B,2,0),VLOOKUP("Z",map!A:B,2,0)))</f>
        <v>03-ABRASIVOS</v>
      </c>
      <c r="D11" s="5" t="str">
        <f t="shared" si="2"/>
        <v>03_E_Sandblast</v>
      </c>
      <c r="E11" s="5" t="str">
        <f t="shared" si="0"/>
        <v/>
      </c>
      <c r="F11" s="5" t="str">
        <f t="shared" si="1"/>
        <v>cd /Users/imac/Desktop/Galeria_Nueva/03-ABRASIVOS &amp;&amp; mkdir 03_E_Sandblast</v>
      </c>
      <c r="H11" t="str">
        <v>cd /Users/imac/Desktop/Galeria_Nueva/03-ABRASIVOS &amp;&amp; mkdir 03_E_Sandblast</v>
      </c>
    </row>
    <row r="12" spans="1:9" x14ac:dyDescent="0.2">
      <c r="A12" t="str">
        <v>03_Escobillones</v>
      </c>
      <c r="B12" s="4">
        <f>COUNTIF(Data_Gallery!A:A,fx!A12)</f>
        <v>3</v>
      </c>
      <c r="C12" s="5" t="str">
        <f>IF(A12="","",IFERROR(VLOOKUP(LEFT(D12,2)-0,map!A:B,2,0),VLOOKUP("Z",map!A:B,2,0)))</f>
        <v>03-ABRASIVOS</v>
      </c>
      <c r="D12" s="5" t="str">
        <f t="shared" si="2"/>
        <v>03_Escobillones</v>
      </c>
      <c r="E12" s="5" t="str">
        <f t="shared" si="0"/>
        <v/>
      </c>
      <c r="F12" s="5" t="str">
        <f t="shared" si="1"/>
        <v>cd /Users/imac/Desktop/Galeria_Nueva/03-ABRASIVOS &amp;&amp; mkdir 03_Escobillones</v>
      </c>
      <c r="H12" t="str">
        <v>cd /Users/imac/Desktop/Galeria_Nueva/03-ABRASIVOS &amp;&amp; mkdir 03_Escobillones</v>
      </c>
    </row>
    <row r="13" spans="1:9" x14ac:dyDescent="0.2">
      <c r="A13" t="str">
        <v>03_Fibras</v>
      </c>
      <c r="B13" s="4">
        <f>COUNTIF(Data_Gallery!A:A,fx!A13)</f>
        <v>6</v>
      </c>
      <c r="C13" s="5" t="str">
        <f>IF(A13="","",IFERROR(VLOOKUP(LEFT(D13,2)-0,map!A:B,2,0),VLOOKUP("Z",map!A:B,2,0)))</f>
        <v>03-ABRASIVOS</v>
      </c>
      <c r="D13" s="5" t="str">
        <f t="shared" si="2"/>
        <v>03_Fibras</v>
      </c>
      <c r="E13" s="5" t="str">
        <f t="shared" si="0"/>
        <v/>
      </c>
      <c r="F13" s="5" t="str">
        <f t="shared" si="1"/>
        <v>cd /Users/imac/Desktop/Galeria_Nueva/03-ABRASIVOS &amp;&amp; mkdir 03_Fibras</v>
      </c>
      <c r="H13" t="str">
        <v>cd /Users/imac/Desktop/Galeria_Nueva/03-ABRASIVOS &amp;&amp; mkdir 03_Fibras</v>
      </c>
    </row>
    <row r="14" spans="1:9" x14ac:dyDescent="0.2">
      <c r="A14" t="str">
        <v>03_Generales</v>
      </c>
      <c r="B14" s="4">
        <f>COUNTIF(Data_Gallery!A:A,fx!A14)</f>
        <v>6</v>
      </c>
      <c r="C14" s="5" t="str">
        <f>IF(A14="","",IFERROR(VLOOKUP(LEFT(D14,2)-0,map!A:B,2,0),VLOOKUP("Z",map!A:B,2,0)))</f>
        <v>03-ABRASIVOS</v>
      </c>
      <c r="D14" s="5" t="str">
        <f t="shared" si="2"/>
        <v>03_Generales</v>
      </c>
      <c r="E14" s="5" t="str">
        <f t="shared" si="0"/>
        <v/>
      </c>
      <c r="F14" s="5" t="str">
        <f t="shared" si="1"/>
        <v>cd /Users/imac/Desktop/Galeria_Nueva/03-ABRASIVOS &amp;&amp; mkdir 03_Generales</v>
      </c>
      <c r="H14" t="str">
        <v>cd /Users/imac/Desktop/Galeria_Nueva/03-ABRASIVOS &amp;&amp; mkdir 03_Generales</v>
      </c>
    </row>
    <row r="15" spans="1:9" x14ac:dyDescent="0.2">
      <c r="A15" t="str">
        <v>03_Lijas</v>
      </c>
      <c r="B15" s="4">
        <f>COUNTIF(Data_Gallery!A:A,fx!A15)</f>
        <v>28</v>
      </c>
      <c r="C15" s="5" t="str">
        <f>IF(A15="","",IFERROR(VLOOKUP(LEFT(D15,2)-0,map!A:B,2,0),VLOOKUP("Z",map!A:B,2,0)))</f>
        <v>03-ABRASIVOS</v>
      </c>
      <c r="D15" s="5" t="str">
        <f t="shared" si="2"/>
        <v>03_Lijas</v>
      </c>
      <c r="E15" s="5" t="str">
        <f t="shared" si="0"/>
        <v/>
      </c>
      <c r="F15" s="5" t="str">
        <f t="shared" si="1"/>
        <v>cd /Users/imac/Desktop/Galeria_Nueva/03-ABRASIVOS &amp;&amp; mkdir 03_Lijas</v>
      </c>
      <c r="H15" t="str">
        <v>cd /Users/imac/Desktop/Galeria_Nueva/03-ABRASIVOS &amp;&amp; mkdir 03_Lijas</v>
      </c>
    </row>
    <row r="16" spans="1:9" x14ac:dyDescent="0.2">
      <c r="A16" t="str">
        <v>03_Limas Joyero y Mecanico</v>
      </c>
      <c r="B16" s="4">
        <f>COUNTIF(Data_Gallery!A:A,fx!A16)</f>
        <v>8</v>
      </c>
      <c r="C16" s="5" t="str">
        <f>IF(A16="","",IFERROR(VLOOKUP(LEFT(D16,2)-0,map!A:B,2,0),VLOOKUP("Z",map!A:B,2,0)))</f>
        <v>03-ABRASIVOS</v>
      </c>
      <c r="D16" s="5" t="str">
        <f t="shared" si="2"/>
        <v>03_Limas_Joyero_y_Mecanico</v>
      </c>
      <c r="E16" s="5" t="str">
        <f t="shared" si="0"/>
        <v/>
      </c>
      <c r="F16" s="5" t="str">
        <f t="shared" si="1"/>
        <v>cd /Users/imac/Desktop/Galeria_Nueva/03-ABRASIVOS &amp;&amp; mkdir 03_Limas_Joyero_y_Mecanico</v>
      </c>
      <c r="H16" t="str">
        <v>cd /Users/imac/Desktop/Galeria_Nueva/03-ABRASIVOS &amp;&amp; mkdir 03_Limas_Joyero_y_Mecanico</v>
      </c>
    </row>
    <row r="17" spans="1:8" x14ac:dyDescent="0.2">
      <c r="A17" t="str">
        <v>03_Limas Rotativas</v>
      </c>
      <c r="B17" s="4">
        <f>COUNTIF(Data_Gallery!A:A,fx!A17)</f>
        <v>7</v>
      </c>
      <c r="C17" s="5" t="str">
        <f>IF(A17="","",IFERROR(VLOOKUP(LEFT(D17,2)-0,map!A:B,2,0),VLOOKUP("Z",map!A:B,2,0)))</f>
        <v>03-ABRASIVOS</v>
      </c>
      <c r="D17" s="5" t="str">
        <f t="shared" si="2"/>
        <v>03_Limas_Rotativas</v>
      </c>
      <c r="E17" s="5" t="str">
        <f t="shared" si="0"/>
        <v/>
      </c>
      <c r="F17" s="5" t="str">
        <f t="shared" si="1"/>
        <v>cd /Users/imac/Desktop/Galeria_Nueva/03-ABRASIVOS &amp;&amp; mkdir 03_Limas_Rotativas</v>
      </c>
      <c r="H17" t="str">
        <v>cd /Users/imac/Desktop/Galeria_Nueva/03-ABRASIVOS &amp;&amp; mkdir 03_Limas_Rotativas</v>
      </c>
    </row>
    <row r="18" spans="1:8" x14ac:dyDescent="0.2">
      <c r="A18" t="str">
        <v>03_Piedras Abrasivas</v>
      </c>
      <c r="B18" s="4">
        <f>COUNTIF(Data_Gallery!A:A,fx!A18)</f>
        <v>15</v>
      </c>
      <c r="C18" s="5" t="str">
        <f>IF(A18="","",IFERROR(VLOOKUP(LEFT(D18,2)-0,map!A:B,2,0),VLOOKUP("Z",map!A:B,2,0)))</f>
        <v>03-ABRASIVOS</v>
      </c>
      <c r="D18" s="5" t="str">
        <f t="shared" si="2"/>
        <v>03_Piedras_Abrasivas</v>
      </c>
      <c r="E18" s="5" t="str">
        <f t="shared" si="0"/>
        <v/>
      </c>
      <c r="F18" s="5" t="str">
        <f t="shared" si="1"/>
        <v>cd /Users/imac/Desktop/Galeria_Nueva/03-ABRASIVOS &amp;&amp; mkdir 03_Piedras_Abrasivas</v>
      </c>
      <c r="H18" t="str">
        <v>cd /Users/imac/Desktop/Galeria_Nueva/03-ABRASIVOS &amp;&amp; mkdir 03_Piedras_Abrasivas</v>
      </c>
    </row>
    <row r="19" spans="1:8" x14ac:dyDescent="0.2">
      <c r="A19" t="str">
        <v>03_Puntas Montadas</v>
      </c>
      <c r="B19" s="4">
        <f>COUNTIF(Data_Gallery!A:A,fx!A19)</f>
        <v>17</v>
      </c>
      <c r="C19" s="5" t="str">
        <f>IF(A19="","",IFERROR(VLOOKUP(LEFT(D19,2)-0,map!A:B,2,0),VLOOKUP("Z",map!A:B,2,0)))</f>
        <v>03-ABRASIVOS</v>
      </c>
      <c r="D19" s="5" t="str">
        <f t="shared" si="2"/>
        <v>03_Puntas_Montadas</v>
      </c>
      <c r="E19" s="5" t="str">
        <f t="shared" si="0"/>
        <v/>
      </c>
      <c r="F19" s="5" t="str">
        <f t="shared" si="1"/>
        <v>cd /Users/imac/Desktop/Galeria_Nueva/03-ABRASIVOS &amp;&amp; mkdir 03_Puntas_Montadas</v>
      </c>
      <c r="H19" t="str">
        <v>cd /Users/imac/Desktop/Galeria_Nueva/03-ABRASIVOS &amp;&amp; mkdir 03_Puntas_Montadas</v>
      </c>
    </row>
    <row r="20" spans="1:8" x14ac:dyDescent="0.2">
      <c r="A20" t="str">
        <v>03_Rebabeadores</v>
      </c>
      <c r="B20" s="4">
        <f>COUNTIF(Data_Gallery!A:A,fx!A20)</f>
        <v>7</v>
      </c>
      <c r="C20" s="5" t="str">
        <f>IF(A20="","",IFERROR(VLOOKUP(LEFT(D20,2)-0,map!A:B,2,0),VLOOKUP("Z",map!A:B,2,0)))</f>
        <v>03-ABRASIVOS</v>
      </c>
      <c r="D20" s="5" t="str">
        <f t="shared" si="2"/>
        <v>03_Rebabeadores</v>
      </c>
      <c r="E20" s="5" t="str">
        <f t="shared" si="0"/>
        <v/>
      </c>
      <c r="F20" s="5" t="str">
        <f t="shared" si="1"/>
        <v>cd /Users/imac/Desktop/Galeria_Nueva/03-ABRASIVOS &amp;&amp; mkdir 03_Rebabeadores</v>
      </c>
      <c r="H20" t="str">
        <v>cd /Users/imac/Desktop/Galeria_Nueva/03-ABRASIVOS &amp;&amp; mkdir 03_Rebabeadores</v>
      </c>
    </row>
    <row r="21" spans="1:8" x14ac:dyDescent="0.2">
      <c r="A21" t="str">
        <v>03_Ruedas Abrasivas</v>
      </c>
      <c r="B21" s="4">
        <f>COUNTIF(Data_Gallery!A:A,fx!A21)</f>
        <v>8</v>
      </c>
      <c r="C21" s="5" t="str">
        <f>IF(A21="","",IFERROR(VLOOKUP(LEFT(D21,2)-0,map!A:B,2,0),VLOOKUP("Z",map!A:B,2,0)))</f>
        <v>03-ABRASIVOS</v>
      </c>
      <c r="D21" s="5" t="str">
        <f t="shared" si="2"/>
        <v>03_Ruedas_Abrasivas</v>
      </c>
      <c r="E21" s="5" t="str">
        <f t="shared" si="0"/>
        <v/>
      </c>
      <c r="F21" s="5" t="str">
        <f t="shared" si="1"/>
        <v>cd /Users/imac/Desktop/Galeria_Nueva/03-ABRASIVOS &amp;&amp; mkdir 03_Ruedas_Abrasivas</v>
      </c>
      <c r="H21" t="str">
        <v>cd /Users/imac/Desktop/Galeria_Nueva/03-ABRASIVOS &amp;&amp; mkdir 03_Ruedas_Abrasivas</v>
      </c>
    </row>
    <row r="22" spans="1:8" x14ac:dyDescent="0.2">
      <c r="A22" t="str">
        <v>04_Blocks Paralelas Barras FIXTURE</v>
      </c>
      <c r="B22" s="4">
        <f>COUNTIF(Data_Gallery!A:A,fx!A22)</f>
        <v>64</v>
      </c>
      <c r="C22" s="5" t="str">
        <f>IF(A22="","",IFERROR(VLOOKUP(LEFT(D22,2)-0,map!A:B,2,0),VLOOKUP("Z",map!A:B,2,0)))</f>
        <v>04-PRECISION</v>
      </c>
      <c r="D22" s="5" t="str">
        <f t="shared" si="2"/>
        <v>04_Blocks_Paralelas_Barras_FIXTURE</v>
      </c>
      <c r="E22" s="5" t="str">
        <f t="shared" si="0"/>
        <v>cd /Users/imac/Desktop/Galeria_Nueva &amp;&amp; mkdir 04-PRECISION</v>
      </c>
      <c r="F22" s="5" t="str">
        <f t="shared" si="1"/>
        <v>cd /Users/imac/Desktop/Galeria_Nueva/04-PRECISION &amp;&amp; mkdir 04_Blocks_Paralelas_Barras_FIXTURE</v>
      </c>
      <c r="H22" t="str">
        <v>cd /Users/imac/Desktop/Galeria_Nueva/04-PRECISION &amp;&amp; mkdir 04_Blocks_Paralelas_Barras_FIXTURE</v>
      </c>
    </row>
    <row r="23" spans="1:8" x14ac:dyDescent="0.2">
      <c r="A23" t="str">
        <v>04_Calibradores y Micrometros</v>
      </c>
      <c r="B23" s="4">
        <f>COUNTIF(Data_Gallery!A:A,fx!A23)</f>
        <v>84</v>
      </c>
      <c r="C23" s="5" t="str">
        <f>IF(A23="","",IFERROR(VLOOKUP(LEFT(D23,2)-0,map!A:B,2,0),VLOOKUP("Z",map!A:B,2,0)))</f>
        <v>04-PRECISION</v>
      </c>
      <c r="D23" s="5" t="str">
        <f t="shared" si="2"/>
        <v>04_Calibradores_y_Micrometros</v>
      </c>
      <c r="E23" s="5" t="str">
        <f t="shared" si="0"/>
        <v/>
      </c>
      <c r="F23" s="5" t="str">
        <f t="shared" si="1"/>
        <v>cd /Users/imac/Desktop/Galeria_Nueva/04-PRECISION &amp;&amp; mkdir 04_Calibradores_y_Micrometros</v>
      </c>
      <c r="H23" t="str">
        <v>cd /Users/imac/Desktop/Galeria_Nueva/04-PRECISION &amp;&amp; mkdir 04_Calibradores_y_Micrometros</v>
      </c>
    </row>
    <row r="24" spans="1:8" x14ac:dyDescent="0.2">
      <c r="A24" t="str">
        <v>04_Crono y Reloj</v>
      </c>
      <c r="B24" s="4">
        <f>COUNTIF(Data_Gallery!A:A,fx!A24)</f>
        <v>13</v>
      </c>
      <c r="C24" s="5" t="str">
        <f>IF(A24="","",IFERROR(VLOOKUP(LEFT(D24,2)-0,map!A:B,2,0),VLOOKUP("Z",map!A:B,2,0)))</f>
        <v>04-PRECISION</v>
      </c>
      <c r="D24" s="5" t="str">
        <f t="shared" si="2"/>
        <v>04_Crono_y_Reloj</v>
      </c>
      <c r="E24" s="5" t="str">
        <f t="shared" si="0"/>
        <v/>
      </c>
      <c r="F24" s="5" t="str">
        <f t="shared" si="1"/>
        <v>cd /Users/imac/Desktop/Galeria_Nueva/04-PRECISION &amp;&amp; mkdir 04_Crono_y_Reloj</v>
      </c>
      <c r="H24" t="str">
        <v>cd /Users/imac/Desktop/Galeria_Nueva/04-PRECISION &amp;&amp; mkdir 04_Crono_y_Reloj</v>
      </c>
    </row>
    <row r="25" spans="1:8" x14ac:dyDescent="0.2">
      <c r="A25" t="str">
        <v>04_Durometros</v>
      </c>
      <c r="B25" s="4">
        <f>COUNTIF(Data_Gallery!A:A,fx!A25)</f>
        <v>5</v>
      </c>
      <c r="C25" s="5" t="str">
        <f>IF(A25="","",IFERROR(VLOOKUP(LEFT(D25,2)-0,map!A:B,2,0),VLOOKUP("Z",map!A:B,2,0)))</f>
        <v>04-PRECISION</v>
      </c>
      <c r="D25" s="5" t="str">
        <f t="shared" si="2"/>
        <v>04_Durometros</v>
      </c>
      <c r="E25" s="5" t="str">
        <f t="shared" si="0"/>
        <v/>
      </c>
      <c r="F25" s="5" t="str">
        <f t="shared" si="1"/>
        <v>cd /Users/imac/Desktop/Galeria_Nueva/04-PRECISION &amp;&amp; mkdir 04_Durometros</v>
      </c>
      <c r="H25" t="str">
        <v>cd /Users/imac/Desktop/Galeria_Nueva/04-PRECISION &amp;&amp; mkdir 04_Durometros</v>
      </c>
    </row>
    <row r="26" spans="1:8" x14ac:dyDescent="0.2">
      <c r="A26" t="str">
        <v>04_Flexos y distanciometros</v>
      </c>
      <c r="B26" s="4">
        <f>COUNTIF(Data_Gallery!A:A,fx!A26)</f>
        <v>14</v>
      </c>
      <c r="C26" s="5" t="str">
        <f>IF(A26="","",IFERROR(VLOOKUP(LEFT(D26,2)-0,map!A:B,2,0),VLOOKUP("Z",map!A:B,2,0)))</f>
        <v>04-PRECISION</v>
      </c>
      <c r="D26" s="5" t="str">
        <f t="shared" si="2"/>
        <v>04_Flexos_y_distanciometros</v>
      </c>
      <c r="E26" s="5" t="str">
        <f t="shared" si="0"/>
        <v/>
      </c>
      <c r="F26" s="5" t="str">
        <f t="shared" si="1"/>
        <v>cd /Users/imac/Desktop/Galeria_Nueva/04-PRECISION &amp;&amp; mkdir 04_Flexos_y_distanciometros</v>
      </c>
      <c r="H26" t="str">
        <v>cd /Users/imac/Desktop/Galeria_Nueva/04-PRECISION &amp;&amp; mkdir 04_Flexos_y_distanciometros</v>
      </c>
    </row>
    <row r="27" spans="1:8" x14ac:dyDescent="0.2">
      <c r="A27" t="str">
        <v>04_Gages Calibradores</v>
      </c>
      <c r="B27" s="4">
        <f>COUNTIF(Data_Gallery!A:A,fx!A27)</f>
        <v>33</v>
      </c>
      <c r="C27" s="5" t="str">
        <f>IF(A27="","",IFERROR(VLOOKUP(LEFT(D27,2)-0,map!A:B,2,0),VLOOKUP("Z",map!A:B,2,0)))</f>
        <v>04-PRECISION</v>
      </c>
      <c r="D27" s="5" t="str">
        <f t="shared" si="2"/>
        <v>04_Gages_Calibradores</v>
      </c>
      <c r="E27" s="5" t="str">
        <f t="shared" si="0"/>
        <v/>
      </c>
      <c r="F27" s="5" t="str">
        <f t="shared" si="1"/>
        <v>cd /Users/imac/Desktop/Galeria_Nueva/04-PRECISION &amp;&amp; mkdir 04_Gages_Calibradores</v>
      </c>
      <c r="H27" t="str">
        <v>cd /Users/imac/Desktop/Galeria_Nueva/04-PRECISION &amp;&amp; mkdir 04_Gages_Calibradores</v>
      </c>
    </row>
    <row r="28" spans="1:8" x14ac:dyDescent="0.2">
      <c r="A28" t="str">
        <v>04_General Calidad</v>
      </c>
      <c r="B28" s="4">
        <f>COUNTIF(Data_Gallery!A:A,fx!A28)</f>
        <v>8</v>
      </c>
      <c r="C28" s="5" t="str">
        <f>IF(A28="","",IFERROR(VLOOKUP(LEFT(D28,2)-0,map!A:B,2,0),VLOOKUP("Z",map!A:B,2,0)))</f>
        <v>04-PRECISION</v>
      </c>
      <c r="D28" s="5" t="str">
        <f t="shared" si="2"/>
        <v>04_General_Calidad</v>
      </c>
      <c r="E28" s="5" t="str">
        <f t="shared" si="0"/>
        <v/>
      </c>
      <c r="F28" s="5" t="str">
        <f t="shared" si="1"/>
        <v>cd /Users/imac/Desktop/Galeria_Nueva/04-PRECISION &amp;&amp; mkdir 04_General_Calidad</v>
      </c>
      <c r="H28" t="str">
        <v>cd /Users/imac/Desktop/Galeria_Nueva/04-PRECISION &amp;&amp; mkdir 04_General_Calidad</v>
      </c>
    </row>
    <row r="29" spans="1:8" x14ac:dyDescent="0.2">
      <c r="A29" t="str">
        <v>04_General Electricista</v>
      </c>
      <c r="B29" s="4">
        <f>COUNTIF(Data_Gallery!A:A,fx!A29)</f>
        <v>40</v>
      </c>
      <c r="C29" s="5" t="str">
        <f>IF(A29="","",IFERROR(VLOOKUP(LEFT(D29,2)-0,map!A:B,2,0),VLOOKUP("Z",map!A:B,2,0)))</f>
        <v>04-PRECISION</v>
      </c>
      <c r="D29" s="5" t="str">
        <f t="shared" si="2"/>
        <v>04_General_Electricista</v>
      </c>
      <c r="E29" s="5" t="str">
        <f t="shared" si="0"/>
        <v/>
      </c>
      <c r="F29" s="5" t="str">
        <f t="shared" si="1"/>
        <v>cd /Users/imac/Desktop/Galeria_Nueva/04-PRECISION &amp;&amp; mkdir 04_General_Electricista</v>
      </c>
      <c r="H29" t="str">
        <v>cd /Users/imac/Desktop/Galeria_Nueva/04-PRECISION &amp;&amp; mkdir 04_General_Electricista</v>
      </c>
    </row>
    <row r="30" spans="1:8" x14ac:dyDescent="0.2">
      <c r="A30" t="str">
        <v>04_Indicadores y Bases Mag</v>
      </c>
      <c r="B30" s="4">
        <f>COUNTIF(Data_Gallery!A:A,fx!A30)</f>
        <v>84</v>
      </c>
      <c r="C30" s="5" t="str">
        <f>IF(A30="","",IFERROR(VLOOKUP(LEFT(D30,2)-0,map!A:B,2,0),VLOOKUP("Z",map!A:B,2,0)))</f>
        <v>04-PRECISION</v>
      </c>
      <c r="D30" s="5" t="str">
        <f t="shared" si="2"/>
        <v>04_Indicadores_y_Bases_Mag</v>
      </c>
      <c r="E30" s="5" t="str">
        <f t="shared" si="0"/>
        <v/>
      </c>
      <c r="F30" s="5" t="str">
        <f t="shared" si="1"/>
        <v>cd /Users/imac/Desktop/Galeria_Nueva/04-PRECISION &amp;&amp; mkdir 04_Indicadores_y_Bases_Mag</v>
      </c>
      <c r="H30" t="str">
        <v>cd /Users/imac/Desktop/Galeria_Nueva/04-PRECISION &amp;&amp; mkdir 04_Indicadores_y_Bases_Mag</v>
      </c>
    </row>
    <row r="31" spans="1:8" x14ac:dyDescent="0.2">
      <c r="A31" t="str">
        <v>04_Instrumentos Electricos</v>
      </c>
      <c r="B31" s="4">
        <f>COUNTIF(Data_Gallery!A:A,fx!A31)</f>
        <v>111</v>
      </c>
      <c r="C31" s="5" t="str">
        <f>IF(A31="","",IFERROR(VLOOKUP(LEFT(D31,2)-0,map!A:B,2,0),VLOOKUP("Z",map!A:B,2,0)))</f>
        <v>04-PRECISION</v>
      </c>
      <c r="D31" s="5" t="str">
        <f t="shared" si="2"/>
        <v>04_Instrumentos_Electricos</v>
      </c>
      <c r="E31" s="5" t="str">
        <f t="shared" si="0"/>
        <v/>
      </c>
      <c r="F31" s="5" t="str">
        <f t="shared" si="1"/>
        <v>cd /Users/imac/Desktop/Galeria_Nueva/04-PRECISION &amp;&amp; mkdir 04_Instrumentos_Electricos</v>
      </c>
      <c r="H31" t="str">
        <v>cd /Users/imac/Desktop/Galeria_Nueva/04-PRECISION &amp;&amp; mkdir 04_Instrumentos_Electricos</v>
      </c>
    </row>
    <row r="32" spans="1:8" x14ac:dyDescent="0.2">
      <c r="A32" t="str">
        <v>04_Localizadores</v>
      </c>
      <c r="B32" s="4">
        <f>COUNTIF(Data_Gallery!A:A,fx!A32)</f>
        <v>11</v>
      </c>
      <c r="C32" s="5" t="str">
        <f>IF(A32="","",IFERROR(VLOOKUP(LEFT(D32,2)-0,map!A:B,2,0),VLOOKUP("Z",map!A:B,2,0)))</f>
        <v>04-PRECISION</v>
      </c>
      <c r="D32" s="5" t="str">
        <f t="shared" si="2"/>
        <v>04_Localizadores</v>
      </c>
      <c r="E32" s="5" t="str">
        <f t="shared" si="0"/>
        <v/>
      </c>
      <c r="F32" s="5" t="str">
        <f t="shared" si="1"/>
        <v>cd /Users/imac/Desktop/Galeria_Nueva/04-PRECISION &amp;&amp; mkdir 04_Localizadores</v>
      </c>
      <c r="H32" t="str">
        <v>cd /Users/imac/Desktop/Galeria_Nueva/04-PRECISION &amp;&amp; mkdir 04_Localizadores</v>
      </c>
    </row>
    <row r="33" spans="1:8" x14ac:dyDescent="0.2">
      <c r="A33" t="str">
        <v>04_Lupas y Micrcopios</v>
      </c>
      <c r="B33" s="4">
        <f>COUNTIF(Data_Gallery!A:A,fx!A33)</f>
        <v>24</v>
      </c>
      <c r="C33" s="5" t="str">
        <f>IF(A33="","",IFERROR(VLOOKUP(LEFT(D33,2)-0,map!A:B,2,0),VLOOKUP("Z",map!A:B,2,0)))</f>
        <v>04-PRECISION</v>
      </c>
      <c r="D33" s="5" t="str">
        <f t="shared" si="2"/>
        <v>04_Lupas_y_Micrcopios</v>
      </c>
      <c r="E33" s="5" t="str">
        <f t="shared" si="0"/>
        <v/>
      </c>
      <c r="F33" s="5" t="str">
        <f t="shared" si="1"/>
        <v>cd /Users/imac/Desktop/Galeria_Nueva/04-PRECISION &amp;&amp; mkdir 04_Lupas_y_Micrcopios</v>
      </c>
      <c r="H33" t="str">
        <v>cd /Users/imac/Desktop/Galeria_Nueva/04-PRECISION &amp;&amp; mkdir 04_Lupas_y_Micrcopios</v>
      </c>
    </row>
    <row r="34" spans="1:8" x14ac:dyDescent="0.2">
      <c r="A34" t="str">
        <v>04_Probadores Electricos</v>
      </c>
      <c r="B34" s="4">
        <f>COUNTIF(Data_Gallery!A:A,fx!A34)</f>
        <v>71</v>
      </c>
      <c r="C34" s="5" t="str">
        <f>IF(A34="","",IFERROR(VLOOKUP(LEFT(D34,2)-0,map!A:B,2,0),VLOOKUP("Z",map!A:B,2,0)))</f>
        <v>04-PRECISION</v>
      </c>
      <c r="D34" s="5" t="str">
        <f t="shared" si="2"/>
        <v>04_Probadores_Electricos</v>
      </c>
      <c r="E34" s="5" t="str">
        <f t="shared" si="0"/>
        <v/>
      </c>
      <c r="F34" s="5" t="str">
        <f t="shared" si="1"/>
        <v>cd /Users/imac/Desktop/Galeria_Nueva/04-PRECISION &amp;&amp; mkdir 04_Probadores_Electricos</v>
      </c>
      <c r="H34" t="str">
        <v>cd /Users/imac/Desktop/Galeria_Nueva/04-PRECISION &amp;&amp; mkdir 04_Probadores_Electricos</v>
      </c>
    </row>
    <row r="35" spans="1:8" x14ac:dyDescent="0.2">
      <c r="A35" t="str">
        <v>04_Termografia</v>
      </c>
      <c r="B35" s="4">
        <f>COUNTIF(Data_Gallery!A:A,fx!A35)</f>
        <v>9</v>
      </c>
      <c r="C35" s="5" t="str">
        <f>IF(A35="","",IFERROR(VLOOKUP(LEFT(D35,2)-0,map!A:B,2,0),VLOOKUP("Z",map!A:B,2,0)))</f>
        <v>04-PRECISION</v>
      </c>
      <c r="D35" s="5" t="str">
        <f t="shared" si="2"/>
        <v>04_Termografia</v>
      </c>
      <c r="E35" s="5" t="str">
        <f t="shared" si="0"/>
        <v/>
      </c>
      <c r="F35" s="5" t="str">
        <f t="shared" si="1"/>
        <v>cd /Users/imac/Desktop/Galeria_Nueva/04-PRECISION &amp;&amp; mkdir 04_Termografia</v>
      </c>
      <c r="H35" t="str">
        <v>cd /Users/imac/Desktop/Galeria_Nueva/04-PRECISION &amp;&amp; mkdir 04_Termografia</v>
      </c>
    </row>
    <row r="36" spans="1:8" x14ac:dyDescent="0.2">
      <c r="A36" t="str">
        <v>04_Termografia y Cam</v>
      </c>
      <c r="B36" s="4">
        <f>COUNTIF(Data_Gallery!A:A,fx!A36)</f>
        <v>8</v>
      </c>
      <c r="C36" s="5" t="str">
        <f>IF(A36="","",IFERROR(VLOOKUP(LEFT(D36,2)-0,map!A:B,2,0),VLOOKUP("Z",map!A:B,2,0)))</f>
        <v>04-PRECISION</v>
      </c>
      <c r="D36" s="5" t="str">
        <f t="shared" si="2"/>
        <v>04_Termografia_y_Cam</v>
      </c>
      <c r="E36" s="5" t="str">
        <f t="shared" si="0"/>
        <v/>
      </c>
      <c r="F36" s="5" t="str">
        <f t="shared" si="1"/>
        <v>cd /Users/imac/Desktop/Galeria_Nueva/04-PRECISION &amp;&amp; mkdir 04_Termografia_y_Cam</v>
      </c>
      <c r="H36" t="str">
        <v>cd /Users/imac/Desktop/Galeria_Nueva/04-PRECISION &amp;&amp; mkdir 04_Termografia_y_Cam</v>
      </c>
    </row>
    <row r="37" spans="1:8" x14ac:dyDescent="0.2">
      <c r="A37" t="str">
        <v>04_Termometros</v>
      </c>
      <c r="B37" s="4">
        <f>COUNTIF(Data_Gallery!A:A,fx!A37)</f>
        <v>39</v>
      </c>
      <c r="C37" s="5" t="str">
        <f>IF(A37="","",IFERROR(VLOOKUP(LEFT(D37,2)-0,map!A:B,2,0),VLOOKUP("Z",map!A:B,2,0)))</f>
        <v>04-PRECISION</v>
      </c>
      <c r="D37" s="5" t="str">
        <f t="shared" si="2"/>
        <v>04_Termometros</v>
      </c>
      <c r="E37" s="5" t="str">
        <f t="shared" si="0"/>
        <v/>
      </c>
      <c r="F37" s="5" t="str">
        <f t="shared" si="1"/>
        <v>cd /Users/imac/Desktop/Galeria_Nueva/04-PRECISION &amp;&amp; mkdir 04_Termometros</v>
      </c>
      <c r="H37" t="str">
        <v>cd /Users/imac/Desktop/Galeria_Nueva/04-PRECISION &amp;&amp; mkdir 04_Termometros</v>
      </c>
    </row>
    <row r="38" spans="1:8" x14ac:dyDescent="0.2">
      <c r="A38" t="str">
        <v>04_Trazado Dibujo y Niveles</v>
      </c>
      <c r="B38" s="4">
        <f>COUNTIF(Data_Gallery!A:A,fx!A38)</f>
        <v>37</v>
      </c>
      <c r="C38" s="5" t="str">
        <f>IF(A38="","",IFERROR(VLOOKUP(LEFT(D38,2)-0,map!A:B,2,0),VLOOKUP("Z",map!A:B,2,0)))</f>
        <v>04-PRECISION</v>
      </c>
      <c r="D38" s="5" t="str">
        <f t="shared" si="2"/>
        <v>04_Trazado_Dibujo_y_Niveles</v>
      </c>
      <c r="E38" s="5" t="str">
        <f t="shared" si="0"/>
        <v/>
      </c>
      <c r="F38" s="5" t="str">
        <f t="shared" si="1"/>
        <v>cd /Users/imac/Desktop/Galeria_Nueva/04-PRECISION &amp;&amp; mkdir 04_Trazado_Dibujo_y_Niveles</v>
      </c>
      <c r="H38" t="str">
        <v>cd /Users/imac/Desktop/Galeria_Nueva/04-PRECISION &amp;&amp; mkdir 04_Trazado_Dibujo_y_Niveles</v>
      </c>
    </row>
    <row r="39" spans="1:8" x14ac:dyDescent="0.2">
      <c r="A39" t="str">
        <v>05_Boquillas, Portaboquillas y Broqueros</v>
      </c>
      <c r="B39" s="4">
        <f>COUNTIF(Data_Gallery!A:A,fx!A39)</f>
        <v>2</v>
      </c>
      <c r="C39" s="5" t="str">
        <f>IF(A39="","",IFERROR(VLOOKUP(LEFT(D39,2)-0,map!A:B,2,0),VLOOKUP("Z",map!A:B,2,0)))</f>
        <v>05-SUJECION</v>
      </c>
      <c r="D39" s="5" t="str">
        <f t="shared" si="2"/>
        <v>05_Boquillas,_Portaboquillas_y_Broqueros</v>
      </c>
      <c r="E39" s="5" t="str">
        <f t="shared" si="0"/>
        <v>cd /Users/imac/Desktop/Galeria_Nueva &amp;&amp; mkdir 05-SUJECION</v>
      </c>
      <c r="F39" s="5" t="str">
        <f t="shared" si="1"/>
        <v>cd /Users/imac/Desktop/Galeria_Nueva/05-SUJECION &amp;&amp; mkdir 05_Boquillas,_Portaboquillas_y_Broqueros</v>
      </c>
      <c r="H39" t="str">
        <v>cd /Users/imac/Desktop/Galeria_Nueva/05-SUJECION &amp;&amp; mkdir 05_Boquillas,_Portaboquillas_y_Broqueros</v>
      </c>
    </row>
    <row r="40" spans="1:8" x14ac:dyDescent="0.2">
      <c r="A40" t="str">
        <v>05_Chucks y Puntos Giratorios</v>
      </c>
      <c r="B40" s="4">
        <f>COUNTIF(Data_Gallery!A:A,fx!A40)</f>
        <v>4</v>
      </c>
      <c r="C40" s="5" t="str">
        <f>IF(A40="","",IFERROR(VLOOKUP(LEFT(D40,2)-0,map!A:B,2,0),VLOOKUP("Z",map!A:B,2,0)))</f>
        <v>05-SUJECION</v>
      </c>
      <c r="D40" s="5" t="str">
        <f t="shared" si="2"/>
        <v>05_Chucks_y_Puntos_Giratorios</v>
      </c>
      <c r="E40" s="5" t="str">
        <f t="shared" si="0"/>
        <v/>
      </c>
      <c r="F40" s="5" t="str">
        <f t="shared" si="1"/>
        <v>cd /Users/imac/Desktop/Galeria_Nueva/05-SUJECION &amp;&amp; mkdir 05_Chucks_y_Puntos_Giratorios</v>
      </c>
      <c r="H40" t="str">
        <v>cd /Users/imac/Desktop/Galeria_Nueva/05-SUJECION &amp;&amp; mkdir 05_Chucks_y_Puntos_Giratorios</v>
      </c>
    </row>
    <row r="41" spans="1:8" x14ac:dyDescent="0.2">
      <c r="A41" t="str">
        <v>05_Clamps</v>
      </c>
      <c r="B41" s="4">
        <f>COUNTIF(Data_Gallery!A:A,fx!A41)</f>
        <v>1</v>
      </c>
      <c r="C41" s="5" t="str">
        <f>IF(A41="","",IFERROR(VLOOKUP(LEFT(D41,2)-0,map!A:B,2,0),VLOOKUP("Z",map!A:B,2,0)))</f>
        <v>05-SUJECION</v>
      </c>
      <c r="D41" s="5" t="str">
        <f t="shared" si="2"/>
        <v>05_Clamps</v>
      </c>
      <c r="E41" s="5" t="str">
        <f t="shared" si="0"/>
        <v/>
      </c>
      <c r="F41" s="5" t="str">
        <f t="shared" si="1"/>
        <v>cd /Users/imac/Desktop/Galeria_Nueva/05-SUJECION &amp;&amp; mkdir 05_Clamps</v>
      </c>
      <c r="H41" t="str">
        <v>cd /Users/imac/Desktop/Galeria_Nueva/05-SUJECION &amp;&amp; mkdir 05_Clamps</v>
      </c>
    </row>
    <row r="42" spans="1:8" x14ac:dyDescent="0.2">
      <c r="A42" t="str">
        <v>05_Maquinados</v>
      </c>
      <c r="B42" s="4">
        <f>COUNTIF(Data_Gallery!A:A,fx!A42)</f>
        <v>22</v>
      </c>
      <c r="C42" s="5" t="str">
        <f>IF(A42="","",IFERROR(VLOOKUP(LEFT(D42,2)-0,map!A:B,2,0),VLOOKUP("Z",map!A:B,2,0)))</f>
        <v>05-SUJECION</v>
      </c>
      <c r="D42" s="5" t="str">
        <f t="shared" si="2"/>
        <v>05_Maquinados</v>
      </c>
      <c r="E42" s="5" t="str">
        <f t="shared" si="0"/>
        <v/>
      </c>
      <c r="F42" s="5" t="str">
        <f t="shared" si="1"/>
        <v>cd /Users/imac/Desktop/Galeria_Nueva/05-SUJECION &amp;&amp; mkdir 05_Maquinados</v>
      </c>
      <c r="H42" t="str">
        <v>cd /Users/imac/Desktop/Galeria_Nueva/05-SUJECION &amp;&amp; mkdir 05_Maquinados</v>
      </c>
    </row>
    <row r="43" spans="1:8" x14ac:dyDescent="0.2">
      <c r="A43" t="str">
        <v>05_Prensas</v>
      </c>
      <c r="B43" s="4">
        <f>COUNTIF(Data_Gallery!A:A,fx!A43)</f>
        <v>16</v>
      </c>
      <c r="C43" s="5" t="str">
        <f>IF(A43="","",IFERROR(VLOOKUP(LEFT(D43,2)-0,map!A:B,2,0),VLOOKUP("Z",map!A:B,2,0)))</f>
        <v>05-SUJECION</v>
      </c>
      <c r="D43" s="5" t="str">
        <f t="shared" si="2"/>
        <v>05_Prensas</v>
      </c>
      <c r="E43" s="5" t="str">
        <f t="shared" si="0"/>
        <v/>
      </c>
      <c r="F43" s="5" t="str">
        <f t="shared" si="1"/>
        <v>cd /Users/imac/Desktop/Galeria_Nueva/05-SUJECION &amp;&amp; mkdir 05_Prensas</v>
      </c>
      <c r="H43" t="str">
        <v>cd /Users/imac/Desktop/Galeria_Nueva/05-SUJECION &amp;&amp; mkdir 05_Prensas</v>
      </c>
    </row>
    <row r="44" spans="1:8" x14ac:dyDescent="0.2">
      <c r="A44" t="str">
        <v>05_Prensas Y Clamps</v>
      </c>
      <c r="B44" s="4">
        <f>COUNTIF(Data_Gallery!A:A,fx!A44)</f>
        <v>14</v>
      </c>
      <c r="C44" s="5" t="str">
        <f>IF(A44="","",IFERROR(VLOOKUP(LEFT(D44,2)-0,map!A:B,2,0),VLOOKUP("Z",map!A:B,2,0)))</f>
        <v>05-SUJECION</v>
      </c>
      <c r="D44" s="5" t="str">
        <f t="shared" si="2"/>
        <v>05_Prensas_Y_Clamps</v>
      </c>
      <c r="E44" s="5" t="str">
        <f t="shared" si="0"/>
        <v/>
      </c>
      <c r="F44" s="5" t="str">
        <f t="shared" si="1"/>
        <v>cd /Users/imac/Desktop/Galeria_Nueva/05-SUJECION &amp;&amp; mkdir 05_Prensas_Y_Clamps</v>
      </c>
      <c r="H44" t="str">
        <v>cd /Users/imac/Desktop/Galeria_Nueva/05-SUJECION &amp;&amp; mkdir 05_Prensas_Y_Clamps</v>
      </c>
    </row>
    <row r="45" spans="1:8" x14ac:dyDescent="0.2">
      <c r="A45" t="str">
        <v>06_Autocles</v>
      </c>
      <c r="B45" s="4">
        <f>COUNTIF(Data_Gallery!A:A,fx!A45)</f>
        <v>10</v>
      </c>
      <c r="C45" s="5" t="str">
        <f>IF(A45="","",IFERROR(VLOOKUP(LEFT(D45,2)-0,map!A:B,2,0),VLOOKUP("Z",map!A:B,2,0)))</f>
        <v>06-MANO</v>
      </c>
      <c r="D45" s="5" t="str">
        <f t="shared" si="2"/>
        <v>06_Autocles</v>
      </c>
      <c r="E45" s="5" t="str">
        <f t="shared" si="0"/>
        <v>cd /Users/imac/Desktop/Galeria_Nueva &amp;&amp; mkdir 06-MANO</v>
      </c>
      <c r="F45" s="5" t="str">
        <f t="shared" si="1"/>
        <v>cd /Users/imac/Desktop/Galeria_Nueva/06-MANO &amp;&amp; mkdir 06_Autocles</v>
      </c>
      <c r="H45" t="str">
        <v>cd /Users/imac/Desktop/Galeria_Nueva/06-MANO &amp;&amp; mkdir 06_Autocles</v>
      </c>
    </row>
    <row r="46" spans="1:8" x14ac:dyDescent="0.2">
      <c r="A46" t="str">
        <v>06_Charolas con Herramientas</v>
      </c>
      <c r="B46" s="4">
        <f>COUNTIF(Data_Gallery!A:A,fx!A46)</f>
        <v>10</v>
      </c>
      <c r="C46" s="5" t="str">
        <f>IF(A46="","",IFERROR(VLOOKUP(LEFT(D46,2)-0,map!A:B,2,0),VLOOKUP("Z",map!A:B,2,0)))</f>
        <v>06-MANO</v>
      </c>
      <c r="D46" s="5" t="str">
        <f t="shared" si="2"/>
        <v>06_Charolas_con_Herramientas</v>
      </c>
      <c r="E46" s="5" t="str">
        <f t="shared" si="0"/>
        <v/>
      </c>
      <c r="F46" s="5" t="str">
        <f t="shared" si="1"/>
        <v>cd /Users/imac/Desktop/Galeria_Nueva/06-MANO &amp;&amp; mkdir 06_Charolas_con_Herramientas</v>
      </c>
      <c r="H46" t="str">
        <v>cd /Users/imac/Desktop/Galeria_Nueva/06-MANO &amp;&amp; mkdir 06_Charolas_con_Herramientas</v>
      </c>
    </row>
    <row r="47" spans="1:8" x14ac:dyDescent="0.2">
      <c r="A47" t="str">
        <v>06_Cuchillos</v>
      </c>
      <c r="B47" s="4">
        <f>IF(A47="","",COUNTIF(Data_Gallery!A:A,fx!A47))</f>
        <v>3</v>
      </c>
      <c r="C47" s="5" t="str">
        <f>IF(A47="","",IFERROR(VLOOKUP(LEFT(D47,2)-0,map!A:B,2,0),VLOOKUP("Z",map!A:B,2,0)))</f>
        <v>06-MANO</v>
      </c>
      <c r="D47" s="5" t="str">
        <f t="shared" si="2"/>
        <v>06_Cuchillos</v>
      </c>
      <c r="E47" s="5" t="str">
        <f>IF(A47="","",IF(C47=C46,"","cd /Users/imac/Desktop/Galeria_Nueva &amp;&amp; mkdir "&amp;C47))</f>
        <v/>
      </c>
      <c r="F47" s="5" t="str">
        <f>IF(A47="","","cd /Users/imac/Desktop/Galeria_Nueva/"&amp;C47&amp;" "&amp;"&amp;&amp; mkdir "&amp;D47)</f>
        <v>cd /Users/imac/Desktop/Galeria_Nueva/06-MANO &amp;&amp; mkdir 06_Cuchillos</v>
      </c>
      <c r="H47" t="str">
        <v>cd /Users/imac/Desktop/Galeria_Nueva/06-MANO &amp;&amp; mkdir 06_Cuchillos</v>
      </c>
    </row>
    <row r="48" spans="1:8" x14ac:dyDescent="0.2">
      <c r="A48" t="str">
        <v>06_Dados Cortos Cromo</v>
      </c>
      <c r="B48" s="4">
        <f>IF(A48="","",COUNTIF(Data_Gallery!A:A,fx!A48))</f>
        <v>13</v>
      </c>
      <c r="C48" s="5" t="str">
        <f>IF(A48="","",IFERROR(VLOOKUP(LEFT(D48,2)-0,map!A:B,2,0),VLOOKUP("Z",map!A:B,2,0)))</f>
        <v>06-MANO</v>
      </c>
      <c r="D48" s="5" t="str">
        <f t="shared" si="2"/>
        <v>06_Dados_Cortos_Cromo</v>
      </c>
      <c r="E48" s="5" t="str">
        <f t="shared" ref="E48:E81" si="3">IF(A48="","",IF(C48=C47,"","cd /Users/imac/Desktop/Galeria_Nueva &amp;&amp; mkdir "&amp;C48))</f>
        <v/>
      </c>
      <c r="F48" s="5" t="str">
        <f t="shared" ref="F48:F81" si="4">IF(A48="","","cd /Users/imac/Desktop/Galeria_Nueva/"&amp;C48&amp;" "&amp;"&amp;&amp; mkdir "&amp;D48)</f>
        <v>cd /Users/imac/Desktop/Galeria_Nueva/06-MANO &amp;&amp; mkdir 06_Dados_Cortos_Cromo</v>
      </c>
      <c r="H48" t="str">
        <v>cd /Users/imac/Desktop/Galeria_Nueva/06-MANO &amp;&amp; mkdir 06_Dados_Cortos_Cromo</v>
      </c>
    </row>
    <row r="49" spans="1:8" x14ac:dyDescent="0.2">
      <c r="A49" t="str">
        <v>06_Dados Cortos Impacto</v>
      </c>
      <c r="B49" s="4">
        <f>IF(A49="","",COUNTIF(Data_Gallery!A:A,fx!A49))</f>
        <v>5</v>
      </c>
      <c r="C49" s="5" t="str">
        <f>IF(A49="","",IFERROR(VLOOKUP(LEFT(D49,2)-0,map!A:B,2,0),VLOOKUP("Z",map!A:B,2,0)))</f>
        <v>06-MANO</v>
      </c>
      <c r="D49" s="5" t="str">
        <f t="shared" si="2"/>
        <v>06_Dados_Cortos_Impacto</v>
      </c>
      <c r="E49" s="5" t="str">
        <f t="shared" si="3"/>
        <v/>
      </c>
      <c r="F49" s="5" t="str">
        <f t="shared" si="4"/>
        <v>cd /Users/imac/Desktop/Galeria_Nueva/06-MANO &amp;&amp; mkdir 06_Dados_Cortos_Impacto</v>
      </c>
      <c r="H49" t="str">
        <v>cd /Users/imac/Desktop/Galeria_Nueva/06-MANO &amp;&amp; mkdir 06_Dados_Cortos_Impacto</v>
      </c>
    </row>
    <row r="50" spans="1:8" x14ac:dyDescent="0.2">
      <c r="A50" t="str">
        <v>06_Dados Largos Cromo</v>
      </c>
      <c r="B50" s="4">
        <f>IF(A50="","",COUNTIF(Data_Gallery!A:A,fx!A50))</f>
        <v>1</v>
      </c>
      <c r="C50" s="5" t="str">
        <f>IF(A50="","",IFERROR(VLOOKUP(LEFT(D50,2)-0,map!A:B,2,0),VLOOKUP("Z",map!A:B,2,0)))</f>
        <v>06-MANO</v>
      </c>
      <c r="D50" s="5" t="str">
        <f t="shared" si="2"/>
        <v>06_Dados_Largos_Cromo</v>
      </c>
      <c r="E50" s="5" t="str">
        <f t="shared" si="3"/>
        <v/>
      </c>
      <c r="F50" s="5" t="str">
        <f t="shared" si="4"/>
        <v>cd /Users/imac/Desktop/Galeria_Nueva/06-MANO &amp;&amp; mkdir 06_Dados_Largos_Cromo</v>
      </c>
      <c r="H50" t="str">
        <v>cd /Users/imac/Desktop/Galeria_Nueva/06-MANO &amp;&amp; mkdir 06_Dados_Largos_Cromo</v>
      </c>
    </row>
    <row r="51" spans="1:8" x14ac:dyDescent="0.2">
      <c r="A51" t="str">
        <v>06_Dados Largos Impacto</v>
      </c>
      <c r="B51" s="4">
        <f>IF(A51="","",COUNTIF(Data_Gallery!A:A,fx!A51))</f>
        <v>6</v>
      </c>
      <c r="C51" s="5" t="str">
        <f>IF(A51="","",IFERROR(VLOOKUP(LEFT(D51,2)-0,map!A:B,2,0),VLOOKUP("Z",map!A:B,2,0)))</f>
        <v>06-MANO</v>
      </c>
      <c r="D51" s="5" t="str">
        <f t="shared" si="2"/>
        <v>06_Dados_Largos_Impacto</v>
      </c>
      <c r="E51" s="5" t="str">
        <f t="shared" si="3"/>
        <v/>
      </c>
      <c r="F51" s="5" t="str">
        <f t="shared" si="4"/>
        <v>cd /Users/imac/Desktop/Galeria_Nueva/06-MANO &amp;&amp; mkdir 06_Dados_Largos_Impacto</v>
      </c>
      <c r="H51" t="str">
        <v>cd /Users/imac/Desktop/Galeria_Nueva/06-MANO &amp;&amp; mkdir 06_Dados_Largos_Impacto</v>
      </c>
    </row>
    <row r="52" spans="1:8" x14ac:dyDescent="0.2">
      <c r="A52" t="str">
        <v>06_Desarmadores</v>
      </c>
      <c r="B52" s="4">
        <f>IF(A52="","",COUNTIF(Data_Gallery!A:A,fx!A52))</f>
        <v>14</v>
      </c>
      <c r="C52" s="5" t="str">
        <f>IF(A52="","",IFERROR(VLOOKUP(LEFT(D52,2)-0,map!A:B,2,0),VLOOKUP("Z",map!A:B,2,0)))</f>
        <v>06-MANO</v>
      </c>
      <c r="D52" s="5" t="str">
        <f t="shared" si="2"/>
        <v>06_Desarmadores</v>
      </c>
      <c r="E52" s="5" t="str">
        <f t="shared" si="3"/>
        <v/>
      </c>
      <c r="F52" s="5" t="str">
        <f t="shared" si="4"/>
        <v>cd /Users/imac/Desktop/Galeria_Nueva/06-MANO &amp;&amp; mkdir 06_Desarmadores</v>
      </c>
      <c r="H52" t="str">
        <v>cd /Users/imac/Desktop/Galeria_Nueva/06-MANO &amp;&amp; mkdir 06_Desarmadores</v>
      </c>
    </row>
    <row r="53" spans="1:8" x14ac:dyDescent="0.2">
      <c r="A53" t="str">
        <v>06_General Mano</v>
      </c>
      <c r="B53" s="4">
        <f>IF(A53="","",COUNTIF(Data_Gallery!A:A,fx!A53))</f>
        <v>5</v>
      </c>
      <c r="C53" s="5" t="str">
        <f>IF(A53="","",IFERROR(VLOOKUP(LEFT(D53,2)-0,map!A:B,2,0),VLOOKUP("Z",map!A:B,2,0)))</f>
        <v>06-MANO</v>
      </c>
      <c r="D53" s="5" t="str">
        <f t="shared" si="2"/>
        <v>06_General_Mano</v>
      </c>
      <c r="E53" s="5" t="str">
        <f t="shared" si="3"/>
        <v/>
      </c>
      <c r="F53" s="5" t="str">
        <f t="shared" si="4"/>
        <v>cd /Users/imac/Desktop/Galeria_Nueva/06-MANO &amp;&amp; mkdir 06_General_Mano</v>
      </c>
      <c r="H53" t="str">
        <v>cd /Users/imac/Desktop/Galeria_Nueva/06-MANO &amp;&amp; mkdir 06_General_Mano</v>
      </c>
    </row>
    <row r="54" spans="1:8" x14ac:dyDescent="0.2">
      <c r="A54" t="str">
        <v>06_Llaves Hexagonales</v>
      </c>
      <c r="B54" s="4">
        <f>IF(A54="","",COUNTIF(Data_Gallery!A:A,fx!A54))</f>
        <v>5</v>
      </c>
      <c r="C54" s="5" t="str">
        <f>IF(A54="","",IFERROR(VLOOKUP(LEFT(D54,2)-0,map!A:B,2,0),VLOOKUP("Z",map!A:B,2,0)))</f>
        <v>06-MANO</v>
      </c>
      <c r="D54" s="5" t="str">
        <f t="shared" si="2"/>
        <v>06_Llaves_Hexagonales</v>
      </c>
      <c r="E54" s="5" t="str">
        <f t="shared" si="3"/>
        <v/>
      </c>
      <c r="F54" s="5" t="str">
        <f t="shared" si="4"/>
        <v>cd /Users/imac/Desktop/Galeria_Nueva/06-MANO &amp;&amp; mkdir 06_Llaves_Hexagonales</v>
      </c>
      <c r="H54" t="str">
        <v>cd /Users/imac/Desktop/Galeria_Nueva/06-MANO &amp;&amp; mkdir 06_Llaves_Hexagonales</v>
      </c>
    </row>
    <row r="55" spans="1:8" x14ac:dyDescent="0.2">
      <c r="A55" t="str">
        <v>06_Puntas Intercambiables</v>
      </c>
      <c r="B55" s="4">
        <f>IF(A55="","",COUNTIF(Data_Gallery!A:A,fx!A55))</f>
        <v>20</v>
      </c>
      <c r="C55" s="5" t="str">
        <f>IF(A55="","",IFERROR(VLOOKUP(LEFT(D55,2)-0,map!A:B,2,0),VLOOKUP("Z",map!A:B,2,0)))</f>
        <v>06-MANO</v>
      </c>
      <c r="D55" s="5" t="str">
        <f t="shared" si="2"/>
        <v>06_Puntas_Intercambiables</v>
      </c>
      <c r="E55" s="5" t="str">
        <f t="shared" si="3"/>
        <v/>
      </c>
      <c r="F55" s="5" t="str">
        <f t="shared" si="4"/>
        <v>cd /Users/imac/Desktop/Galeria_Nueva/06-MANO &amp;&amp; mkdir 06_Puntas_Intercambiables</v>
      </c>
      <c r="H55" t="str">
        <v>cd /Users/imac/Desktop/Galeria_Nueva/06-MANO &amp;&amp; mkdir 06_Puntas_Intercambiables</v>
      </c>
    </row>
    <row r="56" spans="1:8" x14ac:dyDescent="0.2">
      <c r="A56" t="str">
        <v>10_Compresores</v>
      </c>
      <c r="B56" s="4">
        <f>IF(A56="","",COUNTIF(Data_Gallery!A:A,fx!A56))</f>
        <v>8</v>
      </c>
      <c r="C56" s="5" t="str">
        <f>IF(A56="","",IFERROR(VLOOKUP(LEFT(D56,2)-0,map!A:B,2,0),VLOOKUP("Z",map!A:B,2,0)))</f>
        <v>10-MAQUINARIA</v>
      </c>
      <c r="D56" s="5" t="str">
        <f t="shared" si="2"/>
        <v>10_Compresores</v>
      </c>
      <c r="E56" s="5" t="str">
        <f t="shared" si="3"/>
        <v>cd /Users/imac/Desktop/Galeria_Nueva &amp;&amp; mkdir 10-MAQUINARIA</v>
      </c>
      <c r="F56" s="5" t="str">
        <f t="shared" si="4"/>
        <v>cd /Users/imac/Desktop/Galeria_Nueva/10-MAQUINARIA &amp;&amp; mkdir 10_Compresores</v>
      </c>
      <c r="H56" t="str">
        <v>cd /Users/imac/Desktop/Galeria_Nueva/10-MAQUINARIA &amp;&amp; mkdir 10_Compresores</v>
      </c>
    </row>
    <row r="57" spans="1:8" x14ac:dyDescent="0.2">
      <c r="A57" t="str">
        <v>10_Dobladoras</v>
      </c>
      <c r="B57" s="4">
        <f>IF(A57="","",COUNTIF(Data_Gallery!A:A,fx!A57))</f>
        <v>16</v>
      </c>
      <c r="C57" s="5" t="str">
        <f>IF(A57="","",IFERROR(VLOOKUP(LEFT(D57,2)-0,map!A:B,2,0),VLOOKUP("Z",map!A:B,2,0)))</f>
        <v>10-MAQUINARIA</v>
      </c>
      <c r="D57" s="5" t="str">
        <f t="shared" si="2"/>
        <v>10_Dobladoras</v>
      </c>
      <c r="E57" s="5" t="str">
        <f t="shared" si="3"/>
        <v/>
      </c>
      <c r="F57" s="5" t="str">
        <f t="shared" si="4"/>
        <v>cd /Users/imac/Desktop/Galeria_Nueva/10-MAQUINARIA &amp;&amp; mkdir 10_Dobladoras</v>
      </c>
      <c r="H57" t="str">
        <v>cd /Users/imac/Desktop/Galeria_Nueva/10-MAQUINARIA &amp;&amp; mkdir 10_Dobladoras</v>
      </c>
    </row>
    <row r="58" spans="1:8" x14ac:dyDescent="0.2">
      <c r="A58" t="str">
        <v>10_Esmeriles</v>
      </c>
      <c r="B58" s="4">
        <f>IF(A58="","",COUNTIF(Data_Gallery!A:A,fx!A58))</f>
        <v>17</v>
      </c>
      <c r="C58" s="5" t="str">
        <f>IF(A58="","",IFERROR(VLOOKUP(LEFT(D58,2)-0,map!A:B,2,0),VLOOKUP("Z",map!A:B,2,0)))</f>
        <v>10-MAQUINARIA</v>
      </c>
      <c r="D58" s="5" t="str">
        <f t="shared" si="2"/>
        <v>10_Esmeriles</v>
      </c>
      <c r="E58" s="5" t="str">
        <f t="shared" si="3"/>
        <v/>
      </c>
      <c r="F58" s="5" t="str">
        <f t="shared" si="4"/>
        <v>cd /Users/imac/Desktop/Galeria_Nueva/10-MAQUINARIA &amp;&amp; mkdir 10_Esmeriles</v>
      </c>
      <c r="H58" t="str">
        <v>cd /Users/imac/Desktop/Galeria_Nueva/10-MAQUINARIA &amp;&amp; mkdir 10_Esmeriles</v>
      </c>
    </row>
    <row r="59" spans="1:8" x14ac:dyDescent="0.2">
      <c r="A59" t="str">
        <v>10_Fresadoras</v>
      </c>
      <c r="B59" s="4">
        <f>IF(A59="","",COUNTIF(Data_Gallery!A:A,fx!A59))</f>
        <v>7</v>
      </c>
      <c r="C59" s="5" t="str">
        <f>IF(A59="","",IFERROR(VLOOKUP(LEFT(D59,2)-0,map!A:B,2,0),VLOOKUP("Z",map!A:B,2,0)))</f>
        <v>10-MAQUINARIA</v>
      </c>
      <c r="D59" s="5" t="str">
        <f t="shared" si="2"/>
        <v>10_Fresadoras</v>
      </c>
      <c r="E59" s="5" t="str">
        <f t="shared" si="3"/>
        <v/>
      </c>
      <c r="F59" s="5" t="str">
        <f t="shared" si="4"/>
        <v>cd /Users/imac/Desktop/Galeria_Nueva/10-MAQUINARIA &amp;&amp; mkdir 10_Fresadoras</v>
      </c>
      <c r="H59" t="str">
        <v>cd /Users/imac/Desktop/Galeria_Nueva/10-MAQUINARIA &amp;&amp; mkdir 10_Fresadoras</v>
      </c>
    </row>
    <row r="60" spans="1:8" x14ac:dyDescent="0.2">
      <c r="A60" t="str">
        <v>10_General worker</v>
      </c>
      <c r="B60" s="4">
        <f>IF(A60="","",COUNTIF(Data_Gallery!A:A,fx!A60))</f>
        <v>2</v>
      </c>
      <c r="C60" s="5" t="str">
        <f>IF(A60="","",IFERROR(VLOOKUP(LEFT(D60,2)-0,map!A:B,2,0),VLOOKUP("Z",map!A:B,2,0)))</f>
        <v>10-MAQUINARIA</v>
      </c>
      <c r="D60" s="5" t="str">
        <f t="shared" si="2"/>
        <v>10_General_worker</v>
      </c>
      <c r="E60" s="5" t="str">
        <f t="shared" si="3"/>
        <v/>
      </c>
      <c r="F60" s="5" t="str">
        <f t="shared" si="4"/>
        <v>cd /Users/imac/Desktop/Galeria_Nueva/10-MAQUINARIA &amp;&amp; mkdir 10_General_worker</v>
      </c>
      <c r="H60" t="str">
        <v>cd /Users/imac/Desktop/Galeria_Nueva/10-MAQUINARIA &amp;&amp; mkdir 10_General_worker</v>
      </c>
    </row>
    <row r="61" spans="1:8" x14ac:dyDescent="0.2">
      <c r="A61" t="str">
        <v>10_Lijadoras</v>
      </c>
      <c r="B61" s="4">
        <f>IF(A61="","",COUNTIF(Data_Gallery!A:A,fx!A61))</f>
        <v>8</v>
      </c>
      <c r="C61" s="5" t="str">
        <f>IF(A61="","",IFERROR(VLOOKUP(LEFT(D61,2)-0,map!A:B,2,0),VLOOKUP("Z",map!A:B,2,0)))</f>
        <v>10-MAQUINARIA</v>
      </c>
      <c r="D61" s="5" t="str">
        <f t="shared" si="2"/>
        <v>10_Lijadoras</v>
      </c>
      <c r="E61" s="5" t="str">
        <f t="shared" si="3"/>
        <v/>
      </c>
      <c r="F61" s="5" t="str">
        <f t="shared" si="4"/>
        <v>cd /Users/imac/Desktop/Galeria_Nueva/10-MAQUINARIA &amp;&amp; mkdir 10_Lijadoras</v>
      </c>
      <c r="H61" t="str">
        <v>cd /Users/imac/Desktop/Galeria_Nueva/10-MAQUINARIA &amp;&amp; mkdir 10_Lijadoras</v>
      </c>
    </row>
    <row r="62" spans="1:8" x14ac:dyDescent="0.2">
      <c r="A62" t="str">
        <v>10_Prensas Hidraulicas</v>
      </c>
      <c r="B62" s="4">
        <f>IF(A62="","",COUNTIF(Data_Gallery!A:A,fx!A62))</f>
        <v>5</v>
      </c>
      <c r="C62" s="5" t="str">
        <f>IF(A62="","",IFERROR(VLOOKUP(LEFT(D62,2)-0,map!A:B,2,0),VLOOKUP("Z",map!A:B,2,0)))</f>
        <v>10-MAQUINARIA</v>
      </c>
      <c r="D62" s="5" t="str">
        <f t="shared" si="2"/>
        <v>10_Prensas_Hidraulicas</v>
      </c>
      <c r="E62" s="5" t="str">
        <f t="shared" si="3"/>
        <v/>
      </c>
      <c r="F62" s="5" t="str">
        <f t="shared" si="4"/>
        <v>cd /Users/imac/Desktop/Galeria_Nueva/10-MAQUINARIA &amp;&amp; mkdir 10_Prensas_Hidraulicas</v>
      </c>
      <c r="H62" t="str">
        <v>cd /Users/imac/Desktop/Galeria_Nueva/10-MAQUINARIA &amp;&amp; mkdir 10_Prensas_Hidraulicas</v>
      </c>
    </row>
    <row r="63" spans="1:8" x14ac:dyDescent="0.2">
      <c r="A63" t="str">
        <v>10_Recolectores</v>
      </c>
      <c r="B63" s="4">
        <f>IF(A63="","",COUNTIF(Data_Gallery!A:A,fx!A63))</f>
        <v>7</v>
      </c>
      <c r="C63" s="5" t="str">
        <f>IF(A63="","",IFERROR(VLOOKUP(LEFT(D63,2)-0,map!A:B,2,0),VLOOKUP("Z",map!A:B,2,0)))</f>
        <v>10-MAQUINARIA</v>
      </c>
      <c r="D63" s="5" t="str">
        <f t="shared" si="2"/>
        <v>10_Recolectores</v>
      </c>
      <c r="E63" s="5" t="str">
        <f t="shared" si="3"/>
        <v/>
      </c>
      <c r="F63" s="5" t="str">
        <f t="shared" si="4"/>
        <v>cd /Users/imac/Desktop/Galeria_Nueva/10-MAQUINARIA &amp;&amp; mkdir 10_Recolectores</v>
      </c>
      <c r="H63" t="str">
        <v>cd /Users/imac/Desktop/Galeria_Nueva/10-MAQUINARIA &amp;&amp; mkdir 10_Recolectores</v>
      </c>
    </row>
    <row r="64" spans="1:8" x14ac:dyDescent="0.2">
      <c r="A64" t="str">
        <v>10_Sierras</v>
      </c>
      <c r="B64" s="4">
        <f>IF(A64="","",COUNTIF(Data_Gallery!A:A,fx!A64))</f>
        <v>17</v>
      </c>
      <c r="C64" s="5" t="str">
        <f>IF(A64="","",IFERROR(VLOOKUP(LEFT(D64,2)-0,map!A:B,2,0),VLOOKUP("Z",map!A:B,2,0)))</f>
        <v>10-MAQUINARIA</v>
      </c>
      <c r="D64" s="5" t="str">
        <f t="shared" si="2"/>
        <v>10_Sierras</v>
      </c>
      <c r="E64" s="5" t="str">
        <f t="shared" si="3"/>
        <v/>
      </c>
      <c r="F64" s="5" t="str">
        <f t="shared" si="4"/>
        <v>cd /Users/imac/Desktop/Galeria_Nueva/10-MAQUINARIA &amp;&amp; mkdir 10_Sierras</v>
      </c>
      <c r="H64" t="str">
        <v>cd /Users/imac/Desktop/Galeria_Nueva/10-MAQUINARIA &amp;&amp; mkdir 10_Sierras</v>
      </c>
    </row>
    <row r="65" spans="1:8" x14ac:dyDescent="0.2">
      <c r="A65" t="str">
        <v>10_Taladros</v>
      </c>
      <c r="B65" s="4">
        <f>IF(A65="","",COUNTIF(Data_Gallery!A:A,fx!A65))</f>
        <v>7</v>
      </c>
      <c r="C65" s="5" t="str">
        <f>IF(A65="","",IFERROR(VLOOKUP(LEFT(D65,2)-0,map!A:B,2,0),VLOOKUP("Z",map!A:B,2,0)))</f>
        <v>10-MAQUINARIA</v>
      </c>
      <c r="D65" s="5" t="str">
        <f t="shared" si="2"/>
        <v>10_Taladros</v>
      </c>
      <c r="E65" s="5" t="str">
        <f t="shared" si="3"/>
        <v/>
      </c>
      <c r="F65" s="5" t="str">
        <f t="shared" si="4"/>
        <v>cd /Users/imac/Desktop/Galeria_Nueva/10-MAQUINARIA &amp;&amp; mkdir 10_Taladros</v>
      </c>
      <c r="H65" t="str">
        <v>cd /Users/imac/Desktop/Galeria_Nueva/10-MAQUINARIA &amp;&amp; mkdir 10_Taladros</v>
      </c>
    </row>
    <row r="66" spans="1:8" x14ac:dyDescent="0.2">
      <c r="A66" t="str">
        <v>10_Tornos</v>
      </c>
      <c r="B66" s="4">
        <f>IF(A66="","",COUNTIF(Data_Gallery!A:A,fx!A66))</f>
        <v>5</v>
      </c>
      <c r="C66" s="5" t="str">
        <f>IF(A66="","",IFERROR(VLOOKUP(LEFT(D66,2)-0,map!A:B,2,0),VLOOKUP("Z",map!A:B,2,0)))</f>
        <v>10-MAQUINARIA</v>
      </c>
      <c r="D66" s="5" t="str">
        <f t="shared" si="2"/>
        <v>10_Tornos</v>
      </c>
      <c r="E66" s="5" t="str">
        <f t="shared" si="3"/>
        <v/>
      </c>
      <c r="F66" s="5" t="str">
        <f t="shared" si="4"/>
        <v>cd /Users/imac/Desktop/Galeria_Nueva/10-MAQUINARIA &amp;&amp; mkdir 10_Tornos</v>
      </c>
      <c r="H66" t="str">
        <v>cd /Users/imac/Desktop/Galeria_Nueva/10-MAQUINARIA &amp;&amp; mkdir 10_Tornos</v>
      </c>
    </row>
    <row r="67" spans="1:8" x14ac:dyDescent="0.2">
      <c r="A67" t="str">
        <v>Z_Industial</v>
      </c>
      <c r="B67" s="4">
        <f>IF(A67="","",COUNTIF(Data_Gallery!A:A,fx!A67))</f>
        <v>18</v>
      </c>
      <c r="C67" s="5" t="str">
        <f>IF(A67="","",IFERROR(VLOOKUP(LEFT(D67,2)-0,map!A:B,2,0),VLOOKUP("Z",map!A:B,2,0)))</f>
        <v>Z-GENERAL</v>
      </c>
      <c r="D67" s="5" t="str">
        <f t="shared" ref="D67:D81" si="5">IF(A67="","",SUBSTITUTE(SUBSTITUTE(TRIM(A67)," ","_"),"/","_"))</f>
        <v>Z_Industial</v>
      </c>
      <c r="E67" s="5" t="str">
        <f t="shared" si="3"/>
        <v>cd /Users/imac/Desktop/Galeria_Nueva &amp;&amp; mkdir Z-GENERAL</v>
      </c>
      <c r="F67" s="5" t="str">
        <f t="shared" si="4"/>
        <v>cd /Users/imac/Desktop/Galeria_Nueva/Z-GENERAL &amp;&amp; mkdir Z_Industial</v>
      </c>
      <c r="H67" t="str">
        <v>cd /Users/imac/Desktop/Galeria_Nueva/Z-GENERAL &amp;&amp; mkdir Z_Industial</v>
      </c>
    </row>
    <row r="68" spans="1:8" x14ac:dyDescent="0.2">
      <c r="A68" t="str">
        <v>Z_Linternas</v>
      </c>
      <c r="B68" s="4">
        <f>IF(A68="","",COUNTIF(Data_Gallery!A:A,fx!A68))</f>
        <v>12</v>
      </c>
      <c r="C68" s="5" t="str">
        <f>IF(A68="","",IFERROR(VLOOKUP(LEFT(D68,2)-0,map!A:B,2,0),VLOOKUP("Z",map!A:B,2,0)))</f>
        <v>Z-GENERAL</v>
      </c>
      <c r="D68" s="5" t="str">
        <f t="shared" si="5"/>
        <v>Z_Linternas</v>
      </c>
      <c r="E68" s="5" t="str">
        <f t="shared" si="3"/>
        <v/>
      </c>
      <c r="F68" s="5" t="str">
        <f t="shared" si="4"/>
        <v>cd /Users/imac/Desktop/Galeria_Nueva/Z-GENERAL &amp;&amp; mkdir Z_Linternas</v>
      </c>
      <c r="H68" t="str">
        <v>cd /Users/imac/Desktop/Galeria_Nueva/Z-GENERAL &amp;&amp; mkdir Z_Linternas</v>
      </c>
    </row>
    <row r="69" spans="1:8" x14ac:dyDescent="0.2">
      <c r="A69" t="str">
        <v xml:space="preserve">Z_Mantenimiento </v>
      </c>
      <c r="B69" s="4">
        <f>IF(A69="","",COUNTIF(Data_Gallery!A:A,fx!A69))</f>
        <v>10</v>
      </c>
      <c r="C69" s="5" t="str">
        <f>IF(A69="","",IFERROR(VLOOKUP(LEFT(D69,2)-0,map!A:B,2,0),VLOOKUP("Z",map!A:B,2,0)))</f>
        <v>Z-GENERAL</v>
      </c>
      <c r="D69" s="5" t="str">
        <f t="shared" si="5"/>
        <v>Z_Mantenimiento</v>
      </c>
      <c r="E69" s="5" t="str">
        <f t="shared" si="3"/>
        <v/>
      </c>
      <c r="F69" s="5" t="str">
        <f t="shared" si="4"/>
        <v>cd /Users/imac/Desktop/Galeria_Nueva/Z-GENERAL &amp;&amp; mkdir Z_Mantenimiento</v>
      </c>
      <c r="H69" t="str">
        <v>cd /Users/imac/Desktop/Galeria_Nueva/Z-GENERAL &amp;&amp; mkdir Z_Mantenimiento</v>
      </c>
    </row>
    <row r="70" spans="1:8" x14ac:dyDescent="0.2">
      <c r="A70" t="str">
        <v xml:space="preserve">Z_Manufactura Industrial </v>
      </c>
      <c r="B70" s="4">
        <f>IF(A70="","",COUNTIF(Data_Gallery!A:A,fx!A70))</f>
        <v>3</v>
      </c>
      <c r="C70" s="5" t="str">
        <f>IF(A70="","",IFERROR(VLOOKUP(LEFT(D70,2)-0,map!A:B,2,0),VLOOKUP("Z",map!A:B,2,0)))</f>
        <v>Z-GENERAL</v>
      </c>
      <c r="D70" s="5" t="str">
        <f t="shared" si="5"/>
        <v>Z_Manufactura_Industrial</v>
      </c>
      <c r="E70" s="5" t="str">
        <f t="shared" si="3"/>
        <v/>
      </c>
      <c r="F70" s="5" t="str">
        <f t="shared" si="4"/>
        <v>cd /Users/imac/Desktop/Galeria_Nueva/Z-GENERAL &amp;&amp; mkdir Z_Manufactura_Industrial</v>
      </c>
      <c r="H70" t="str">
        <v>cd /Users/imac/Desktop/Galeria_Nueva/Z-GENERAL &amp;&amp; mkdir Z_Manufactura_Industrial</v>
      </c>
    </row>
    <row r="71" spans="1:8" x14ac:dyDescent="0.2">
      <c r="A71" t="str">
        <v>Z_Militar/Policia</v>
      </c>
      <c r="B71" s="4">
        <f>IF(A71="","",COUNTIF(Data_Gallery!A:A,fx!A71))</f>
        <v>12</v>
      </c>
      <c r="C71" s="5" t="str">
        <f>IF(A71="","",IFERROR(VLOOKUP(LEFT(D71,2)-0,map!A:B,2,0),VLOOKUP("Z",map!A:B,2,0)))</f>
        <v>Z-GENERAL</v>
      </c>
      <c r="D71" s="5" t="str">
        <f t="shared" si="5"/>
        <v>Z_Militar_Policia</v>
      </c>
      <c r="E71" s="5" t="str">
        <f t="shared" si="3"/>
        <v/>
      </c>
      <c r="F71" s="5" t="str">
        <f t="shared" si="4"/>
        <v>cd /Users/imac/Desktop/Galeria_Nueva/Z-GENERAL &amp;&amp; mkdir Z_Militar_Policia</v>
      </c>
      <c r="H71" t="str">
        <v>cd /Users/imac/Desktop/Galeria_Nueva/Z-GENERAL &amp;&amp; mkdir Z_Militar_Policia</v>
      </c>
    </row>
    <row r="72" spans="1:8" x14ac:dyDescent="0.2">
      <c r="B72" s="4" t="str">
        <f>IF(A72="","",COUNTIF(Data_Gallery!A:A,fx!A72))</f>
        <v/>
      </c>
      <c r="C72" s="5" t="str">
        <f>IF(A72="","",IFERROR(VLOOKUP(LEFT(D72,2)-0,map!A:B,2,0),VLOOKUP("Z",map!A:B,2,0)))</f>
        <v/>
      </c>
      <c r="D72" s="5" t="str">
        <f t="shared" si="5"/>
        <v/>
      </c>
      <c r="E72" s="5" t="str">
        <f t="shared" si="3"/>
        <v/>
      </c>
      <c r="F72" s="5" t="str">
        <f t="shared" si="4"/>
        <v/>
      </c>
    </row>
    <row r="73" spans="1:8" x14ac:dyDescent="0.2">
      <c r="B73" s="4" t="str">
        <f>IF(A73="","",COUNTIF(Data_Gallery!A:A,fx!A73))</f>
        <v/>
      </c>
      <c r="C73" s="5" t="str">
        <f>IF(A73="","",IFERROR(VLOOKUP(LEFT(D73,2)-0,map!A:B,2,0),VLOOKUP("Z",map!A:B,2,0)))</f>
        <v/>
      </c>
      <c r="D73" s="5" t="str">
        <f t="shared" si="5"/>
        <v/>
      </c>
      <c r="E73" s="5" t="str">
        <f t="shared" si="3"/>
        <v/>
      </c>
      <c r="F73" s="5" t="str">
        <f t="shared" si="4"/>
        <v/>
      </c>
    </row>
    <row r="74" spans="1:8" x14ac:dyDescent="0.2">
      <c r="B74" s="4" t="str">
        <f>IF(A74="","",COUNTIF(Data_Gallery!A:A,fx!A74))</f>
        <v/>
      </c>
      <c r="C74" s="5" t="str">
        <f>IF(A74="","",IFERROR(VLOOKUP(LEFT(D74,2)-0,map!A:B,2,0),VLOOKUP("Z",map!A:B,2,0)))</f>
        <v/>
      </c>
      <c r="D74" s="5" t="str">
        <f t="shared" si="5"/>
        <v/>
      </c>
      <c r="E74" s="5" t="str">
        <f t="shared" si="3"/>
        <v/>
      </c>
      <c r="F74" s="5" t="str">
        <f t="shared" si="4"/>
        <v/>
      </c>
    </row>
    <row r="75" spans="1:8" x14ac:dyDescent="0.2">
      <c r="B75" s="4" t="str">
        <f>IF(A75="","",COUNTIF(Data_Gallery!A:A,fx!A75))</f>
        <v/>
      </c>
      <c r="C75" s="5" t="str">
        <f>IF(A75="","",IFERROR(VLOOKUP(LEFT(D75,2)-0,map!A:B,2,0),VLOOKUP("Z",map!A:B,2,0)))</f>
        <v/>
      </c>
      <c r="D75" s="5" t="str">
        <f t="shared" si="5"/>
        <v/>
      </c>
      <c r="E75" s="5" t="str">
        <f t="shared" si="3"/>
        <v/>
      </c>
      <c r="F75" s="5" t="str">
        <f t="shared" si="4"/>
        <v/>
      </c>
    </row>
    <row r="76" spans="1:8" x14ac:dyDescent="0.2">
      <c r="B76" s="4" t="str">
        <f>IF(A76="","",COUNTIF(Data_Gallery!A:A,fx!A76))</f>
        <v/>
      </c>
      <c r="C76" s="5" t="str">
        <f>IF(A76="","",IFERROR(VLOOKUP(LEFT(D76,2)-0,map!A:B,2,0),VLOOKUP("Z",map!A:B,2,0)))</f>
        <v/>
      </c>
      <c r="D76" s="5" t="str">
        <f t="shared" si="5"/>
        <v/>
      </c>
      <c r="E76" s="5" t="str">
        <f t="shared" si="3"/>
        <v/>
      </c>
      <c r="F76" s="5" t="str">
        <f t="shared" si="4"/>
        <v/>
      </c>
    </row>
    <row r="77" spans="1:8" x14ac:dyDescent="0.2">
      <c r="B77" s="4" t="str">
        <f>IF(A77="","",COUNTIF(Data_Gallery!A:A,fx!A77))</f>
        <v/>
      </c>
      <c r="C77" s="5" t="str">
        <f>IF(A77="","",IFERROR(VLOOKUP(LEFT(D77,2)-0,map!A:B,2,0),VLOOKUP("Z",map!A:B,2,0)))</f>
        <v/>
      </c>
      <c r="D77" s="5" t="str">
        <f t="shared" si="5"/>
        <v/>
      </c>
      <c r="E77" s="5" t="str">
        <f t="shared" si="3"/>
        <v/>
      </c>
      <c r="F77" s="5" t="str">
        <f t="shared" si="4"/>
        <v/>
      </c>
    </row>
    <row r="78" spans="1:8" x14ac:dyDescent="0.2">
      <c r="B78" s="4" t="str">
        <f>IF(A78="","",COUNTIF(Data_Gallery!A:A,fx!A78))</f>
        <v/>
      </c>
      <c r="C78" s="5" t="str">
        <f>IF(A78="","",IFERROR(VLOOKUP(LEFT(D78,2)-0,map!A:B,2,0),VLOOKUP("Z",map!A:B,2,0)))</f>
        <v/>
      </c>
      <c r="D78" s="5" t="str">
        <f t="shared" si="5"/>
        <v/>
      </c>
      <c r="E78" s="5" t="str">
        <f t="shared" si="3"/>
        <v/>
      </c>
      <c r="F78" s="5" t="str">
        <f t="shared" si="4"/>
        <v/>
      </c>
    </row>
    <row r="79" spans="1:8" x14ac:dyDescent="0.2">
      <c r="B79" s="4" t="str">
        <f>IF(A79="","",COUNTIF(Data_Gallery!A:A,fx!A79))</f>
        <v/>
      </c>
      <c r="C79" s="5" t="str">
        <f>IF(A79="","",IFERROR(VLOOKUP(LEFT(D79,2)-0,map!A:B,2,0),VLOOKUP("Z",map!A:B,2,0)))</f>
        <v/>
      </c>
      <c r="D79" s="5" t="str">
        <f t="shared" si="5"/>
        <v/>
      </c>
      <c r="E79" s="5" t="str">
        <f t="shared" si="3"/>
        <v/>
      </c>
      <c r="F79" s="5" t="str">
        <f t="shared" si="4"/>
        <v/>
      </c>
    </row>
    <row r="80" spans="1:8" x14ac:dyDescent="0.2">
      <c r="B80" s="4" t="str">
        <f>IF(A80="","",COUNTIF(Data_Gallery!A:A,fx!A80))</f>
        <v/>
      </c>
      <c r="C80" s="5" t="str">
        <f>IF(A80="","",IFERROR(VLOOKUP(LEFT(D80,2)-0,map!A:B,2,0),VLOOKUP("Z",map!A:B,2,0)))</f>
        <v/>
      </c>
      <c r="D80" s="5" t="str">
        <f t="shared" si="5"/>
        <v/>
      </c>
      <c r="E80" s="5" t="str">
        <f t="shared" si="3"/>
        <v/>
      </c>
      <c r="F80" s="5" t="str">
        <f t="shared" si="4"/>
        <v/>
      </c>
    </row>
    <row r="81" spans="2:6" x14ac:dyDescent="0.2">
      <c r="B81" s="4" t="str">
        <f>IF(A81="","",COUNTIF(Data_Gallery!A:A,fx!A81))</f>
        <v/>
      </c>
      <c r="C81" s="5" t="str">
        <f>IF(A81="","",IFERROR(VLOOKUP(LEFT(D81,2)-0,map!A:B,2,0),VLOOKUP("Z",map!A:B,2,0)))</f>
        <v/>
      </c>
      <c r="D81" s="5" t="str">
        <f t="shared" si="5"/>
        <v/>
      </c>
      <c r="E81" s="5" t="str">
        <f t="shared" si="3"/>
        <v/>
      </c>
      <c r="F81" s="5" t="str">
        <f t="shared" si="4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75B3-18FB-DF4E-8842-7DFB303C0715}">
  <sheetPr codeName="Sheet3"/>
  <dimension ref="A1:C12"/>
  <sheetViews>
    <sheetView zoomScale="160" workbookViewId="0">
      <selection sqref="A1:C12"/>
    </sheetView>
  </sheetViews>
  <sheetFormatPr baseColWidth="10" defaultRowHeight="15" x14ac:dyDescent="0.2"/>
  <sheetData>
    <row r="1" spans="1:3" x14ac:dyDescent="0.2">
      <c r="A1" s="3" t="s">
        <v>443</v>
      </c>
      <c r="B1" s="3" t="s">
        <v>444</v>
      </c>
      <c r="C1" s="3" t="s">
        <v>444</v>
      </c>
    </row>
    <row r="2" spans="1:3" x14ac:dyDescent="0.2">
      <c r="A2" s="3">
        <v>1</v>
      </c>
      <c r="B2" s="3" t="str">
        <f>"0"&amp;A2&amp;"-"&amp;C2</f>
        <v>01-CORTE</v>
      </c>
      <c r="C2" s="3" t="s">
        <v>446</v>
      </c>
    </row>
    <row r="3" spans="1:3" x14ac:dyDescent="0.2">
      <c r="A3" s="3">
        <v>2</v>
      </c>
      <c r="B3" s="3" t="str">
        <f t="shared" ref="B3:B10" si="0">"0"&amp;A3&amp;"-"&amp;C3</f>
        <v>02-CARBURO</v>
      </c>
      <c r="C3" s="3" t="s">
        <v>447</v>
      </c>
    </row>
    <row r="4" spans="1:3" x14ac:dyDescent="0.2">
      <c r="A4" s="3">
        <v>3</v>
      </c>
      <c r="B4" s="3" t="str">
        <f t="shared" si="0"/>
        <v>03-ABRASIVOS</v>
      </c>
      <c r="C4" s="3" t="s">
        <v>448</v>
      </c>
    </row>
    <row r="5" spans="1:3" x14ac:dyDescent="0.2">
      <c r="A5" s="3">
        <v>4</v>
      </c>
      <c r="B5" s="3" t="str">
        <f t="shared" si="0"/>
        <v>04-PRECISION</v>
      </c>
      <c r="C5" s="3" t="s">
        <v>449</v>
      </c>
    </row>
    <row r="6" spans="1:3" x14ac:dyDescent="0.2">
      <c r="A6" s="3">
        <v>5</v>
      </c>
      <c r="B6" s="3" t="str">
        <f t="shared" si="0"/>
        <v>05-SUJECION</v>
      </c>
      <c r="C6" s="3" t="s">
        <v>450</v>
      </c>
    </row>
    <row r="7" spans="1:3" x14ac:dyDescent="0.2">
      <c r="A7" s="3">
        <v>6</v>
      </c>
      <c r="B7" s="3" t="str">
        <f t="shared" si="0"/>
        <v>06-MANO</v>
      </c>
      <c r="C7" s="3" t="s">
        <v>451</v>
      </c>
    </row>
    <row r="8" spans="1:3" x14ac:dyDescent="0.2">
      <c r="A8" s="3">
        <v>7</v>
      </c>
      <c r="B8" s="3" t="str">
        <f t="shared" si="0"/>
        <v>07-NEUMATICA</v>
      </c>
      <c r="C8" s="3" t="s">
        <v>452</v>
      </c>
    </row>
    <row r="9" spans="1:3" x14ac:dyDescent="0.2">
      <c r="A9" s="3">
        <v>8</v>
      </c>
      <c r="B9" s="3" t="str">
        <f t="shared" si="0"/>
        <v>08-ELECTRICA</v>
      </c>
      <c r="C9" s="3" t="s">
        <v>453</v>
      </c>
    </row>
    <row r="10" spans="1:3" x14ac:dyDescent="0.2">
      <c r="A10" s="3">
        <v>9</v>
      </c>
      <c r="B10" s="3" t="str">
        <f t="shared" si="0"/>
        <v>09-MRO</v>
      </c>
      <c r="C10" s="3" t="s">
        <v>454</v>
      </c>
    </row>
    <row r="11" spans="1:3" x14ac:dyDescent="0.2">
      <c r="A11" s="3">
        <v>10</v>
      </c>
      <c r="B11" s="3" t="str">
        <f>A11&amp;"-"&amp;C11</f>
        <v>10-MAQUINARIA</v>
      </c>
      <c r="C11" s="3" t="s">
        <v>455</v>
      </c>
    </row>
    <row r="12" spans="1:3" x14ac:dyDescent="0.2">
      <c r="A12" s="3" t="s">
        <v>445</v>
      </c>
      <c r="B12" s="3" t="str">
        <f>A12&amp;"-"&amp;C12</f>
        <v>Z-GENERAL</v>
      </c>
      <c r="C12" s="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Data_Gallery</vt:lpstr>
      <vt:lpstr>Nuevas</vt:lpstr>
      <vt:lpstr>fx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Diego Armando Medel Gómez</cp:lastModifiedBy>
  <dcterms:created xsi:type="dcterms:W3CDTF">2024-01-03T08:09:07Z</dcterms:created>
  <dcterms:modified xsi:type="dcterms:W3CDTF">2025-08-08T19:05:34Z</dcterms:modified>
</cp:coreProperties>
</file>