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ompa\Desktop\Aulas Excell\Aulas de Excell - 2025\"/>
    </mc:Choice>
  </mc:AlternateContent>
  <xr:revisionPtr revIDLastSave="0" documentId="13_ncr:1_{E658DB6E-88B9-48CF-AA6C-371C57FFBD60}" xr6:coauthVersionLast="47" xr6:coauthVersionMax="47" xr10:uidLastSave="{00000000-0000-0000-0000-000000000000}"/>
  <bookViews>
    <workbookView xWindow="-120" yWindow="-120" windowWidth="20730" windowHeight="11040" tabRatio="39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7" i="2" l="1"/>
  <c r="C39" i="3"/>
  <c r="D24" i="3"/>
</calcChain>
</file>

<file path=xl/sharedStrings.xml><?xml version="1.0" encoding="utf-8"?>
<sst xmlns="http://schemas.openxmlformats.org/spreadsheetml/2006/main" count="1821" uniqueCount="321">
  <si>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</si>
  <si>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</si>
  <si>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</si>
  <si>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</si>
  <si>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</si>
  <si>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</si>
  <si>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</si>
  <si>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</si>
  <si>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</si>
  <si>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</si>
  <si>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</si>
  <si>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</si>
  <si>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</si>
  <si>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</si>
  <si>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</si>
  <si>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</si>
  <si>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</si>
  <si>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</si>
  <si>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</si>
  <si>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</si>
  <si>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</si>
  <si>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</si>
  <si>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</si>
  <si>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</si>
  <si>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</si>
  <si>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</si>
  <si>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</si>
  <si>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</si>
  <si>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</si>
  <si>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</si>
  <si>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</si>
  <si>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</si>
  <si>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</si>
  <si>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</si>
  <si>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</si>
  <si>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</si>
  <si>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</si>
  <si>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</si>
  <si>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</si>
  <si>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</si>
  <si>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</si>
  <si>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</si>
  <si>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</si>
  <si>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</si>
  <si>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</si>
  <si>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</si>
  <si>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</si>
  <si>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</si>
  <si>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</si>
  <si>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</si>
  <si>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</si>
  <si>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</si>
  <si>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</si>
  <si>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</si>
  <si>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</si>
  <si>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</si>
  <si>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</si>
  <si>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</si>
  <si>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</si>
  <si>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</si>
  <si>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</si>
  <si>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</si>
  <si>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</si>
  <si>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</si>
  <si>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</si>
  <si>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</si>
  <si>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</si>
  <si>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</si>
  <si>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</si>
  <si>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</si>
  <si>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</si>
  <si>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</si>
  <si>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</si>
  <si>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</si>
  <si>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</si>
  <si>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</si>
  <si>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</si>
  <si>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</si>
  <si>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</si>
  <si>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</si>
  <si>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</si>
  <si>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</si>
  <si>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</si>
  <si>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</si>
  <si>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</si>
  <si>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</si>
  <si>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</si>
  <si>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</si>
  <si>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</si>
  <si>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</si>
  <si>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</si>
  <si>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</si>
  <si>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</si>
  <si>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</si>
  <si>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</si>
  <si>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</si>
  <si>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</si>
  <si>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</si>
  <si>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</si>
  <si>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</si>
  <si>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</si>
  <si>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</si>
  <si>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</si>
  <si>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</si>
  <si>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</si>
  <si>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</si>
  <si>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</si>
  <si>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</si>
  <si>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</si>
  <si>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</si>
  <si>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</si>
  <si>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</si>
  <si>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</si>
  <si>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</si>
  <si>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</si>
  <si>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</si>
  <si>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</si>
  <si>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</si>
  <si>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</si>
  <si>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</si>
  <si>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</si>
  <si>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</si>
  <si>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</si>
  <si>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</si>
  <si>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</si>
  <si>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</si>
  <si>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</si>
  <si>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</si>
  <si>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</si>
  <si>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</si>
  <si>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</si>
  <si>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</si>
  <si>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</si>
  <si>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</si>
  <si>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</si>
  <si>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</si>
  <si>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</si>
  <si>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</si>
  <si>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</si>
  <si>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</si>
  <si>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</si>
  <si>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</si>
  <si>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</si>
  <si>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</si>
  <si>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</si>
  <si>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</si>
  <si>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</si>
  <si>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</si>
  <si>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</si>
  <si>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</si>
  <si>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</si>
  <si>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</si>
  <si>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</si>
  <si>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</si>
  <si>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</si>
  <si>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</si>
  <si>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</si>
  <si>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</si>
  <si>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</si>
  <si>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</si>
  <si>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</si>
  <si>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</si>
  <si>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</si>
  <si>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</si>
  <si>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</si>
  <si>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</si>
  <si>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</si>
  <si>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</si>
  <si>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</si>
  <si>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</si>
  <si>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</si>
  <si>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</si>
  <si>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</si>
  <si>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</si>
  <si>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</si>
  <si>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</si>
  <si>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</si>
  <si>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</si>
  <si>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</si>
  <si>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</si>
  <si>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</si>
  <si>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</si>
  <si>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</si>
  <si>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</si>
  <si>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</si>
  <si>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</si>
  <si>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</si>
  <si>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</si>
  <si>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</si>
  <si>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</si>
  <si>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</si>
  <si>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</si>
  <si>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</si>
  <si>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</si>
  <si>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</si>
  <si>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</si>
  <si>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</si>
  <si>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</si>
  <si>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</si>
  <si>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</si>
  <si>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</si>
  <si>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</si>
  <si>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</si>
  <si>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</si>
  <si>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</si>
  <si>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</si>
  <si>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</si>
  <si>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</si>
  <si>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</si>
  <si>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</si>
  <si>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</si>
  <si>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</si>
  <si>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</si>
  <si>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</si>
  <si>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</si>
  <si>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</si>
  <si>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</si>
  <si>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</si>
  <si>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</si>
  <si>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</si>
  <si>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</si>
  <si>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</si>
  <si>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</si>
  <si>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</si>
  <si>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</si>
  <si>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</si>
  <si>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</si>
  <si>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</si>
  <si>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</si>
  <si>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</si>
  <si>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</si>
  <si>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</si>
  <si>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</si>
  <si>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</si>
  <si>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</si>
  <si>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</si>
  <si>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</si>
  <si>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</si>
  <si>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</si>
  <si>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</si>
  <si>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</si>
  <si>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</si>
  <si>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</si>
  <si>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</si>
  <si>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</si>
  <si>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</si>
  <si>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</si>
  <si>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</si>
  <si>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</si>
  <si>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</si>
  <si>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</si>
  <si>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</si>
  <si>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</si>
  <si>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</si>
  <si>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</si>
  <si>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</si>
  <si>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</si>
  <si>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</si>
  <si>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</si>
  <si>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</si>
  <si>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</si>
  <si>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</si>
  <si>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</si>
  <si>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</si>
  <si>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</si>
  <si>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</si>
  <si>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</si>
  <si>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</si>
  <si>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</si>
  <si>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</si>
  <si>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</si>
  <si>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</si>
  <si>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</si>
  <si>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</si>
  <si>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</si>
  <si>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</si>
  <si>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</si>
  <si>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</si>
  <si>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</si>
  <si>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</si>
  <si>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</si>
  <si>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</si>
  <si>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</si>
  <si>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</si>
  <si>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</si>
  <si>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</si>
  <si>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</si>
  <si>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</si>
  <si>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</si>
  <si>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</si>
  <si>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</si>
  <si>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</si>
  <si>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</si>
  <si>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</si>
  <si>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</si>
  <si>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</si>
  <si>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</si>
  <si>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</si>
  <si>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</si>
  <si>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</si>
  <si>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</si>
  <si>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</si>
  <si>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</si>
  <si>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</si>
  <si>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</si>
  <si>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</si>
  <si>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</si>
  <si>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</si>
  <si>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</si>
  <si>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</si>
  <si>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</si>
  <si>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</si>
  <si>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 xml:space="preserve">PERGUNTAS DE NEGÓCIO : </t>
  </si>
  <si>
    <r>
      <t xml:space="preserve">FATURAMENTO TOTAL DE VENDAS DE PLANOS </t>
    </r>
    <r>
      <rPr>
        <b/>
        <sz val="11"/>
        <color theme="1"/>
        <rFont val="Aptos Narrow"/>
        <family val="2"/>
        <scheme val="minor"/>
      </rPr>
      <t>ANUAIS</t>
    </r>
    <r>
      <rPr>
        <sz val="11"/>
        <color theme="1"/>
        <rFont val="Aptos Narrow"/>
        <family val="2"/>
        <scheme val="minor"/>
      </rPr>
      <t xml:space="preserve"> E COM </t>
    </r>
    <r>
      <rPr>
        <b/>
        <sz val="11"/>
        <color theme="1"/>
        <rFont val="Aptos Narrow"/>
        <family val="2"/>
        <scheme val="minor"/>
      </rPr>
      <t>PRODUTOS  AGREGADOS</t>
    </r>
    <r>
      <rPr>
        <sz val="11"/>
        <color theme="1"/>
        <rFont val="Aptos Narrow"/>
        <family val="2"/>
        <scheme val="minor"/>
      </rPr>
      <t>.</t>
    </r>
  </si>
  <si>
    <t>Rótulos de Linha</t>
  </si>
  <si>
    <t>Total Geral</t>
  </si>
  <si>
    <r>
      <t xml:space="preserve">FATURAMENTO TOTAL DE VENDAS DE PLANOS </t>
    </r>
    <r>
      <rPr>
        <b/>
        <sz val="11"/>
        <color theme="1"/>
        <rFont val="Aptos Narrow"/>
        <family val="2"/>
        <scheme val="minor"/>
      </rPr>
      <t>ANUAIS</t>
    </r>
    <r>
      <rPr>
        <sz val="11"/>
        <color theme="1"/>
        <rFont val="Aptos Narrow"/>
        <family val="2"/>
        <scheme val="minor"/>
      </rPr>
      <t xml:space="preserve"> COM E SEM RENOVAÇÃO ANUAL</t>
    </r>
  </si>
  <si>
    <t>Soma de EA Play Season Pass
Price</t>
  </si>
  <si>
    <t>Soma de Subscription Price</t>
  </si>
  <si>
    <t>Soma de Minecraft Season Pass Price</t>
  </si>
  <si>
    <t xml:space="preserve">X BOX GAME PASS SUBSCRIPTIONS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</si>
</sst>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1" fillId="7" borderId="2" xfId="1" applyFill="1" applyBorder="1"/>
    <xf numFmtId="0" fontId="0" fillId="7" borderId="2" xfId="0" applyFill="1" applyBorder="1"/>
    <xf numFmtId="44" fontId="0" fillId="0" borderId="0" xfId="2" applyFont="1"/>
    <xf numFmtId="0" fontId="4" fillId="7" borderId="2" xfId="1" applyFont="1" applyFill="1" applyBorder="1" applyAlignment="1">
      <alignment horizontal="left" indent="19"/>
    </xf>
  </cellXfs>
  <cellStyles count="3">
    <cellStyle name="Moeda" xfId="2" builtinId="4"/>
    <cellStyle name="Normal" xfId="0" builtinId="0"/>
    <cellStyle name="Título 1" xfId="1" builtinId="16"/>
  </cellStyles>
  <dxfs count="33"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SlicerStyleLight3 2" pivot="0" table="0" count="10" xr9:uid="{738109DB-9E85-4B9A-BB64-1C91B38D5F23}">
      <tableStyleElement type="wholeTable" dxfId="3"/>
      <tableStyleElement type="headerRow" dxfId="2"/>
    </tableStyle>
    <tableStyle name="SlicerStyleLight3 3" pivot="0" table="0" count="10" xr9:uid="{D78B9B01-BC6D-4140-A9EE-440592243E61}">
      <tableStyleElement type="wholeTable" dxfId="1"/>
      <tableStyleElement type="headerRow" dxfId="0"/>
    </tableStyle>
    <tableStyle name="SlicerStyleLight3 3 2" pivot="0" table="0" count="10" xr9:uid="{CC0680B4-D61E-47AE-9219-E6F466BDAD02}">
      <tableStyleElement type="wholeTable" dxfId="5"/>
      <tableStyleElement type="headerRow" dxfId="4"/>
    </tableStyle>
  </tableStyles>
  <colors>
    <mruColors>
      <color rgb="FF22C55E"/>
      <color rgb="FFF7F8FC"/>
      <color rgb="FF2AE6B1"/>
      <color rgb="FFE8E6E9"/>
      <color rgb="FF5BF6A8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3 3 2"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3 3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3 - DASHBOARDS.xlsx]C̳álculos!Tabela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C̳álculos!$A$13:$A$15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C̳álculos!$B$13:$B$15</c:f>
              <c:numCache>
                <c:formatCode>_("R$"* #,##0.00_);_("R$"* \(#,##0.00\);_("R$"* "-"??_);_(@_)</c:formatCode>
                <c:ptCount val="2"/>
                <c:pt idx="0">
                  <c:v>95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0-457A-87D8-78ACD2F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41056"/>
        <c:axId val="65035776"/>
      </c:barChart>
      <c:catAx>
        <c:axId val="6504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35776"/>
        <c:crosses val="autoZero"/>
        <c:auto val="1"/>
        <c:lblAlgn val="ctr"/>
        <c:lblOffset val="100"/>
        <c:noMultiLvlLbl val="0"/>
      </c:catAx>
      <c:valAx>
        <c:axId val="650357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50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116416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116416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3</xdr:row>
      <xdr:rowOff>66676</xdr:rowOff>
    </xdr:from>
    <xdr:to>
      <xdr:col>0</xdr:col>
      <xdr:colOff>1888331</xdr:colOff>
      <xdr:row>11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98E8FA9F-E05F-44A5-BDBB-9277DE4A3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638301"/>
              <a:ext cx="1828800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23811</xdr:colOff>
      <xdr:row>2</xdr:row>
      <xdr:rowOff>220266</xdr:rowOff>
    </xdr:from>
    <xdr:to>
      <xdr:col>11</xdr:col>
      <xdr:colOff>214311</xdr:colOff>
      <xdr:row>10</xdr:row>
      <xdr:rowOff>41672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1D4AA90F-51A8-766D-F650-BF744CFF462E}"/>
            </a:ext>
          </a:extLst>
        </xdr:cNvPr>
        <xdr:cNvGrpSpPr/>
      </xdr:nvGrpSpPr>
      <xdr:grpSpPr>
        <a:xfrm>
          <a:off x="2345530" y="803672"/>
          <a:ext cx="5655469" cy="2143125"/>
          <a:chOff x="7286625" y="797719"/>
          <a:chExt cx="4940697" cy="2143125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871DC3D6-91B4-67F9-9B53-F60C9E748160}"/>
              </a:ext>
            </a:extLst>
          </xdr:cNvPr>
          <xdr:cNvSpPr/>
        </xdr:nvSpPr>
        <xdr:spPr>
          <a:xfrm>
            <a:off x="7286626" y="1369219"/>
            <a:ext cx="4930295" cy="15597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100"/>
          </a:p>
        </xdr:txBody>
      </xdr:sp>
      <xdr:sp macro="" textlink="C̳álculos!D24">
        <xdr:nvSpPr>
          <xdr:cNvPr id="7" name="Retângulo 6">
            <a:extLst>
              <a:ext uri="{FF2B5EF4-FFF2-40B4-BE49-F238E27FC236}">
                <a16:creationId xmlns:a16="http://schemas.microsoft.com/office/drawing/2014/main" id="{640BCEFD-F44B-98BA-073F-644A2F291F1C}"/>
              </a:ext>
            </a:extLst>
          </xdr:cNvPr>
          <xdr:cNvSpPr/>
        </xdr:nvSpPr>
        <xdr:spPr>
          <a:xfrm>
            <a:off x="8524874" y="1916907"/>
            <a:ext cx="3452813" cy="102393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83B76437-28CD-4603-B556-4095C2F71113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en-US" sz="344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31B3DF89-2F95-4A22-B28D-E2E8E67BD2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75" y="1690688"/>
            <a:ext cx="1219200" cy="1219200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FD2F06D-D83E-9BAA-8980-A5D59CD12F62}"/>
              </a:ext>
            </a:extLst>
          </xdr:cNvPr>
          <xdr:cNvSpPr/>
        </xdr:nvSpPr>
        <xdr:spPr>
          <a:xfrm>
            <a:off x="7286625" y="797719"/>
            <a:ext cx="4940697" cy="54768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>
                <a:solidFill>
                  <a:srgbClr val="F7F8FC"/>
                </a:solidFill>
              </a:rPr>
              <a:t>TOTAL SUBSCRIPTIONS</a:t>
            </a:r>
            <a:r>
              <a:rPr lang="pt-BR" sz="1800" baseline="0">
                <a:solidFill>
                  <a:srgbClr val="F7F8FC"/>
                </a:solidFill>
              </a:rPr>
              <a:t> EA SEASONS PASS</a:t>
            </a:r>
            <a:endParaRPr lang="pt-BR" sz="1800">
              <a:solidFill>
                <a:srgbClr val="F7F8FC"/>
              </a:solidFill>
            </a:endParaRPr>
          </a:p>
        </xdr:txBody>
      </xdr:sp>
    </xdr:grpSp>
    <xdr:clientData/>
  </xdr:twoCellAnchor>
  <xdr:twoCellAnchor>
    <xdr:from>
      <xdr:col>12</xdr:col>
      <xdr:colOff>547687</xdr:colOff>
      <xdr:row>2</xdr:row>
      <xdr:rowOff>226219</xdr:rowOff>
    </xdr:from>
    <xdr:to>
      <xdr:col>22</xdr:col>
      <xdr:colOff>130969</xdr:colOff>
      <xdr:row>10</xdr:row>
      <xdr:rowOff>35719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A6F89FD-938C-55EA-8301-909B3A152254}"/>
            </a:ext>
          </a:extLst>
        </xdr:cNvPr>
        <xdr:cNvGrpSpPr/>
      </xdr:nvGrpSpPr>
      <xdr:grpSpPr>
        <a:xfrm>
          <a:off x="8774906" y="809625"/>
          <a:ext cx="5655469" cy="2131219"/>
          <a:chOff x="8917781" y="845344"/>
          <a:chExt cx="5655469" cy="213121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21CA092-ABCA-41BF-97D0-2D7AF241A257}"/>
              </a:ext>
            </a:extLst>
          </xdr:cNvPr>
          <xdr:cNvGrpSpPr/>
        </xdr:nvGrpSpPr>
        <xdr:grpSpPr>
          <a:xfrm>
            <a:off x="8917781" y="845344"/>
            <a:ext cx="5655469" cy="2131219"/>
            <a:chOff x="7286625" y="797719"/>
            <a:chExt cx="4940697" cy="2131219"/>
          </a:xfrm>
        </xdr:grpSpPr>
        <xdr:sp macro="" textlink="">
          <xdr:nvSpPr>
            <xdr:cNvPr id="19" name="Retângulo 18">
              <a:extLst>
                <a:ext uri="{FF2B5EF4-FFF2-40B4-BE49-F238E27FC236}">
                  <a16:creationId xmlns:a16="http://schemas.microsoft.com/office/drawing/2014/main" id="{2F89794A-8B4D-118E-5D66-6FF3148F2CAF}"/>
                </a:ext>
              </a:extLst>
            </xdr:cNvPr>
            <xdr:cNvSpPr/>
          </xdr:nvSpPr>
          <xdr:spPr>
            <a:xfrm>
              <a:off x="7286626" y="1369219"/>
              <a:ext cx="4930295" cy="155971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/>
            </a:p>
          </xdr:txBody>
        </xdr:sp>
        <xdr:sp macro="" textlink="C̳álculos!C39">
          <xdr:nvSpPr>
            <xdr:cNvPr id="20" name="Retângulo 19">
              <a:extLst>
                <a:ext uri="{FF2B5EF4-FFF2-40B4-BE49-F238E27FC236}">
                  <a16:creationId xmlns:a16="http://schemas.microsoft.com/office/drawing/2014/main" id="{7EE18BB1-466B-80C9-BD00-040B1308C67A}"/>
                </a:ext>
              </a:extLst>
            </xdr:cNvPr>
            <xdr:cNvSpPr/>
          </xdr:nvSpPr>
          <xdr:spPr>
            <a:xfrm>
              <a:off x="9252503" y="1666877"/>
              <a:ext cx="2704381" cy="547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A53A6590-56CF-43BA-929C-7E273655ED49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en-US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E7C556AB-982E-54B2-93DF-9A95673E3670}"/>
                </a:ext>
              </a:extLst>
            </xdr:cNvPr>
            <xdr:cNvSpPr/>
          </xdr:nvSpPr>
          <xdr:spPr>
            <a:xfrm>
              <a:off x="7286625" y="797719"/>
              <a:ext cx="4940697" cy="54768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800">
                  <a:solidFill>
                    <a:srgbClr val="F7F8FC"/>
                  </a:solidFill>
                </a:rPr>
                <a:t>TOTAL SUBSCRIPTIONS</a:t>
              </a:r>
              <a:r>
                <a:rPr lang="pt-BR" sz="1800" baseline="0">
                  <a:solidFill>
                    <a:srgbClr val="F7F8FC"/>
                  </a:solidFill>
                </a:rPr>
                <a:t> MINECRAFT SEASONS PASS</a:t>
              </a:r>
              <a:endParaRPr lang="pt-BR" sz="1800">
                <a:solidFill>
                  <a:srgbClr val="F7F8FC"/>
                </a:solidFill>
              </a:endParaRP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7608EB82-FCEF-4501-85B2-FF612AE06E44}"/>
              </a:ext>
            </a:extLst>
          </xdr:cNvPr>
          <xdr:cNvGrpSpPr/>
        </xdr:nvGrpSpPr>
        <xdr:grpSpPr>
          <a:xfrm>
            <a:off x="9239250" y="1762126"/>
            <a:ext cx="1549476" cy="75247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B38099C3-87C2-BCAE-BBD6-FC3D7A07EC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859DE722-B344-0D90-8DB2-0813427CE4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192882</xdr:colOff>
      <xdr:row>11</xdr:row>
      <xdr:rowOff>95250</xdr:rowOff>
    </xdr:from>
    <xdr:to>
      <xdr:col>22</xdr:col>
      <xdr:colOff>95252</xdr:colOff>
      <xdr:row>33</xdr:row>
      <xdr:rowOff>119062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32E8B637-3497-FF81-8581-7282F6CDBA7C}"/>
            </a:ext>
          </a:extLst>
        </xdr:cNvPr>
        <xdr:cNvGrpSpPr/>
      </xdr:nvGrpSpPr>
      <xdr:grpSpPr>
        <a:xfrm>
          <a:off x="2276476" y="3190875"/>
          <a:ext cx="12118182" cy="4214812"/>
          <a:chOff x="2216944" y="4191000"/>
          <a:chExt cx="12118182" cy="539353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B656DCBE-84DA-4E50-B335-3E36BCED6689}"/>
              </a:ext>
            </a:extLst>
          </xdr:cNvPr>
          <xdr:cNvGraphicFramePr>
            <a:graphicFrameLocks/>
          </xdr:cNvGraphicFramePr>
        </xdr:nvGraphicFramePr>
        <xdr:xfrm>
          <a:off x="2216944" y="4726781"/>
          <a:ext cx="12118182" cy="48577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2A35569E-C619-4C32-AC09-C6859200257B}"/>
              </a:ext>
            </a:extLst>
          </xdr:cNvPr>
          <xdr:cNvSpPr/>
        </xdr:nvSpPr>
        <xdr:spPr>
          <a:xfrm>
            <a:off x="2238375" y="4191000"/>
            <a:ext cx="12084844" cy="54768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>
                <a:solidFill>
                  <a:srgbClr val="F7F8FC"/>
                </a:solidFill>
              </a:rPr>
              <a:t>TOTAL SUBSCRIPTIONS</a:t>
            </a:r>
            <a:r>
              <a:rPr lang="pt-BR" sz="1800" baseline="0">
                <a:solidFill>
                  <a:srgbClr val="F7F8FC"/>
                </a:solidFill>
              </a:rPr>
              <a:t> XBOX GAME PASS</a:t>
            </a:r>
            <a:endParaRPr lang="pt-BR" sz="1800">
              <a:solidFill>
                <a:srgbClr val="F7F8FC"/>
              </a:solidFill>
            </a:endParaRPr>
          </a:p>
        </xdr:txBody>
      </xdr:sp>
    </xdr:grpSp>
    <xdr:clientData/>
  </xdr:twoCellAnchor>
  <xdr:twoCellAnchor editAs="absolute">
    <xdr:from>
      <xdr:col>1</xdr:col>
      <xdr:colOff>23814</xdr:colOff>
      <xdr:row>0</xdr:row>
      <xdr:rowOff>1</xdr:rowOff>
    </xdr:from>
    <xdr:to>
      <xdr:col>3</xdr:col>
      <xdr:colOff>202407</xdr:colOff>
      <xdr:row>1</xdr:row>
      <xdr:rowOff>357187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CB7828-8D4C-4D7F-B1C6-4DBC876AB7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895"/>
        <a:stretch>
          <a:fillRect/>
        </a:stretch>
      </xdr:blipFill>
      <xdr:spPr>
        <a:xfrm>
          <a:off x="2107408" y="1"/>
          <a:ext cx="1023937" cy="54768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178594</xdr:rowOff>
    </xdr:from>
    <xdr:to>
      <xdr:col>0</xdr:col>
      <xdr:colOff>695325</xdr:colOff>
      <xdr:row>2</xdr:row>
      <xdr:rowOff>290513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84226E15-5AED-42C0-A353-1EF2357C0C06}"/>
            </a:ext>
          </a:extLst>
        </xdr:cNvPr>
        <xdr:cNvSpPr/>
      </xdr:nvSpPr>
      <xdr:spPr>
        <a:xfrm>
          <a:off x="0" y="178594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ington Medeiros" refreshedDate="45819.465056944442" createdVersion="8" refreshedVersion="8" minRefreshableVersion="3" recordCount="295" xr:uid="{5833C2C0-B751-4837-B0A2-48DEC4C8A87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SemiMixedTypes="0" containsString="0" containsNumber="1" containsInteger="1" minValue="0" maxValue="30" count="2">
        <n v="30"/>
        <n v="0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877226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x v="0"/>
    <x v="0"/>
    <s v="Yes"/>
    <n v="20"/>
    <n v="5"/>
    <n v="60"/>
  </r>
  <r>
    <n v="3232"/>
    <s v="Maria Oliveira"/>
    <x v="1"/>
    <d v="2024-01-15T00:00:00"/>
    <x v="1"/>
    <x v="1"/>
    <x v="1"/>
    <x v="1"/>
    <x v="1"/>
    <s v="No"/>
    <n v="0"/>
    <n v="0"/>
    <n v="5"/>
  </r>
  <r>
    <n v="3233"/>
    <s v="Lucas Fernandes"/>
    <x v="2"/>
    <d v="2024-02-10T00:00:00"/>
    <x v="0"/>
    <x v="2"/>
    <x v="2"/>
    <x v="1"/>
    <x v="1"/>
    <s v="Yes"/>
    <n v="20"/>
    <n v="10"/>
    <n v="20"/>
  </r>
  <r>
    <n v="3234"/>
    <s v="Ana Souza"/>
    <x v="0"/>
    <d v="2024-02-20T00:00:00"/>
    <x v="1"/>
    <x v="0"/>
    <x v="0"/>
    <x v="0"/>
    <x v="0"/>
    <s v="Yes"/>
    <n v="20"/>
    <n v="3"/>
    <n v="62"/>
  </r>
  <r>
    <n v="3235"/>
    <s v="Pedro Gonçalves"/>
    <x v="1"/>
    <d v="2024-03-05T00:00:00"/>
    <x v="0"/>
    <x v="1"/>
    <x v="0"/>
    <x v="1"/>
    <x v="1"/>
    <s v="No"/>
    <n v="0"/>
    <n v="1"/>
    <n v="4"/>
  </r>
  <r>
    <n v="3236"/>
    <s v="Felipe Costa"/>
    <x v="2"/>
    <d v="2024-03-02T00:00:00"/>
    <x v="1"/>
    <x v="2"/>
    <x v="0"/>
    <x v="1"/>
    <x v="1"/>
    <s v="Yes"/>
    <n v="20"/>
    <n v="2"/>
    <n v="28"/>
  </r>
  <r>
    <n v="3237"/>
    <s v="Camila Ribeiro"/>
    <x v="0"/>
    <d v="2024-03-03T00:00:00"/>
    <x v="0"/>
    <x v="0"/>
    <x v="2"/>
    <x v="0"/>
    <x v="0"/>
    <s v="Yes"/>
    <n v="20"/>
    <n v="10"/>
    <n v="55"/>
  </r>
  <r>
    <n v="3238"/>
    <s v="André Mendes"/>
    <x v="1"/>
    <d v="2024-03-04T00:00:00"/>
    <x v="0"/>
    <x v="1"/>
    <x v="1"/>
    <x v="1"/>
    <x v="1"/>
    <s v="No"/>
    <n v="0"/>
    <n v="0"/>
    <n v="5"/>
  </r>
  <r>
    <n v="3239"/>
    <s v="Sofia Almeida"/>
    <x v="0"/>
    <d v="2024-03-05T00:00:00"/>
    <x v="1"/>
    <x v="0"/>
    <x v="0"/>
    <x v="0"/>
    <x v="0"/>
    <s v="Yes"/>
    <n v="20"/>
    <n v="5"/>
    <n v="60"/>
  </r>
  <r>
    <n v="3240"/>
    <s v="Bruno Martins"/>
    <x v="2"/>
    <d v="2024-03-06T00:00:00"/>
    <x v="0"/>
    <x v="2"/>
    <x v="2"/>
    <x v="1"/>
    <x v="1"/>
    <s v="Yes"/>
    <n v="20"/>
    <n v="15"/>
    <n v="15"/>
  </r>
  <r>
    <n v="3241"/>
    <s v="Rita Castro"/>
    <x v="1"/>
    <d v="2024-03-07T00:00:00"/>
    <x v="1"/>
    <x v="1"/>
    <x v="0"/>
    <x v="1"/>
    <x v="1"/>
    <s v="No"/>
    <n v="0"/>
    <n v="1"/>
    <n v="4"/>
  </r>
  <r>
    <n v="3242"/>
    <s v="Marco Túlio"/>
    <x v="0"/>
    <d v="2024-03-08T00:00:00"/>
    <x v="0"/>
    <x v="0"/>
    <x v="1"/>
    <x v="0"/>
    <x v="0"/>
    <s v="Yes"/>
    <n v="20"/>
    <n v="20"/>
    <n v="45"/>
  </r>
  <r>
    <n v="3243"/>
    <s v="Lívia Silveira"/>
    <x v="2"/>
    <d v="2024-03-09T00:00:00"/>
    <x v="1"/>
    <x v="2"/>
    <x v="0"/>
    <x v="1"/>
    <x v="1"/>
    <s v="Yes"/>
    <n v="20"/>
    <n v="10"/>
    <n v="20"/>
  </r>
  <r>
    <n v="3244"/>
    <s v="Diogo Sousa"/>
    <x v="1"/>
    <d v="2024-03-10T00:00:00"/>
    <x v="0"/>
    <x v="1"/>
    <x v="2"/>
    <x v="1"/>
    <x v="1"/>
    <s v="No"/>
    <n v="0"/>
    <n v="0"/>
    <n v="5"/>
  </r>
  <r>
    <n v="3245"/>
    <s v="Fernanda Lima"/>
    <x v="0"/>
    <d v="2024-03-11T00:00:00"/>
    <x v="1"/>
    <x v="0"/>
    <x v="0"/>
    <x v="0"/>
    <x v="0"/>
    <s v="Yes"/>
    <n v="20"/>
    <n v="8"/>
    <n v="57"/>
  </r>
  <r>
    <n v="3246"/>
    <s v="Caio Pereira"/>
    <x v="2"/>
    <d v="2024-03-12T00:00:00"/>
    <x v="0"/>
    <x v="2"/>
    <x v="1"/>
    <x v="1"/>
    <x v="1"/>
    <s v="Yes"/>
    <n v="20"/>
    <n v="12"/>
    <n v="18"/>
  </r>
  <r>
    <n v="3247"/>
    <s v="Beatriz Gomes"/>
    <x v="1"/>
    <d v="2024-03-13T00:00:00"/>
    <x v="1"/>
    <x v="1"/>
    <x v="0"/>
    <x v="1"/>
    <x v="1"/>
    <s v="No"/>
    <n v="0"/>
    <n v="2"/>
    <n v="3"/>
  </r>
  <r>
    <n v="3248"/>
    <s v="Cesar Oliveira"/>
    <x v="0"/>
    <d v="2024-03-14T00:00:00"/>
    <x v="0"/>
    <x v="0"/>
    <x v="2"/>
    <x v="0"/>
    <x v="0"/>
    <s v="Yes"/>
    <n v="20"/>
    <n v="7"/>
    <n v="58"/>
  </r>
  <r>
    <n v="3249"/>
    <s v="Débora Machado"/>
    <x v="2"/>
    <d v="2024-03-15T00:00:00"/>
    <x v="1"/>
    <x v="2"/>
    <x v="0"/>
    <x v="1"/>
    <x v="1"/>
    <s v="Yes"/>
    <n v="20"/>
    <n v="5"/>
    <n v="25"/>
  </r>
  <r>
    <n v="3250"/>
    <s v="Eduardo Vargas"/>
    <x v="1"/>
    <d v="2024-03-16T00:00:00"/>
    <x v="0"/>
    <x v="1"/>
    <x v="1"/>
    <x v="1"/>
    <x v="1"/>
    <s v="No"/>
    <n v="0"/>
    <n v="0"/>
    <n v="5"/>
  </r>
  <r>
    <n v="3251"/>
    <s v="Gabriela Santos"/>
    <x v="0"/>
    <d v="2024-03-17T00:00:00"/>
    <x v="1"/>
    <x v="0"/>
    <x v="0"/>
    <x v="0"/>
    <x v="0"/>
    <s v="Yes"/>
    <n v="20"/>
    <n v="3"/>
    <n v="62"/>
  </r>
  <r>
    <n v="3252"/>
    <s v="Henrique Dias"/>
    <x v="2"/>
    <d v="2024-03-18T00:00:00"/>
    <x v="0"/>
    <x v="2"/>
    <x v="2"/>
    <x v="1"/>
    <x v="1"/>
    <s v="Yes"/>
    <n v="20"/>
    <n v="15"/>
    <n v="15"/>
  </r>
  <r>
    <n v="3253"/>
    <s v="Isabela Moreira"/>
    <x v="1"/>
    <d v="2024-03-19T00:00:00"/>
    <x v="1"/>
    <x v="1"/>
    <x v="0"/>
    <x v="1"/>
    <x v="1"/>
    <s v="No"/>
    <n v="0"/>
    <n v="1"/>
    <n v="4"/>
  </r>
  <r>
    <n v="3254"/>
    <s v="Joaquim Barbosa"/>
    <x v="0"/>
    <d v="2024-03-20T00:00:00"/>
    <x v="0"/>
    <x v="0"/>
    <x v="1"/>
    <x v="0"/>
    <x v="0"/>
    <s v="Yes"/>
    <n v="20"/>
    <n v="20"/>
    <n v="45"/>
  </r>
  <r>
    <n v="3255"/>
    <s v="Lara Rocha"/>
    <x v="2"/>
    <d v="2024-03-21T00:00:00"/>
    <x v="1"/>
    <x v="2"/>
    <x v="0"/>
    <x v="1"/>
    <x v="1"/>
    <s v="Yes"/>
    <n v="20"/>
    <n v="10"/>
    <n v="20"/>
  </r>
  <r>
    <n v="3256"/>
    <s v="Matheus Silva"/>
    <x v="1"/>
    <d v="2024-03-22T00:00:00"/>
    <x v="0"/>
    <x v="1"/>
    <x v="2"/>
    <x v="1"/>
    <x v="1"/>
    <s v="No"/>
    <n v="0"/>
    <n v="0"/>
    <n v="5"/>
  </r>
  <r>
    <n v="3257"/>
    <s v="Nicole Costa"/>
    <x v="0"/>
    <d v="2024-03-23T00:00:00"/>
    <x v="1"/>
    <x v="0"/>
    <x v="0"/>
    <x v="0"/>
    <x v="0"/>
    <s v="Yes"/>
    <n v="20"/>
    <n v="5"/>
    <n v="60"/>
  </r>
  <r>
    <n v="3258"/>
    <s v="Otávio Mendonça"/>
    <x v="2"/>
    <d v="2024-03-24T00:00:00"/>
    <x v="0"/>
    <x v="2"/>
    <x v="1"/>
    <x v="1"/>
    <x v="1"/>
    <s v="Yes"/>
    <n v="20"/>
    <n v="15"/>
    <n v="15"/>
  </r>
  <r>
    <n v="3259"/>
    <s v="Paula Ferreira"/>
    <x v="1"/>
    <d v="2024-03-25T00:00:00"/>
    <x v="1"/>
    <x v="1"/>
    <x v="0"/>
    <x v="1"/>
    <x v="1"/>
    <s v="No"/>
    <n v="0"/>
    <n v="1"/>
    <n v="4"/>
  </r>
  <r>
    <n v="3260"/>
    <s v="Raquel Alves"/>
    <x v="0"/>
    <d v="2024-03-26T00:00:00"/>
    <x v="0"/>
    <x v="0"/>
    <x v="2"/>
    <x v="0"/>
    <x v="0"/>
    <s v="Yes"/>
    <n v="20"/>
    <n v="7"/>
    <n v="58"/>
  </r>
  <r>
    <n v="3261"/>
    <s v="Samuel Pires"/>
    <x v="2"/>
    <d v="2024-03-27T00:00:00"/>
    <x v="1"/>
    <x v="2"/>
    <x v="0"/>
    <x v="1"/>
    <x v="1"/>
    <s v="Yes"/>
    <n v="20"/>
    <n v="10"/>
    <n v="20"/>
  </r>
  <r>
    <n v="3262"/>
    <s v="Tânia Barros"/>
    <x v="1"/>
    <d v="2024-03-28T00:00:00"/>
    <x v="0"/>
    <x v="1"/>
    <x v="1"/>
    <x v="1"/>
    <x v="1"/>
    <s v="No"/>
    <n v="0"/>
    <n v="0"/>
    <n v="5"/>
  </r>
  <r>
    <n v="3263"/>
    <s v="Vinicius Lima"/>
    <x v="0"/>
    <d v="2024-03-29T00:00:00"/>
    <x v="1"/>
    <x v="0"/>
    <x v="0"/>
    <x v="0"/>
    <x v="0"/>
    <s v="Yes"/>
    <n v="20"/>
    <n v="3"/>
    <n v="62"/>
  </r>
  <r>
    <n v="3264"/>
    <s v="Yasmin Teixeira"/>
    <x v="2"/>
    <d v="2024-03-30T00:00:00"/>
    <x v="0"/>
    <x v="2"/>
    <x v="2"/>
    <x v="1"/>
    <x v="1"/>
    <s v="Yes"/>
    <n v="20"/>
    <n v="15"/>
    <n v="15"/>
  </r>
  <r>
    <n v="3265"/>
    <s v="Zé Carlos"/>
    <x v="1"/>
    <d v="2024-03-31T00:00:00"/>
    <x v="1"/>
    <x v="1"/>
    <x v="0"/>
    <x v="1"/>
    <x v="1"/>
    <s v="No"/>
    <n v="0"/>
    <n v="1"/>
    <n v="4"/>
  </r>
  <r>
    <n v="3266"/>
    <s v="Amanda Nogueira"/>
    <x v="1"/>
    <d v="2024-04-01T00:00:00"/>
    <x v="0"/>
    <x v="1"/>
    <x v="0"/>
    <x v="1"/>
    <x v="1"/>
    <s v="No"/>
    <n v="0"/>
    <n v="0"/>
    <n v="5"/>
  </r>
  <r>
    <n v="3267"/>
    <s v="Bruno Cavalheiro"/>
    <x v="0"/>
    <d v="2024-04-02T00:00:00"/>
    <x v="1"/>
    <x v="0"/>
    <x v="2"/>
    <x v="0"/>
    <x v="0"/>
    <s v="Yes"/>
    <n v="20"/>
    <n v="7"/>
    <n v="58"/>
  </r>
  <r>
    <n v="3268"/>
    <s v="Carla Dias"/>
    <x v="2"/>
    <d v="2024-04-03T00:00:00"/>
    <x v="0"/>
    <x v="2"/>
    <x v="1"/>
    <x v="1"/>
    <x v="1"/>
    <s v="Yes"/>
    <n v="20"/>
    <n v="10"/>
    <n v="20"/>
  </r>
  <r>
    <n v="3269"/>
    <s v="Diego Fontes"/>
    <x v="1"/>
    <d v="2024-04-04T00:00:00"/>
    <x v="1"/>
    <x v="1"/>
    <x v="2"/>
    <x v="1"/>
    <x v="1"/>
    <s v="No"/>
    <n v="0"/>
    <n v="1"/>
    <n v="4"/>
  </r>
  <r>
    <n v="3270"/>
    <s v="Eunice Lima"/>
    <x v="0"/>
    <d v="2024-04-05T00:00:00"/>
    <x v="0"/>
    <x v="0"/>
    <x v="0"/>
    <x v="0"/>
    <x v="0"/>
    <s v="Yes"/>
    <n v="20"/>
    <n v="15"/>
    <n v="50"/>
  </r>
  <r>
    <n v="3271"/>
    <s v="Fábio Martins"/>
    <x v="2"/>
    <d v="2024-04-06T00:00:00"/>
    <x v="1"/>
    <x v="2"/>
    <x v="0"/>
    <x v="1"/>
    <x v="1"/>
    <s v="Yes"/>
    <n v="20"/>
    <n v="5"/>
    <n v="25"/>
  </r>
  <r>
    <n v="3272"/>
    <s v="Gisele Araújo"/>
    <x v="1"/>
    <d v="2024-04-07T00:00:00"/>
    <x v="0"/>
    <x v="1"/>
    <x v="1"/>
    <x v="1"/>
    <x v="1"/>
    <s v="No"/>
    <n v="0"/>
    <n v="0"/>
    <n v="5"/>
  </r>
  <r>
    <n v="3273"/>
    <s v="Hélio Castro"/>
    <x v="0"/>
    <d v="2024-04-08T00:00:00"/>
    <x v="1"/>
    <x v="0"/>
    <x v="2"/>
    <x v="0"/>
    <x v="0"/>
    <s v="Yes"/>
    <n v="20"/>
    <n v="20"/>
    <n v="45"/>
  </r>
  <r>
    <n v="3274"/>
    <s v="Ingrid Menezes"/>
    <x v="2"/>
    <d v="2024-04-09T00:00:00"/>
    <x v="0"/>
    <x v="2"/>
    <x v="2"/>
    <x v="1"/>
    <x v="1"/>
    <s v="Yes"/>
    <n v="20"/>
    <n v="12"/>
    <n v="18"/>
  </r>
  <r>
    <n v="3275"/>
    <s v="Jorge Baptista"/>
    <x v="1"/>
    <d v="2024-04-10T00:00:00"/>
    <x v="1"/>
    <x v="1"/>
    <x v="0"/>
    <x v="1"/>
    <x v="1"/>
    <s v="No"/>
    <n v="0"/>
    <n v="2"/>
    <n v="3"/>
  </r>
  <r>
    <n v="3276"/>
    <s v="Kléber Oliveira"/>
    <x v="0"/>
    <d v="2024-04-11T00:00:00"/>
    <x v="0"/>
    <x v="0"/>
    <x v="1"/>
    <x v="0"/>
    <x v="0"/>
    <s v="Yes"/>
    <n v="20"/>
    <n v="5"/>
    <n v="60"/>
  </r>
  <r>
    <n v="3277"/>
    <s v="Luciana Freitas"/>
    <x v="2"/>
    <d v="2024-04-12T00:00:00"/>
    <x v="1"/>
    <x v="2"/>
    <x v="0"/>
    <x v="1"/>
    <x v="1"/>
    <s v="Yes"/>
    <n v="20"/>
    <n v="10"/>
    <n v="20"/>
  </r>
  <r>
    <n v="3278"/>
    <s v="Márcia Eller"/>
    <x v="1"/>
    <d v="2024-04-13T00:00:00"/>
    <x v="0"/>
    <x v="1"/>
    <x v="2"/>
    <x v="1"/>
    <x v="1"/>
    <s v="No"/>
    <n v="0"/>
    <n v="0"/>
    <n v="5"/>
  </r>
  <r>
    <n v="3279"/>
    <s v="Nilo Peçanha"/>
    <x v="0"/>
    <d v="2024-04-14T00:00:00"/>
    <x v="1"/>
    <x v="0"/>
    <x v="0"/>
    <x v="0"/>
    <x v="0"/>
    <s v="Yes"/>
    <n v="20"/>
    <n v="3"/>
    <n v="62"/>
  </r>
  <r>
    <n v="3280"/>
    <s v="Oscar Neves"/>
    <x v="2"/>
    <d v="2024-04-15T00:00:00"/>
    <x v="0"/>
    <x v="2"/>
    <x v="1"/>
    <x v="1"/>
    <x v="1"/>
    <s v="Yes"/>
    <n v="20"/>
    <n v="15"/>
    <n v="15"/>
  </r>
  <r>
    <n v="3281"/>
    <s v="Patrícia Soares"/>
    <x v="1"/>
    <d v="2024-04-16T00:00:00"/>
    <x v="1"/>
    <x v="1"/>
    <x v="0"/>
    <x v="1"/>
    <x v="1"/>
    <s v="No"/>
    <n v="0"/>
    <n v="1"/>
    <n v="4"/>
  </r>
  <r>
    <n v="3282"/>
    <s v="Quirino Gonçalves"/>
    <x v="0"/>
    <d v="2024-04-17T00:00:00"/>
    <x v="0"/>
    <x v="0"/>
    <x v="2"/>
    <x v="0"/>
    <x v="0"/>
    <s v="Yes"/>
    <n v="20"/>
    <n v="7"/>
    <n v="58"/>
  </r>
  <r>
    <n v="3283"/>
    <s v="Raul Machado"/>
    <x v="2"/>
    <d v="2024-04-18T00:00:00"/>
    <x v="1"/>
    <x v="2"/>
    <x v="0"/>
    <x v="1"/>
    <x v="1"/>
    <s v="Yes"/>
    <n v="20"/>
    <n v="10"/>
    <n v="20"/>
  </r>
  <r>
    <n v="3284"/>
    <s v="Sônia Lobo"/>
    <x v="1"/>
    <d v="2024-04-19T00:00:00"/>
    <x v="0"/>
    <x v="1"/>
    <x v="1"/>
    <x v="1"/>
    <x v="1"/>
    <s v="No"/>
    <n v="0"/>
    <n v="0"/>
    <n v="5"/>
  </r>
  <r>
    <n v="3285"/>
    <s v="Tiago Ramos"/>
    <x v="0"/>
    <d v="2024-04-20T00:00:00"/>
    <x v="1"/>
    <x v="0"/>
    <x v="0"/>
    <x v="0"/>
    <x v="0"/>
    <s v="Yes"/>
    <n v="20"/>
    <n v="20"/>
    <n v="45"/>
  </r>
  <r>
    <n v="3286"/>
    <s v="Ugo Pires"/>
    <x v="2"/>
    <d v="2024-04-21T00:00:00"/>
    <x v="0"/>
    <x v="2"/>
    <x v="2"/>
    <x v="1"/>
    <x v="1"/>
    <s v="Yes"/>
    <n v="20"/>
    <n v="15"/>
    <n v="15"/>
  </r>
  <r>
    <n v="3287"/>
    <s v="Valéria Nobre"/>
    <x v="1"/>
    <d v="2024-04-22T00:00:00"/>
    <x v="1"/>
    <x v="1"/>
    <x v="0"/>
    <x v="1"/>
    <x v="1"/>
    <s v="No"/>
    <n v="0"/>
    <n v="1"/>
    <n v="4"/>
  </r>
  <r>
    <n v="3288"/>
    <s v="William Siqueira"/>
    <x v="0"/>
    <d v="2024-04-23T00:00:00"/>
    <x v="0"/>
    <x v="0"/>
    <x v="1"/>
    <x v="0"/>
    <x v="0"/>
    <s v="Yes"/>
    <n v="20"/>
    <n v="3"/>
    <n v="62"/>
  </r>
  <r>
    <n v="3289"/>
    <s v="Xuxa Meneghel"/>
    <x v="2"/>
    <d v="2024-04-24T00:00:00"/>
    <x v="1"/>
    <x v="2"/>
    <x v="0"/>
    <x v="1"/>
    <x v="1"/>
    <s v="Yes"/>
    <n v="20"/>
    <n v="10"/>
    <n v="20"/>
  </r>
  <r>
    <n v="3290"/>
    <s v="Yara Figueiredo"/>
    <x v="1"/>
    <d v="2024-04-25T00:00:00"/>
    <x v="0"/>
    <x v="1"/>
    <x v="2"/>
    <x v="1"/>
    <x v="1"/>
    <s v="No"/>
    <n v="0"/>
    <n v="0"/>
    <n v="5"/>
  </r>
  <r>
    <n v="3291"/>
    <s v="Zacarias Alves"/>
    <x v="0"/>
    <d v="2024-04-26T00:00:00"/>
    <x v="1"/>
    <x v="0"/>
    <x v="0"/>
    <x v="0"/>
    <x v="0"/>
    <s v="Yes"/>
    <n v="20"/>
    <n v="5"/>
    <n v="60"/>
  </r>
  <r>
    <n v="3292"/>
    <s v="Amanda Bynes"/>
    <x v="2"/>
    <d v="2024-04-27T00:00:00"/>
    <x v="0"/>
    <x v="2"/>
    <x v="1"/>
    <x v="1"/>
    <x v="1"/>
    <s v="Yes"/>
    <n v="20"/>
    <n v="15"/>
    <n v="15"/>
  </r>
  <r>
    <n v="3293"/>
    <s v="Bruno Mars"/>
    <x v="1"/>
    <d v="2024-04-28T00:00:00"/>
    <x v="1"/>
    <x v="1"/>
    <x v="0"/>
    <x v="1"/>
    <x v="1"/>
    <s v="No"/>
    <n v="0"/>
    <n v="1"/>
    <n v="4"/>
  </r>
  <r>
    <n v="3294"/>
    <s v="Carla Bruni"/>
    <x v="0"/>
    <d v="2024-04-29T00:00:00"/>
    <x v="0"/>
    <x v="0"/>
    <x v="2"/>
    <x v="0"/>
    <x v="0"/>
    <s v="Yes"/>
    <n v="20"/>
    <n v="20"/>
    <n v="45"/>
  </r>
  <r>
    <n v="3295"/>
    <s v="Diego Maradona"/>
    <x v="2"/>
    <d v="2024-04-30T00:00:00"/>
    <x v="1"/>
    <x v="2"/>
    <x v="0"/>
    <x v="1"/>
    <x v="1"/>
    <s v="Yes"/>
    <n v="20"/>
    <n v="5"/>
    <n v="25"/>
  </r>
  <r>
    <n v="3296"/>
    <s v="Estela Marques"/>
    <x v="1"/>
    <d v="2024-05-01T00:00:00"/>
    <x v="1"/>
    <x v="1"/>
    <x v="0"/>
    <x v="1"/>
    <x v="1"/>
    <s v="No"/>
    <n v="0"/>
    <n v="0"/>
    <n v="5"/>
  </r>
  <r>
    <n v="3297"/>
    <s v="Fábio Nobre"/>
    <x v="0"/>
    <d v="2024-05-02T00:00:00"/>
    <x v="0"/>
    <x v="0"/>
    <x v="2"/>
    <x v="0"/>
    <x v="0"/>
    <s v="Yes"/>
    <n v="20"/>
    <n v="7"/>
    <n v="58"/>
  </r>
  <r>
    <n v="3298"/>
    <s v="Gabriel Oliveira"/>
    <x v="2"/>
    <d v="2024-05-03T00:00:00"/>
    <x v="1"/>
    <x v="2"/>
    <x v="1"/>
    <x v="1"/>
    <x v="1"/>
    <s v="Yes"/>
    <n v="20"/>
    <n v="10"/>
    <n v="20"/>
  </r>
  <r>
    <n v="3299"/>
    <s v="Helena Santos"/>
    <x v="1"/>
    <d v="2024-05-04T00:00:00"/>
    <x v="0"/>
    <x v="1"/>
    <x v="2"/>
    <x v="1"/>
    <x v="1"/>
    <s v="No"/>
    <n v="0"/>
    <n v="1"/>
    <n v="4"/>
  </r>
  <r>
    <n v="3300"/>
    <s v="Ivan Carvalho"/>
    <x v="0"/>
    <d v="2024-05-05T00:00:00"/>
    <x v="1"/>
    <x v="0"/>
    <x v="0"/>
    <x v="0"/>
    <x v="0"/>
    <s v="Yes"/>
    <n v="20"/>
    <n v="15"/>
    <n v="50"/>
  </r>
  <r>
    <n v="3301"/>
    <s v="Júlia Ferreira"/>
    <x v="2"/>
    <d v="2024-05-06T00:00:00"/>
    <x v="0"/>
    <x v="2"/>
    <x v="0"/>
    <x v="1"/>
    <x v="1"/>
    <s v="Yes"/>
    <n v="20"/>
    <n v="5"/>
    <n v="25"/>
  </r>
  <r>
    <n v="3302"/>
    <s v="Karla Alves"/>
    <x v="1"/>
    <d v="2024-05-07T00:00:00"/>
    <x v="1"/>
    <x v="1"/>
    <x v="1"/>
    <x v="1"/>
    <x v="1"/>
    <s v="No"/>
    <n v="0"/>
    <n v="0"/>
    <n v="5"/>
  </r>
  <r>
    <n v="3303"/>
    <s v="Lucas Mendes"/>
    <x v="0"/>
    <d v="2024-05-08T00:00:00"/>
    <x v="0"/>
    <x v="0"/>
    <x v="2"/>
    <x v="0"/>
    <x v="0"/>
    <s v="Yes"/>
    <n v="20"/>
    <n v="20"/>
    <n v="45"/>
  </r>
  <r>
    <n v="3304"/>
    <s v="Mônica Gomes"/>
    <x v="2"/>
    <d v="2024-05-09T00:00:00"/>
    <x v="1"/>
    <x v="2"/>
    <x v="2"/>
    <x v="1"/>
    <x v="1"/>
    <s v="Yes"/>
    <n v="20"/>
    <n v="12"/>
    <n v="18"/>
  </r>
  <r>
    <n v="3305"/>
    <s v="Norberto Queiroz"/>
    <x v="1"/>
    <d v="2024-05-10T00:00:00"/>
    <x v="0"/>
    <x v="1"/>
    <x v="0"/>
    <x v="1"/>
    <x v="1"/>
    <s v="No"/>
    <n v="0"/>
    <n v="2"/>
    <n v="3"/>
  </r>
  <r>
    <n v="3306"/>
    <s v="Otávio Barros"/>
    <x v="0"/>
    <d v="2024-05-11T00:00:00"/>
    <x v="1"/>
    <x v="0"/>
    <x v="1"/>
    <x v="0"/>
    <x v="0"/>
    <s v="Yes"/>
    <n v="20"/>
    <n v="5"/>
    <n v="60"/>
  </r>
  <r>
    <n v="3307"/>
    <s v="Paula Vieira"/>
    <x v="2"/>
    <d v="2024-05-12T00:00:00"/>
    <x v="0"/>
    <x v="2"/>
    <x v="0"/>
    <x v="1"/>
    <x v="1"/>
    <s v="Yes"/>
    <n v="20"/>
    <n v="10"/>
    <n v="20"/>
  </r>
  <r>
    <n v="3308"/>
    <s v="Quentin Ramos"/>
    <x v="1"/>
    <d v="2024-05-13T00:00:00"/>
    <x v="1"/>
    <x v="1"/>
    <x v="2"/>
    <x v="1"/>
    <x v="1"/>
    <s v="No"/>
    <n v="0"/>
    <n v="0"/>
    <n v="5"/>
  </r>
  <r>
    <n v="3309"/>
    <s v="Raquel Novaes"/>
    <x v="0"/>
    <d v="2024-05-14T00:00:00"/>
    <x v="0"/>
    <x v="0"/>
    <x v="0"/>
    <x v="0"/>
    <x v="0"/>
    <s v="Yes"/>
    <n v="20"/>
    <n v="3"/>
    <n v="62"/>
  </r>
  <r>
    <n v="3310"/>
    <s v="Samantha Lopes"/>
    <x v="2"/>
    <d v="2024-05-15T00:00:00"/>
    <x v="1"/>
    <x v="2"/>
    <x v="1"/>
    <x v="1"/>
    <x v="1"/>
    <s v="Yes"/>
    <n v="20"/>
    <n v="15"/>
    <n v="15"/>
  </r>
  <r>
    <n v="3311"/>
    <s v="Tiago Martins"/>
    <x v="1"/>
    <d v="2024-05-16T00:00:00"/>
    <x v="0"/>
    <x v="1"/>
    <x v="0"/>
    <x v="1"/>
    <x v="1"/>
    <s v="No"/>
    <n v="0"/>
    <n v="1"/>
    <n v="4"/>
  </r>
  <r>
    <n v="3312"/>
    <s v="Ulysses Guimarães"/>
    <x v="0"/>
    <d v="2024-05-17T00:00:00"/>
    <x v="1"/>
    <x v="0"/>
    <x v="2"/>
    <x v="0"/>
    <x v="0"/>
    <s v="Yes"/>
    <n v="20"/>
    <n v="7"/>
    <n v="58"/>
  </r>
  <r>
    <n v="3313"/>
    <s v="Vanessa Silva"/>
    <x v="2"/>
    <d v="2024-05-18T00:00:00"/>
    <x v="0"/>
    <x v="2"/>
    <x v="0"/>
    <x v="1"/>
    <x v="1"/>
    <s v="Yes"/>
    <n v="20"/>
    <n v="10"/>
    <n v="20"/>
  </r>
  <r>
    <n v="3314"/>
    <s v="William Carneiro"/>
    <x v="1"/>
    <d v="2024-05-19T00:00:00"/>
    <x v="1"/>
    <x v="1"/>
    <x v="1"/>
    <x v="1"/>
    <x v="1"/>
    <s v="No"/>
    <n v="0"/>
    <n v="0"/>
    <n v="5"/>
  </r>
  <r>
    <n v="3315"/>
    <s v="Ximena Rocha"/>
    <x v="0"/>
    <d v="2024-05-20T00:00:00"/>
    <x v="0"/>
    <x v="0"/>
    <x v="0"/>
    <x v="0"/>
    <x v="0"/>
    <s v="Yes"/>
    <n v="20"/>
    <n v="20"/>
    <n v="45"/>
  </r>
  <r>
    <n v="3316"/>
    <s v="Yasmin Figueiredo"/>
    <x v="2"/>
    <d v="2024-05-21T00:00:00"/>
    <x v="1"/>
    <x v="2"/>
    <x v="2"/>
    <x v="1"/>
    <x v="1"/>
    <s v="Yes"/>
    <n v="20"/>
    <n v="15"/>
    <n v="15"/>
  </r>
  <r>
    <n v="3317"/>
    <s v="Zara Cunha"/>
    <x v="1"/>
    <d v="2024-05-22T00:00:00"/>
    <x v="0"/>
    <x v="1"/>
    <x v="0"/>
    <x v="1"/>
    <x v="1"/>
    <s v="No"/>
    <n v="0"/>
    <n v="1"/>
    <n v="4"/>
  </r>
  <r>
    <n v="3318"/>
    <s v="Alan Teixeira"/>
    <x v="0"/>
    <d v="2024-05-23T00:00:00"/>
    <x v="1"/>
    <x v="0"/>
    <x v="1"/>
    <x v="0"/>
    <x v="0"/>
    <s v="Yes"/>
    <n v="20"/>
    <n v="3"/>
    <n v="62"/>
  </r>
  <r>
    <n v="3319"/>
    <s v="Bárbara Oliveira"/>
    <x v="2"/>
    <d v="2024-05-24T00:00:00"/>
    <x v="0"/>
    <x v="2"/>
    <x v="0"/>
    <x v="1"/>
    <x v="1"/>
    <s v="Yes"/>
    <n v="20"/>
    <n v="10"/>
    <n v="20"/>
  </r>
  <r>
    <n v="3320"/>
    <s v="Carlos Junqueira"/>
    <x v="1"/>
    <d v="2024-05-25T00:00:00"/>
    <x v="1"/>
    <x v="1"/>
    <x v="2"/>
    <x v="1"/>
    <x v="1"/>
    <s v="No"/>
    <n v="0"/>
    <n v="0"/>
    <n v="5"/>
  </r>
  <r>
    <n v="3321"/>
    <s v="Daniela Moura"/>
    <x v="0"/>
    <d v="2024-05-26T00:00:00"/>
    <x v="0"/>
    <x v="0"/>
    <x v="0"/>
    <x v="0"/>
    <x v="0"/>
    <s v="Yes"/>
    <n v="20"/>
    <n v="5"/>
    <n v="60"/>
  </r>
  <r>
    <n v="3322"/>
    <s v="Eduardo Lima"/>
    <x v="2"/>
    <d v="2024-05-27T00:00:00"/>
    <x v="1"/>
    <x v="2"/>
    <x v="1"/>
    <x v="1"/>
    <x v="1"/>
    <s v="Yes"/>
    <n v="20"/>
    <n v="15"/>
    <n v="15"/>
  </r>
  <r>
    <n v="3323"/>
    <s v="Fabiana Araújo"/>
    <x v="1"/>
    <d v="2024-05-28T00:00:00"/>
    <x v="0"/>
    <x v="1"/>
    <x v="0"/>
    <x v="1"/>
    <x v="1"/>
    <s v="No"/>
    <n v="0"/>
    <n v="1"/>
    <n v="4"/>
  </r>
  <r>
    <n v="3324"/>
    <s v="Geraldo Ribeiro"/>
    <x v="0"/>
    <d v="2024-05-29T00:00:00"/>
    <x v="1"/>
    <x v="0"/>
    <x v="2"/>
    <x v="0"/>
    <x v="0"/>
    <s v="Yes"/>
    <n v="20"/>
    <n v="20"/>
    <n v="45"/>
  </r>
  <r>
    <n v="3325"/>
    <s v="Héctor Vargas"/>
    <x v="2"/>
    <d v="2024-05-30T00:00:00"/>
    <x v="0"/>
    <x v="2"/>
    <x v="2"/>
    <x v="1"/>
    <x v="1"/>
    <s v="Yes"/>
    <n v="20"/>
    <n v="15"/>
    <n v="15"/>
  </r>
  <r>
    <n v="3326"/>
    <s v="Isabela Fonseca"/>
    <x v="1"/>
    <d v="2024-05-31T00:00:00"/>
    <x v="1"/>
    <x v="1"/>
    <x v="1"/>
    <x v="1"/>
    <x v="1"/>
    <s v="No"/>
    <n v="0"/>
    <n v="0"/>
    <n v="5"/>
  </r>
  <r>
    <n v="3327"/>
    <s v="João Pedro Almeida"/>
    <x v="0"/>
    <d v="2024-06-01T00:00:00"/>
    <x v="0"/>
    <x v="0"/>
    <x v="0"/>
    <x v="0"/>
    <x v="0"/>
    <s v="Yes"/>
    <n v="20"/>
    <n v="7"/>
    <n v="58"/>
  </r>
  <r>
    <n v="3328"/>
    <s v="Klara Costa"/>
    <x v="2"/>
    <d v="2024-06-02T00:00:00"/>
    <x v="1"/>
    <x v="2"/>
    <x v="1"/>
    <x v="1"/>
    <x v="1"/>
    <s v="Yes"/>
    <n v="20"/>
    <n v="10"/>
    <n v="20"/>
  </r>
  <r>
    <n v="3329"/>
    <s v="Luciana Mendes"/>
    <x v="1"/>
    <d v="2024-06-03T00:00:00"/>
    <x v="0"/>
    <x v="1"/>
    <x v="2"/>
    <x v="1"/>
    <x v="1"/>
    <s v="No"/>
    <n v="0"/>
    <n v="1"/>
    <n v="4"/>
  </r>
  <r>
    <n v="3330"/>
    <s v="Marcelo Gouveia"/>
    <x v="0"/>
    <d v="2024-06-04T00:00:00"/>
    <x v="1"/>
    <x v="0"/>
    <x v="0"/>
    <x v="0"/>
    <x v="0"/>
    <s v="Yes"/>
    <n v="20"/>
    <n v="15"/>
    <n v="50"/>
  </r>
  <r>
    <n v="3331"/>
    <s v="Nívea Borges"/>
    <x v="2"/>
    <d v="2024-06-05T00:00:00"/>
    <x v="0"/>
    <x v="2"/>
    <x v="0"/>
    <x v="1"/>
    <x v="1"/>
    <s v="Yes"/>
    <n v="20"/>
    <n v="5"/>
    <n v="25"/>
  </r>
  <r>
    <n v="3332"/>
    <s v="Oscar Nogueira"/>
    <x v="1"/>
    <d v="2024-06-06T00:00:00"/>
    <x v="1"/>
    <x v="1"/>
    <x v="1"/>
    <x v="1"/>
    <x v="1"/>
    <s v="No"/>
    <n v="0"/>
    <n v="0"/>
    <n v="5"/>
  </r>
  <r>
    <n v="3333"/>
    <s v="Patrícia Alves"/>
    <x v="0"/>
    <d v="2024-06-07T00:00:00"/>
    <x v="0"/>
    <x v="0"/>
    <x v="2"/>
    <x v="0"/>
    <x v="0"/>
    <s v="Yes"/>
    <n v="20"/>
    <n v="20"/>
    <n v="45"/>
  </r>
  <r>
    <n v="3334"/>
    <s v="Rafaela Silva"/>
    <x v="2"/>
    <d v="2024-06-08T00:00:00"/>
    <x v="1"/>
    <x v="2"/>
    <x v="2"/>
    <x v="1"/>
    <x v="1"/>
    <s v="Yes"/>
    <n v="20"/>
    <n v="12"/>
    <n v="18"/>
  </r>
  <r>
    <n v="3335"/>
    <s v="Samantha Moraes"/>
    <x v="1"/>
    <d v="2024-06-09T00:00:00"/>
    <x v="0"/>
    <x v="1"/>
    <x v="0"/>
    <x v="1"/>
    <x v="1"/>
    <s v="No"/>
    <n v="0"/>
    <n v="2"/>
    <n v="3"/>
  </r>
  <r>
    <n v="3336"/>
    <s v="Tatiana Rocha"/>
    <x v="1"/>
    <d v="2024-06-10T00:00:00"/>
    <x v="0"/>
    <x v="1"/>
    <x v="0"/>
    <x v="1"/>
    <x v="1"/>
    <s v="No"/>
    <n v="0"/>
    <n v="0"/>
    <n v="5"/>
  </r>
  <r>
    <n v="3337"/>
    <s v="Ulisses Tavares"/>
    <x v="0"/>
    <d v="2024-06-11T00:00:00"/>
    <x v="1"/>
    <x v="0"/>
    <x v="2"/>
    <x v="0"/>
    <x v="0"/>
    <s v="Yes"/>
    <n v="20"/>
    <n v="7"/>
    <n v="58"/>
  </r>
  <r>
    <n v="3338"/>
    <s v="Víctor Lemos"/>
    <x v="2"/>
    <d v="2024-06-12T00:00:00"/>
    <x v="0"/>
    <x v="2"/>
    <x v="1"/>
    <x v="1"/>
    <x v="1"/>
    <s v="Yes"/>
    <n v="20"/>
    <n v="10"/>
    <n v="20"/>
  </r>
  <r>
    <n v="3339"/>
    <s v="Wilma Barros"/>
    <x v="1"/>
    <d v="2024-06-13T00:00:00"/>
    <x v="1"/>
    <x v="1"/>
    <x v="2"/>
    <x v="1"/>
    <x v="1"/>
    <s v="No"/>
    <n v="0"/>
    <n v="1"/>
    <n v="4"/>
  </r>
  <r>
    <n v="3340"/>
    <s v="Xavier Nascimento"/>
    <x v="0"/>
    <d v="2024-06-14T00:00:00"/>
    <x v="0"/>
    <x v="0"/>
    <x v="0"/>
    <x v="0"/>
    <x v="0"/>
    <s v="Yes"/>
    <n v="20"/>
    <n v="15"/>
    <n v="50"/>
  </r>
  <r>
    <n v="3341"/>
    <s v="Yago Pereira"/>
    <x v="2"/>
    <d v="2024-06-15T00:00:00"/>
    <x v="1"/>
    <x v="2"/>
    <x v="0"/>
    <x v="1"/>
    <x v="1"/>
    <s v="Yes"/>
    <n v="20"/>
    <n v="5"/>
    <n v="25"/>
  </r>
  <r>
    <n v="3342"/>
    <s v="Zilda Ferreira"/>
    <x v="1"/>
    <d v="2024-06-16T00:00:00"/>
    <x v="0"/>
    <x v="1"/>
    <x v="1"/>
    <x v="1"/>
    <x v="1"/>
    <s v="No"/>
    <n v="0"/>
    <n v="0"/>
    <n v="5"/>
  </r>
  <r>
    <n v="3343"/>
    <s v="Amanda Lopes"/>
    <x v="0"/>
    <d v="2024-06-17T00:00:00"/>
    <x v="1"/>
    <x v="0"/>
    <x v="2"/>
    <x v="0"/>
    <x v="0"/>
    <s v="Yes"/>
    <n v="20"/>
    <n v="20"/>
    <n v="45"/>
  </r>
  <r>
    <n v="3344"/>
    <s v="Bruno Miranda"/>
    <x v="2"/>
    <d v="2024-06-18T00:00:00"/>
    <x v="0"/>
    <x v="2"/>
    <x v="2"/>
    <x v="1"/>
    <x v="1"/>
    <s v="Yes"/>
    <n v="20"/>
    <n v="12"/>
    <n v="18"/>
  </r>
  <r>
    <n v="3345"/>
    <s v="Célia Torres"/>
    <x v="1"/>
    <d v="2024-06-19T00:00:00"/>
    <x v="1"/>
    <x v="1"/>
    <x v="0"/>
    <x v="1"/>
    <x v="1"/>
    <s v="No"/>
    <n v="0"/>
    <n v="2"/>
    <n v="3"/>
  </r>
  <r>
    <n v="3346"/>
    <s v="Diogo Souza"/>
    <x v="0"/>
    <d v="2024-06-20T00:00:00"/>
    <x v="0"/>
    <x v="0"/>
    <x v="1"/>
    <x v="0"/>
    <x v="0"/>
    <s v="Yes"/>
    <n v="20"/>
    <n v="5"/>
    <n v="60"/>
  </r>
  <r>
    <n v="3347"/>
    <s v="Elisa Castro"/>
    <x v="2"/>
    <d v="2024-06-21T00:00:00"/>
    <x v="1"/>
    <x v="2"/>
    <x v="0"/>
    <x v="1"/>
    <x v="1"/>
    <s v="Yes"/>
    <n v="20"/>
    <n v="10"/>
    <n v="20"/>
  </r>
  <r>
    <n v="3348"/>
    <s v="Fátima Lima"/>
    <x v="1"/>
    <d v="2024-06-22T00:00:00"/>
    <x v="0"/>
    <x v="1"/>
    <x v="2"/>
    <x v="1"/>
    <x v="1"/>
    <s v="No"/>
    <n v="0"/>
    <n v="0"/>
    <n v="5"/>
  </r>
  <r>
    <n v="3349"/>
    <s v="Geraldo Ribeiro"/>
    <x v="0"/>
    <d v="2024-06-23T00:00:00"/>
    <x v="1"/>
    <x v="0"/>
    <x v="0"/>
    <x v="0"/>
    <x v="0"/>
    <s v="Yes"/>
    <n v="20"/>
    <n v="3"/>
    <n v="62"/>
  </r>
  <r>
    <n v="3350"/>
    <s v="Hélio Martins"/>
    <x v="2"/>
    <d v="2024-06-24T00:00:00"/>
    <x v="0"/>
    <x v="2"/>
    <x v="1"/>
    <x v="1"/>
    <x v="1"/>
    <s v="Yes"/>
    <n v="20"/>
    <n v="15"/>
    <n v="15"/>
  </r>
  <r>
    <n v="3351"/>
    <s v="Íris Santos"/>
    <x v="1"/>
    <d v="2024-06-25T00:00:00"/>
    <x v="1"/>
    <x v="1"/>
    <x v="0"/>
    <x v="1"/>
    <x v="1"/>
    <s v="No"/>
    <n v="0"/>
    <n v="1"/>
    <n v="4"/>
  </r>
  <r>
    <n v="3352"/>
    <s v="João Marcelo"/>
    <x v="0"/>
    <d v="2024-06-26T00:00:00"/>
    <x v="0"/>
    <x v="0"/>
    <x v="2"/>
    <x v="0"/>
    <x v="0"/>
    <s v="Yes"/>
    <n v="20"/>
    <n v="7"/>
    <n v="58"/>
  </r>
  <r>
    <n v="3353"/>
    <s v="Larissa Gomes"/>
    <x v="2"/>
    <d v="2024-06-27T00:00:00"/>
    <x v="1"/>
    <x v="2"/>
    <x v="0"/>
    <x v="1"/>
    <x v="1"/>
    <s v="Yes"/>
    <n v="20"/>
    <n v="10"/>
    <n v="20"/>
  </r>
  <r>
    <n v="3354"/>
    <s v="Márcio Silva"/>
    <x v="1"/>
    <d v="2024-06-28T00:00:00"/>
    <x v="0"/>
    <x v="1"/>
    <x v="1"/>
    <x v="1"/>
    <x v="1"/>
    <s v="No"/>
    <n v="0"/>
    <n v="0"/>
    <n v="5"/>
  </r>
  <r>
    <n v="3355"/>
    <s v="Nadia Costa"/>
    <x v="0"/>
    <d v="2024-06-29T00:00:00"/>
    <x v="1"/>
    <x v="0"/>
    <x v="0"/>
    <x v="0"/>
    <x v="0"/>
    <s v="Yes"/>
    <n v="20"/>
    <n v="20"/>
    <n v="45"/>
  </r>
  <r>
    <n v="3356"/>
    <s v="Oscar Almeida"/>
    <x v="2"/>
    <d v="2024-06-30T00:00:00"/>
    <x v="0"/>
    <x v="2"/>
    <x v="2"/>
    <x v="1"/>
    <x v="1"/>
    <s v="Yes"/>
    <n v="20"/>
    <n v="15"/>
    <n v="15"/>
  </r>
  <r>
    <n v="3357"/>
    <s v="Patricia Soares"/>
    <x v="1"/>
    <d v="2024-07-01T00:00:00"/>
    <x v="1"/>
    <x v="1"/>
    <x v="0"/>
    <x v="1"/>
    <x v="1"/>
    <s v="No"/>
    <n v="0"/>
    <n v="1"/>
    <n v="4"/>
  </r>
  <r>
    <n v="3358"/>
    <s v="Quênia Barros"/>
    <x v="0"/>
    <d v="2024-07-02T00:00:00"/>
    <x v="0"/>
    <x v="0"/>
    <x v="1"/>
    <x v="0"/>
    <x v="0"/>
    <s v="Yes"/>
    <n v="20"/>
    <n v="3"/>
    <n v="62"/>
  </r>
  <r>
    <n v="3359"/>
    <s v="Rafael Torres"/>
    <x v="2"/>
    <d v="2024-07-03T00:00:00"/>
    <x v="1"/>
    <x v="2"/>
    <x v="0"/>
    <x v="1"/>
    <x v="1"/>
    <s v="Yes"/>
    <n v="20"/>
    <n v="10"/>
    <n v="20"/>
  </r>
  <r>
    <n v="3360"/>
    <s v="Silvia Nascimento"/>
    <x v="1"/>
    <d v="2024-07-04T00:00:00"/>
    <x v="0"/>
    <x v="1"/>
    <x v="2"/>
    <x v="1"/>
    <x v="1"/>
    <s v="No"/>
    <n v="0"/>
    <n v="0"/>
    <n v="5"/>
  </r>
  <r>
    <n v="3361"/>
    <s v="Tiago Mendes"/>
    <x v="0"/>
    <d v="2024-07-05T00:00:00"/>
    <x v="1"/>
    <x v="0"/>
    <x v="0"/>
    <x v="0"/>
    <x v="0"/>
    <s v="Yes"/>
    <n v="20"/>
    <n v="15"/>
    <n v="50"/>
  </r>
  <r>
    <n v="3362"/>
    <s v="Ursula Silva"/>
    <x v="2"/>
    <d v="2024-07-06T00:00:00"/>
    <x v="0"/>
    <x v="2"/>
    <x v="1"/>
    <x v="1"/>
    <x v="1"/>
    <s v="Yes"/>
    <n v="20"/>
    <n v="15"/>
    <n v="15"/>
  </r>
  <r>
    <n v="3363"/>
    <s v="Vanessa Moraes"/>
    <x v="1"/>
    <d v="2024-07-07T00:00:00"/>
    <x v="1"/>
    <x v="1"/>
    <x v="0"/>
    <x v="1"/>
    <x v="1"/>
    <s v="No"/>
    <n v="0"/>
    <n v="1"/>
    <n v="4"/>
  </r>
  <r>
    <n v="3364"/>
    <s v="Waldir Junior"/>
    <x v="0"/>
    <d v="2024-07-08T00:00:00"/>
    <x v="0"/>
    <x v="0"/>
    <x v="2"/>
    <x v="0"/>
    <x v="0"/>
    <s v="Yes"/>
    <n v="20"/>
    <n v="7"/>
    <n v="58"/>
  </r>
  <r>
    <n v="3365"/>
    <s v="Xavier Lopes"/>
    <x v="2"/>
    <d v="2024-07-09T00:00:00"/>
    <x v="1"/>
    <x v="2"/>
    <x v="0"/>
    <x v="1"/>
    <x v="1"/>
    <s v="Yes"/>
    <n v="20"/>
    <n v="10"/>
    <n v="20"/>
  </r>
  <r>
    <n v="3366"/>
    <s v="Yolanda Freitas"/>
    <x v="1"/>
    <d v="2024-07-10T00:00:00"/>
    <x v="0"/>
    <x v="1"/>
    <x v="0"/>
    <x v="1"/>
    <x v="1"/>
    <s v="No"/>
    <n v="0"/>
    <n v="0"/>
    <n v="5"/>
  </r>
  <r>
    <n v="3367"/>
    <s v="Zacarias Nunes"/>
    <x v="0"/>
    <d v="2024-07-11T00:00:00"/>
    <x v="1"/>
    <x v="0"/>
    <x v="2"/>
    <x v="0"/>
    <x v="0"/>
    <s v="Yes"/>
    <n v="20"/>
    <n v="7"/>
    <n v="58"/>
  </r>
  <r>
    <n v="3368"/>
    <s v="Ana Clara Barreto"/>
    <x v="2"/>
    <d v="2024-07-12T00:00:00"/>
    <x v="0"/>
    <x v="2"/>
    <x v="1"/>
    <x v="1"/>
    <x v="1"/>
    <s v="Yes"/>
    <n v="20"/>
    <n v="10"/>
    <n v="20"/>
  </r>
  <r>
    <n v="3369"/>
    <s v="Bruno Henrique"/>
    <x v="1"/>
    <d v="2024-07-13T00:00:00"/>
    <x v="1"/>
    <x v="1"/>
    <x v="2"/>
    <x v="1"/>
    <x v="1"/>
    <s v="No"/>
    <n v="0"/>
    <n v="1"/>
    <n v="4"/>
  </r>
  <r>
    <n v="3370"/>
    <s v="Carlos Eduardo"/>
    <x v="0"/>
    <d v="2024-07-14T00:00:00"/>
    <x v="0"/>
    <x v="0"/>
    <x v="0"/>
    <x v="0"/>
    <x v="0"/>
    <s v="Yes"/>
    <n v="20"/>
    <n v="15"/>
    <n v="50"/>
  </r>
  <r>
    <n v="3371"/>
    <s v="Débora Lima"/>
    <x v="2"/>
    <d v="2024-07-15T00:00:00"/>
    <x v="1"/>
    <x v="2"/>
    <x v="0"/>
    <x v="1"/>
    <x v="1"/>
    <s v="Yes"/>
    <n v="20"/>
    <n v="5"/>
    <n v="25"/>
  </r>
  <r>
    <n v="3372"/>
    <s v="Elisa Neves"/>
    <x v="1"/>
    <d v="2024-07-16T00:00:00"/>
    <x v="0"/>
    <x v="1"/>
    <x v="1"/>
    <x v="1"/>
    <x v="1"/>
    <s v="No"/>
    <n v="0"/>
    <n v="0"/>
    <n v="5"/>
  </r>
  <r>
    <n v="3373"/>
    <s v="Fabiano Gomes"/>
    <x v="0"/>
    <d v="2024-07-17T00:00:00"/>
    <x v="1"/>
    <x v="0"/>
    <x v="2"/>
    <x v="0"/>
    <x v="0"/>
    <s v="Yes"/>
    <n v="20"/>
    <n v="20"/>
    <n v="45"/>
  </r>
  <r>
    <n v="3374"/>
    <s v="Gisele Oliveira"/>
    <x v="2"/>
    <d v="2024-07-18T00:00:00"/>
    <x v="0"/>
    <x v="2"/>
    <x v="2"/>
    <x v="1"/>
    <x v="1"/>
    <s v="Yes"/>
    <n v="20"/>
    <n v="12"/>
    <n v="18"/>
  </r>
  <r>
    <n v="3375"/>
    <s v="Héctor Silva"/>
    <x v="1"/>
    <d v="2024-07-19T00:00:00"/>
    <x v="1"/>
    <x v="1"/>
    <x v="0"/>
    <x v="1"/>
    <x v="1"/>
    <s v="No"/>
    <n v="0"/>
    <n v="2"/>
    <n v="3"/>
  </r>
  <r>
    <n v="3376"/>
    <s v="Igor Martins"/>
    <x v="0"/>
    <d v="2024-07-20T00:00:00"/>
    <x v="0"/>
    <x v="0"/>
    <x v="1"/>
    <x v="0"/>
    <x v="0"/>
    <s v="Yes"/>
    <n v="20"/>
    <n v="5"/>
    <n v="60"/>
  </r>
  <r>
    <n v="3377"/>
    <s v="Joana Figueiredo"/>
    <x v="2"/>
    <d v="2024-07-21T00:00:00"/>
    <x v="1"/>
    <x v="2"/>
    <x v="0"/>
    <x v="1"/>
    <x v="1"/>
    <s v="Yes"/>
    <n v="20"/>
    <n v="10"/>
    <n v="20"/>
  </r>
  <r>
    <n v="3378"/>
    <s v="Kleber Machado"/>
    <x v="1"/>
    <d v="2024-07-22T00:00:00"/>
    <x v="0"/>
    <x v="1"/>
    <x v="2"/>
    <x v="1"/>
    <x v="1"/>
    <s v="No"/>
    <n v="0"/>
    <n v="0"/>
    <n v="5"/>
  </r>
  <r>
    <n v="3379"/>
    <s v="Luciana Santos"/>
    <x v="0"/>
    <d v="2024-07-23T00:00:00"/>
    <x v="1"/>
    <x v="0"/>
    <x v="0"/>
    <x v="0"/>
    <x v="0"/>
    <s v="Yes"/>
    <n v="20"/>
    <n v="3"/>
    <n v="62"/>
  </r>
  <r>
    <n v="3380"/>
    <s v="Marcos Teixeira"/>
    <x v="2"/>
    <d v="2024-07-24T00:00:00"/>
    <x v="0"/>
    <x v="2"/>
    <x v="1"/>
    <x v="1"/>
    <x v="1"/>
    <s v="Yes"/>
    <n v="20"/>
    <n v="15"/>
    <n v="15"/>
  </r>
  <r>
    <n v="3381"/>
    <s v="Natalia Costa"/>
    <x v="1"/>
    <d v="2024-07-25T00:00:00"/>
    <x v="1"/>
    <x v="1"/>
    <x v="0"/>
    <x v="1"/>
    <x v="1"/>
    <s v="No"/>
    <n v="0"/>
    <n v="1"/>
    <n v="4"/>
  </r>
  <r>
    <n v="3382"/>
    <s v="Oscar Ribeiro"/>
    <x v="0"/>
    <d v="2024-07-26T00:00:00"/>
    <x v="0"/>
    <x v="0"/>
    <x v="2"/>
    <x v="0"/>
    <x v="0"/>
    <s v="Yes"/>
    <n v="20"/>
    <n v="7"/>
    <n v="58"/>
  </r>
  <r>
    <n v="3383"/>
    <s v="Patricia Almeida"/>
    <x v="2"/>
    <d v="2024-07-27T00:00:00"/>
    <x v="1"/>
    <x v="2"/>
    <x v="0"/>
    <x v="1"/>
    <x v="1"/>
    <s v="Yes"/>
    <n v="20"/>
    <n v="10"/>
    <n v="20"/>
  </r>
  <r>
    <n v="3384"/>
    <s v="Quirino Junior"/>
    <x v="1"/>
    <d v="2024-07-28T00:00:00"/>
    <x v="0"/>
    <x v="1"/>
    <x v="1"/>
    <x v="1"/>
    <x v="1"/>
    <s v="No"/>
    <n v="0"/>
    <n v="0"/>
    <n v="5"/>
  </r>
  <r>
    <n v="3385"/>
    <s v="Renata Machado"/>
    <x v="0"/>
    <d v="2024-07-29T00:00:00"/>
    <x v="1"/>
    <x v="0"/>
    <x v="0"/>
    <x v="0"/>
    <x v="0"/>
    <s v="Yes"/>
    <n v="20"/>
    <n v="20"/>
    <n v="45"/>
  </r>
  <r>
    <n v="3386"/>
    <s v="Sônia Alves"/>
    <x v="2"/>
    <d v="2024-07-30T00:00:00"/>
    <x v="0"/>
    <x v="2"/>
    <x v="2"/>
    <x v="1"/>
    <x v="1"/>
    <s v="Yes"/>
    <n v="20"/>
    <n v="15"/>
    <n v="15"/>
  </r>
  <r>
    <n v="3387"/>
    <s v="Tiago Nunes"/>
    <x v="1"/>
    <d v="2024-07-31T00:00:00"/>
    <x v="1"/>
    <x v="1"/>
    <x v="0"/>
    <x v="1"/>
    <x v="1"/>
    <s v="No"/>
    <n v="0"/>
    <n v="1"/>
    <n v="4"/>
  </r>
  <r>
    <n v="3388"/>
    <s v="Ulysses Pereira"/>
    <x v="0"/>
    <d v="2024-08-01T00:00:00"/>
    <x v="0"/>
    <x v="0"/>
    <x v="1"/>
    <x v="0"/>
    <x v="0"/>
    <s v="Yes"/>
    <n v="20"/>
    <n v="3"/>
    <n v="62"/>
  </r>
  <r>
    <n v="3389"/>
    <s v="Vanessa Lima"/>
    <x v="2"/>
    <d v="2024-08-02T00:00:00"/>
    <x v="1"/>
    <x v="2"/>
    <x v="0"/>
    <x v="1"/>
    <x v="1"/>
    <s v="Yes"/>
    <n v="20"/>
    <n v="10"/>
    <n v="20"/>
  </r>
  <r>
    <n v="3390"/>
    <s v="Wagner Santos"/>
    <x v="1"/>
    <d v="2024-08-03T00:00:00"/>
    <x v="0"/>
    <x v="1"/>
    <x v="2"/>
    <x v="1"/>
    <x v="1"/>
    <s v="No"/>
    <n v="0"/>
    <n v="0"/>
    <n v="5"/>
  </r>
  <r>
    <n v="3391"/>
    <s v="Xuxa Meneghel"/>
    <x v="0"/>
    <d v="2024-08-04T00:00:00"/>
    <x v="1"/>
    <x v="0"/>
    <x v="0"/>
    <x v="0"/>
    <x v="0"/>
    <s v="Yes"/>
    <n v="20"/>
    <n v="15"/>
    <n v="50"/>
  </r>
  <r>
    <n v="3392"/>
    <s v="Yasmin Silva"/>
    <x v="2"/>
    <d v="2024-08-05T00:00:00"/>
    <x v="0"/>
    <x v="2"/>
    <x v="1"/>
    <x v="1"/>
    <x v="1"/>
    <s v="Yes"/>
    <n v="20"/>
    <n v="15"/>
    <n v="15"/>
  </r>
  <r>
    <n v="3393"/>
    <s v="Zacarias de Souza"/>
    <x v="1"/>
    <d v="2024-08-06T00:00:00"/>
    <x v="1"/>
    <x v="1"/>
    <x v="0"/>
    <x v="1"/>
    <x v="1"/>
    <s v="No"/>
    <n v="0"/>
    <n v="1"/>
    <n v="4"/>
  </r>
  <r>
    <n v="3394"/>
    <s v="André Lima"/>
    <x v="0"/>
    <d v="2024-08-07T00:00:00"/>
    <x v="0"/>
    <x v="0"/>
    <x v="2"/>
    <x v="0"/>
    <x v="0"/>
    <s v="Yes"/>
    <n v="20"/>
    <n v="7"/>
    <n v="58"/>
  </r>
  <r>
    <n v="3395"/>
    <s v="Bianca Freitas"/>
    <x v="2"/>
    <d v="2024-08-08T00:00:00"/>
    <x v="1"/>
    <x v="2"/>
    <x v="0"/>
    <x v="1"/>
    <x v="1"/>
    <s v="Yes"/>
    <n v="20"/>
    <n v="10"/>
    <n v="20"/>
  </r>
  <r>
    <n v="3396"/>
    <s v="Caio Mendes"/>
    <x v="1"/>
    <d v="2024-08-09T00:00:00"/>
    <x v="0"/>
    <x v="1"/>
    <x v="1"/>
    <x v="1"/>
    <x v="1"/>
    <s v="No"/>
    <n v="0"/>
    <n v="0"/>
    <n v="5"/>
  </r>
  <r>
    <n v="3397"/>
    <s v="Daniela Moura"/>
    <x v="0"/>
    <d v="2024-08-10T00:00:00"/>
    <x v="1"/>
    <x v="0"/>
    <x v="0"/>
    <x v="0"/>
    <x v="0"/>
    <s v="Yes"/>
    <n v="20"/>
    <n v="20"/>
    <n v="45"/>
  </r>
  <r>
    <n v="3398"/>
    <s v="Eduardo Costa"/>
    <x v="2"/>
    <d v="2024-08-11T00:00:00"/>
    <x v="0"/>
    <x v="2"/>
    <x v="2"/>
    <x v="1"/>
    <x v="1"/>
    <s v="Yes"/>
    <n v="20"/>
    <n v="15"/>
    <n v="15"/>
  </r>
  <r>
    <n v="3399"/>
    <s v="Fernanda Gomes"/>
    <x v="1"/>
    <d v="2024-08-12T00:00:00"/>
    <x v="1"/>
    <x v="1"/>
    <x v="0"/>
    <x v="1"/>
    <x v="1"/>
    <s v="No"/>
    <n v="0"/>
    <n v="1"/>
    <n v="4"/>
  </r>
  <r>
    <n v="3400"/>
    <s v="Guilherme Souza"/>
    <x v="0"/>
    <d v="2024-08-13T00:00:00"/>
    <x v="0"/>
    <x v="0"/>
    <x v="1"/>
    <x v="0"/>
    <x v="0"/>
    <s v="Yes"/>
    <n v="20"/>
    <n v="5"/>
    <n v="60"/>
  </r>
  <r>
    <n v="3401"/>
    <s v="Helena Ribeiro"/>
    <x v="2"/>
    <d v="2024-08-14T00:00:00"/>
    <x v="1"/>
    <x v="2"/>
    <x v="0"/>
    <x v="1"/>
    <x v="1"/>
    <s v="Yes"/>
    <n v="20"/>
    <n v="10"/>
    <n v="20"/>
  </r>
  <r>
    <n v="3402"/>
    <s v="Igor Santos"/>
    <x v="1"/>
    <d v="2024-08-15T00:00:00"/>
    <x v="0"/>
    <x v="1"/>
    <x v="2"/>
    <x v="1"/>
    <x v="1"/>
    <s v="No"/>
    <n v="0"/>
    <n v="0"/>
    <n v="5"/>
  </r>
  <r>
    <n v="3403"/>
    <s v="João Carvalho"/>
    <x v="0"/>
    <d v="2024-08-16T00:00:00"/>
    <x v="1"/>
    <x v="0"/>
    <x v="0"/>
    <x v="0"/>
    <x v="0"/>
    <s v="Yes"/>
    <n v="20"/>
    <n v="3"/>
    <n v="62"/>
  </r>
  <r>
    <n v="3404"/>
    <s v="Klara Fagundes"/>
    <x v="2"/>
    <d v="2024-08-17T00:00:00"/>
    <x v="0"/>
    <x v="2"/>
    <x v="1"/>
    <x v="1"/>
    <x v="1"/>
    <s v="Yes"/>
    <n v="20"/>
    <n v="15"/>
    <n v="15"/>
  </r>
  <r>
    <n v="3405"/>
    <s v="Lúcia Mendonça"/>
    <x v="1"/>
    <d v="2024-08-18T00:00:00"/>
    <x v="1"/>
    <x v="1"/>
    <x v="0"/>
    <x v="1"/>
    <x v="1"/>
    <s v="No"/>
    <n v="0"/>
    <n v="1"/>
    <n v="4"/>
  </r>
  <r>
    <n v="3406"/>
    <s v="Marcelo Novaes"/>
    <x v="1"/>
    <d v="2024-08-19T00:00:00"/>
    <x v="0"/>
    <x v="1"/>
    <x v="0"/>
    <x v="1"/>
    <x v="1"/>
    <s v="No"/>
    <n v="0"/>
    <n v="0"/>
    <n v="5"/>
  </r>
  <r>
    <n v="3407"/>
    <s v="Nina Pacheco"/>
    <x v="0"/>
    <d v="2024-08-20T00:00:00"/>
    <x v="1"/>
    <x v="0"/>
    <x v="2"/>
    <x v="0"/>
    <x v="0"/>
    <s v="Yes"/>
    <n v="20"/>
    <n v="7"/>
    <n v="58"/>
  </r>
  <r>
    <n v="3408"/>
    <s v="Olívia Rios"/>
    <x v="2"/>
    <d v="2024-08-21T00:00:00"/>
    <x v="0"/>
    <x v="2"/>
    <x v="1"/>
    <x v="1"/>
    <x v="1"/>
    <s v="Yes"/>
    <n v="20"/>
    <n v="10"/>
    <n v="20"/>
  </r>
  <r>
    <n v="3409"/>
    <s v="Paulo Quintana"/>
    <x v="1"/>
    <d v="2024-08-22T00:00:00"/>
    <x v="1"/>
    <x v="1"/>
    <x v="2"/>
    <x v="1"/>
    <x v="1"/>
    <s v="No"/>
    <n v="0"/>
    <n v="1"/>
    <n v="4"/>
  </r>
  <r>
    <n v="3410"/>
    <s v="Raquel Domingos"/>
    <x v="0"/>
    <d v="2024-08-23T00:00:00"/>
    <x v="0"/>
    <x v="0"/>
    <x v="0"/>
    <x v="0"/>
    <x v="0"/>
    <s v="Yes"/>
    <n v="20"/>
    <n v="15"/>
    <n v="50"/>
  </r>
  <r>
    <n v="3411"/>
    <s v="Samuel Viana"/>
    <x v="2"/>
    <d v="2024-08-24T00:00:00"/>
    <x v="1"/>
    <x v="2"/>
    <x v="0"/>
    <x v="1"/>
    <x v="1"/>
    <s v="Yes"/>
    <n v="20"/>
    <n v="5"/>
    <n v="25"/>
  </r>
  <r>
    <n v="3412"/>
    <s v="Tatiane Rocha"/>
    <x v="1"/>
    <d v="2024-08-25T00:00:00"/>
    <x v="0"/>
    <x v="1"/>
    <x v="1"/>
    <x v="1"/>
    <x v="1"/>
    <s v="No"/>
    <n v="0"/>
    <n v="0"/>
    <n v="5"/>
  </r>
  <r>
    <n v="3413"/>
    <s v="Ulysses Farias"/>
    <x v="0"/>
    <d v="2024-08-26T00:00:00"/>
    <x v="1"/>
    <x v="0"/>
    <x v="2"/>
    <x v="0"/>
    <x v="0"/>
    <s v="Yes"/>
    <n v="20"/>
    <n v="20"/>
    <n v="45"/>
  </r>
  <r>
    <n v="3414"/>
    <s v="Vanessa Moreira"/>
    <x v="2"/>
    <d v="2024-08-27T00:00:00"/>
    <x v="0"/>
    <x v="2"/>
    <x v="2"/>
    <x v="1"/>
    <x v="1"/>
    <s v="Yes"/>
    <n v="20"/>
    <n v="12"/>
    <n v="18"/>
  </r>
  <r>
    <n v="3415"/>
    <s v="William Carvalho"/>
    <x v="1"/>
    <d v="2024-08-28T00:00:00"/>
    <x v="1"/>
    <x v="1"/>
    <x v="0"/>
    <x v="1"/>
    <x v="1"/>
    <s v="No"/>
    <n v="0"/>
    <n v="2"/>
    <n v="3"/>
  </r>
  <r>
    <n v="3416"/>
    <s v="Ximena Barros"/>
    <x v="0"/>
    <d v="2024-08-29T00:00:00"/>
    <x v="0"/>
    <x v="0"/>
    <x v="1"/>
    <x v="0"/>
    <x v="0"/>
    <s v="Yes"/>
    <n v="20"/>
    <n v="5"/>
    <n v="60"/>
  </r>
  <r>
    <n v="3417"/>
    <s v="Yara Machado"/>
    <x v="2"/>
    <d v="2024-08-30T00:00:00"/>
    <x v="1"/>
    <x v="2"/>
    <x v="0"/>
    <x v="1"/>
    <x v="1"/>
    <s v="Yes"/>
    <n v="20"/>
    <n v="10"/>
    <n v="20"/>
  </r>
  <r>
    <n v="3418"/>
    <s v="Zacarias Costa"/>
    <x v="1"/>
    <d v="2024-08-31T00:00:00"/>
    <x v="0"/>
    <x v="1"/>
    <x v="2"/>
    <x v="1"/>
    <x v="1"/>
    <s v="No"/>
    <n v="0"/>
    <n v="0"/>
    <n v="5"/>
  </r>
  <r>
    <n v="3419"/>
    <s v="André Lopes"/>
    <x v="0"/>
    <d v="2024-09-01T00:00:00"/>
    <x v="1"/>
    <x v="0"/>
    <x v="0"/>
    <x v="0"/>
    <x v="0"/>
    <s v="Yes"/>
    <n v="20"/>
    <n v="3"/>
    <n v="62"/>
  </r>
  <r>
    <n v="3420"/>
    <s v="Beatriz Souza"/>
    <x v="2"/>
    <d v="2024-09-02T00:00:00"/>
    <x v="0"/>
    <x v="2"/>
    <x v="1"/>
    <x v="1"/>
    <x v="1"/>
    <s v="Yes"/>
    <n v="20"/>
    <n v="15"/>
    <n v="15"/>
  </r>
  <r>
    <n v="3421"/>
    <s v="Caio Pereira"/>
    <x v="1"/>
    <d v="2024-09-03T00:00:00"/>
    <x v="1"/>
    <x v="1"/>
    <x v="0"/>
    <x v="1"/>
    <x v="1"/>
    <s v="No"/>
    <n v="0"/>
    <n v="1"/>
    <n v="4"/>
  </r>
  <r>
    <n v="3422"/>
    <s v="Daniela Araújo"/>
    <x v="0"/>
    <d v="2024-09-04T00:00:00"/>
    <x v="0"/>
    <x v="0"/>
    <x v="2"/>
    <x v="0"/>
    <x v="0"/>
    <s v="Yes"/>
    <n v="20"/>
    <n v="7"/>
    <n v="58"/>
  </r>
  <r>
    <n v="3423"/>
    <s v="Eduardo Santos"/>
    <x v="2"/>
    <d v="2024-09-05T00:00:00"/>
    <x v="1"/>
    <x v="2"/>
    <x v="0"/>
    <x v="1"/>
    <x v="1"/>
    <s v="Yes"/>
    <n v="20"/>
    <n v="10"/>
    <n v="20"/>
  </r>
  <r>
    <n v="3424"/>
    <s v="Fernanda Lima"/>
    <x v="1"/>
    <d v="2024-09-06T00:00:00"/>
    <x v="0"/>
    <x v="1"/>
    <x v="1"/>
    <x v="1"/>
    <x v="1"/>
    <s v="No"/>
    <n v="0"/>
    <n v="0"/>
    <n v="5"/>
  </r>
  <r>
    <n v="3425"/>
    <s v="Gabriel Teixeira"/>
    <x v="0"/>
    <d v="2024-09-07T00:00:00"/>
    <x v="1"/>
    <x v="0"/>
    <x v="0"/>
    <x v="0"/>
    <x v="0"/>
    <s v="Yes"/>
    <n v="20"/>
    <n v="20"/>
    <n v="45"/>
  </r>
  <r>
    <n v="3426"/>
    <s v="Helena Ribeiro"/>
    <x v="2"/>
    <d v="2024-09-08T00:00:00"/>
    <x v="0"/>
    <x v="2"/>
    <x v="2"/>
    <x v="1"/>
    <x v="1"/>
    <s v="Yes"/>
    <n v="20"/>
    <n v="15"/>
    <n v="15"/>
  </r>
  <r>
    <n v="3427"/>
    <s v="Igor Mendes"/>
    <x v="1"/>
    <d v="2024-09-09T00:00:00"/>
    <x v="1"/>
    <x v="1"/>
    <x v="0"/>
    <x v="1"/>
    <x v="1"/>
    <s v="No"/>
    <n v="0"/>
    <n v="1"/>
    <n v="4"/>
  </r>
  <r>
    <n v="3428"/>
    <s v="Joana Silveira"/>
    <x v="0"/>
    <d v="2024-09-10T00:00:00"/>
    <x v="0"/>
    <x v="0"/>
    <x v="1"/>
    <x v="0"/>
    <x v="0"/>
    <s v="Yes"/>
    <n v="20"/>
    <n v="3"/>
    <n v="62"/>
  </r>
  <r>
    <n v="3429"/>
    <s v="Lucas Martins"/>
    <x v="2"/>
    <d v="2024-09-11T00:00:00"/>
    <x v="1"/>
    <x v="2"/>
    <x v="0"/>
    <x v="1"/>
    <x v="1"/>
    <s v="Yes"/>
    <n v="20"/>
    <n v="10"/>
    <n v="20"/>
  </r>
  <r>
    <n v="3430"/>
    <s v="Marcela Gouveia"/>
    <x v="1"/>
    <d v="2024-09-12T00:00:00"/>
    <x v="0"/>
    <x v="1"/>
    <x v="2"/>
    <x v="1"/>
    <x v="1"/>
    <s v="No"/>
    <n v="0"/>
    <n v="0"/>
    <n v="5"/>
  </r>
  <r>
    <n v="3431"/>
    <s v="Nicolas Borges"/>
    <x v="0"/>
    <d v="2024-09-13T00:00:00"/>
    <x v="1"/>
    <x v="0"/>
    <x v="0"/>
    <x v="0"/>
    <x v="0"/>
    <s v="Yes"/>
    <n v="20"/>
    <n v="15"/>
    <n v="50"/>
  </r>
  <r>
    <n v="3432"/>
    <s v="Olivia Freitas"/>
    <x v="2"/>
    <d v="2024-09-14T00:00:00"/>
    <x v="0"/>
    <x v="2"/>
    <x v="1"/>
    <x v="1"/>
    <x v="1"/>
    <s v="Yes"/>
    <n v="20"/>
    <n v="15"/>
    <n v="15"/>
  </r>
  <r>
    <n v="3433"/>
    <s v="Paulo Nogueira"/>
    <x v="1"/>
    <d v="2024-09-15T00:00:00"/>
    <x v="1"/>
    <x v="1"/>
    <x v="0"/>
    <x v="1"/>
    <x v="1"/>
    <s v="No"/>
    <n v="0"/>
    <n v="1"/>
    <n v="4"/>
  </r>
  <r>
    <n v="3434"/>
    <s v="Raquel Andrade"/>
    <x v="0"/>
    <d v="2024-09-16T00:00:00"/>
    <x v="0"/>
    <x v="0"/>
    <x v="2"/>
    <x v="0"/>
    <x v="0"/>
    <s v="Yes"/>
    <n v="20"/>
    <n v="7"/>
    <n v="58"/>
  </r>
  <r>
    <n v="3435"/>
    <s v="Sônia Carvalho"/>
    <x v="2"/>
    <d v="2024-09-17T00:00:00"/>
    <x v="1"/>
    <x v="2"/>
    <x v="0"/>
    <x v="1"/>
    <x v="1"/>
    <s v="Yes"/>
    <n v="20"/>
    <n v="10"/>
    <n v="20"/>
  </r>
  <r>
    <n v="3436"/>
    <s v="Tiago Rodrigues"/>
    <x v="1"/>
    <d v="2024-09-18T00:00:00"/>
    <x v="0"/>
    <x v="1"/>
    <x v="0"/>
    <x v="1"/>
    <x v="1"/>
    <s v="No"/>
    <n v="0"/>
    <n v="0"/>
    <n v="5"/>
  </r>
  <r>
    <n v="3437"/>
    <s v="Ursula Monteiro"/>
    <x v="0"/>
    <d v="2024-09-19T00:00:00"/>
    <x v="1"/>
    <x v="0"/>
    <x v="2"/>
    <x v="0"/>
    <x v="0"/>
    <s v="Yes"/>
    <n v="20"/>
    <n v="7"/>
    <n v="58"/>
  </r>
  <r>
    <n v="3438"/>
    <s v="Vanessa Pereira"/>
    <x v="2"/>
    <d v="2024-09-20T00:00:00"/>
    <x v="0"/>
    <x v="2"/>
    <x v="1"/>
    <x v="1"/>
    <x v="1"/>
    <s v="Yes"/>
    <n v="20"/>
    <n v="10"/>
    <n v="20"/>
  </r>
  <r>
    <n v="3439"/>
    <s v="Walter Silva"/>
    <x v="1"/>
    <d v="2024-09-21T00:00:00"/>
    <x v="1"/>
    <x v="1"/>
    <x v="2"/>
    <x v="1"/>
    <x v="1"/>
    <s v="No"/>
    <n v="0"/>
    <n v="1"/>
    <n v="4"/>
  </r>
  <r>
    <n v="3440"/>
    <s v="Xavier Almeida"/>
    <x v="0"/>
    <d v="2024-09-22T00:00:00"/>
    <x v="0"/>
    <x v="0"/>
    <x v="0"/>
    <x v="0"/>
    <x v="0"/>
    <s v="Yes"/>
    <n v="20"/>
    <n v="15"/>
    <n v="50"/>
  </r>
  <r>
    <n v="3441"/>
    <s v="Yasmine Correia"/>
    <x v="2"/>
    <d v="2024-09-23T00:00:00"/>
    <x v="1"/>
    <x v="2"/>
    <x v="0"/>
    <x v="1"/>
    <x v="1"/>
    <s v="Yes"/>
    <n v="20"/>
    <n v="5"/>
    <n v="25"/>
  </r>
  <r>
    <n v="3442"/>
    <s v="Zacarias Almeida"/>
    <x v="1"/>
    <d v="2024-09-24T00:00:00"/>
    <x v="0"/>
    <x v="1"/>
    <x v="1"/>
    <x v="1"/>
    <x v="1"/>
    <s v="No"/>
    <n v="0"/>
    <n v="0"/>
    <n v="5"/>
  </r>
  <r>
    <n v="3443"/>
    <s v="Amanda Costa"/>
    <x v="0"/>
    <d v="2024-09-25T00:00:00"/>
    <x v="1"/>
    <x v="0"/>
    <x v="2"/>
    <x v="0"/>
    <x v="0"/>
    <s v="Yes"/>
    <n v="20"/>
    <n v="20"/>
    <n v="45"/>
  </r>
  <r>
    <n v="3444"/>
    <s v="Bruno Ferreira"/>
    <x v="2"/>
    <d v="2024-09-26T00:00:00"/>
    <x v="0"/>
    <x v="2"/>
    <x v="2"/>
    <x v="1"/>
    <x v="1"/>
    <s v="Yes"/>
    <n v="20"/>
    <n v="12"/>
    <n v="18"/>
  </r>
  <r>
    <n v="3445"/>
    <s v="Carla Dias"/>
    <x v="1"/>
    <d v="2024-09-27T00:00:00"/>
    <x v="1"/>
    <x v="1"/>
    <x v="0"/>
    <x v="1"/>
    <x v="1"/>
    <s v="No"/>
    <n v="0"/>
    <n v="2"/>
    <n v="3"/>
  </r>
  <r>
    <n v="3446"/>
    <s v="Diogo Martins"/>
    <x v="0"/>
    <d v="2024-09-28T00:00:00"/>
    <x v="0"/>
    <x v="0"/>
    <x v="1"/>
    <x v="0"/>
    <x v="0"/>
    <s v="Yes"/>
    <n v="20"/>
    <n v="5"/>
    <n v="60"/>
  </r>
  <r>
    <n v="3447"/>
    <s v="Elisa Campos"/>
    <x v="2"/>
    <d v="2024-09-29T00:00:00"/>
    <x v="1"/>
    <x v="2"/>
    <x v="0"/>
    <x v="1"/>
    <x v="1"/>
    <s v="Yes"/>
    <n v="20"/>
    <n v="10"/>
    <n v="20"/>
  </r>
  <r>
    <n v="3448"/>
    <s v="Fabiana Lima"/>
    <x v="1"/>
    <d v="2024-09-30T00:00:00"/>
    <x v="0"/>
    <x v="1"/>
    <x v="2"/>
    <x v="1"/>
    <x v="1"/>
    <s v="No"/>
    <n v="0"/>
    <n v="0"/>
    <n v="5"/>
  </r>
  <r>
    <n v="3449"/>
    <s v="Gabriel Santos"/>
    <x v="0"/>
    <d v="2024-10-01T00:00:00"/>
    <x v="1"/>
    <x v="0"/>
    <x v="0"/>
    <x v="0"/>
    <x v="0"/>
    <s v="Yes"/>
    <n v="20"/>
    <n v="3"/>
    <n v="62"/>
  </r>
  <r>
    <n v="3450"/>
    <s v="Helena Ferreira"/>
    <x v="2"/>
    <d v="2024-10-02T00:00:00"/>
    <x v="0"/>
    <x v="2"/>
    <x v="1"/>
    <x v="1"/>
    <x v="1"/>
    <s v="Yes"/>
    <n v="20"/>
    <n v="15"/>
    <n v="15"/>
  </r>
  <r>
    <n v="3451"/>
    <s v="Ígor Nunes"/>
    <x v="1"/>
    <d v="2024-10-03T00:00:00"/>
    <x v="1"/>
    <x v="1"/>
    <x v="0"/>
    <x v="1"/>
    <x v="1"/>
    <s v="No"/>
    <n v="0"/>
    <n v="1"/>
    <n v="4"/>
  </r>
  <r>
    <n v="3452"/>
    <s v="Joana Silveira"/>
    <x v="0"/>
    <d v="2024-10-04T00:00:00"/>
    <x v="0"/>
    <x v="0"/>
    <x v="2"/>
    <x v="0"/>
    <x v="0"/>
    <s v="Yes"/>
    <n v="20"/>
    <n v="7"/>
    <n v="58"/>
  </r>
  <r>
    <n v="3453"/>
    <s v="Kléber Oliveira"/>
    <x v="2"/>
    <d v="2024-10-05T00:00:00"/>
    <x v="1"/>
    <x v="2"/>
    <x v="0"/>
    <x v="1"/>
    <x v="1"/>
    <s v="Yes"/>
    <n v="20"/>
    <n v="10"/>
    <n v="20"/>
  </r>
  <r>
    <n v="3454"/>
    <s v="Luciana Morais"/>
    <x v="1"/>
    <d v="2024-10-06T00:00:00"/>
    <x v="0"/>
    <x v="1"/>
    <x v="1"/>
    <x v="1"/>
    <x v="1"/>
    <s v="No"/>
    <n v="0"/>
    <n v="0"/>
    <n v="5"/>
  </r>
  <r>
    <n v="3455"/>
    <s v="Marcos Vinícius"/>
    <x v="0"/>
    <d v="2024-10-07T00:00:00"/>
    <x v="1"/>
    <x v="0"/>
    <x v="0"/>
    <x v="0"/>
    <x v="0"/>
    <s v="Yes"/>
    <n v="20"/>
    <n v="20"/>
    <n v="45"/>
  </r>
  <r>
    <n v="3456"/>
    <s v="Natália Barros"/>
    <x v="2"/>
    <d v="2024-10-08T00:00:00"/>
    <x v="0"/>
    <x v="2"/>
    <x v="2"/>
    <x v="1"/>
    <x v="1"/>
    <s v="Yes"/>
    <n v="20"/>
    <n v="15"/>
    <n v="15"/>
  </r>
  <r>
    <n v="3457"/>
    <s v="Oscar Sampaio"/>
    <x v="1"/>
    <d v="2024-10-09T00:00:00"/>
    <x v="1"/>
    <x v="1"/>
    <x v="0"/>
    <x v="1"/>
    <x v="1"/>
    <s v="No"/>
    <n v="0"/>
    <n v="1"/>
    <n v="4"/>
  </r>
  <r>
    <n v="3458"/>
    <s v="Patrícia Leite"/>
    <x v="0"/>
    <d v="2024-10-10T00:00:00"/>
    <x v="0"/>
    <x v="0"/>
    <x v="1"/>
    <x v="0"/>
    <x v="0"/>
    <s v="Yes"/>
    <n v="20"/>
    <n v="3"/>
    <n v="62"/>
  </r>
  <r>
    <n v="3459"/>
    <s v="Quênia Rocha"/>
    <x v="2"/>
    <d v="2024-10-11T00:00:00"/>
    <x v="1"/>
    <x v="2"/>
    <x v="0"/>
    <x v="1"/>
    <x v="1"/>
    <s v="Yes"/>
    <n v="20"/>
    <n v="10"/>
    <n v="20"/>
  </r>
  <r>
    <n v="3460"/>
    <s v="Rafael Torres"/>
    <x v="1"/>
    <d v="2024-10-12T00:00:00"/>
    <x v="0"/>
    <x v="1"/>
    <x v="2"/>
    <x v="1"/>
    <x v="1"/>
    <s v="No"/>
    <n v="0"/>
    <n v="0"/>
    <n v="5"/>
  </r>
  <r>
    <n v="3461"/>
    <s v="Sandra Gouveia"/>
    <x v="0"/>
    <d v="2024-10-13T00:00:00"/>
    <x v="1"/>
    <x v="0"/>
    <x v="0"/>
    <x v="0"/>
    <x v="0"/>
    <s v="Yes"/>
    <n v="20"/>
    <n v="15"/>
    <n v="50"/>
  </r>
  <r>
    <n v="3462"/>
    <s v="Tiago Lacerda"/>
    <x v="2"/>
    <d v="2024-10-14T00:00:00"/>
    <x v="0"/>
    <x v="2"/>
    <x v="1"/>
    <x v="1"/>
    <x v="1"/>
    <s v="Yes"/>
    <n v="20"/>
    <n v="15"/>
    <n v="15"/>
  </r>
  <r>
    <n v="3463"/>
    <s v="Ursula Fonseca"/>
    <x v="1"/>
    <d v="2024-10-15T00:00:00"/>
    <x v="1"/>
    <x v="1"/>
    <x v="0"/>
    <x v="1"/>
    <x v="1"/>
    <s v="No"/>
    <n v="0"/>
    <n v="1"/>
    <n v="4"/>
  </r>
  <r>
    <n v="3464"/>
    <s v="Vanessa Andrade"/>
    <x v="0"/>
    <d v="2024-10-16T00:00:00"/>
    <x v="0"/>
    <x v="0"/>
    <x v="2"/>
    <x v="0"/>
    <x v="0"/>
    <s v="Yes"/>
    <n v="20"/>
    <n v="7"/>
    <n v="58"/>
  </r>
  <r>
    <n v="3465"/>
    <s v="William Castro"/>
    <x v="2"/>
    <d v="2024-10-17T00:00:00"/>
    <x v="1"/>
    <x v="2"/>
    <x v="0"/>
    <x v="1"/>
    <x v="1"/>
    <s v="Yes"/>
    <n v="20"/>
    <n v="10"/>
    <n v="20"/>
  </r>
  <r>
    <n v="3466"/>
    <s v="Xavier Monteiro"/>
    <x v="1"/>
    <d v="2024-10-18T00:00:00"/>
    <x v="0"/>
    <x v="1"/>
    <x v="1"/>
    <x v="1"/>
    <x v="1"/>
    <s v="No"/>
    <n v="0"/>
    <n v="0"/>
    <n v="5"/>
  </r>
  <r>
    <n v="3467"/>
    <s v="Yasmin Figueira"/>
    <x v="0"/>
    <d v="2024-10-19T00:00:00"/>
    <x v="1"/>
    <x v="0"/>
    <x v="0"/>
    <x v="0"/>
    <x v="0"/>
    <s v="Yes"/>
    <n v="20"/>
    <n v="15"/>
    <n v="50"/>
  </r>
  <r>
    <n v="3468"/>
    <s v="Zacarias Mendonça"/>
    <x v="2"/>
    <d v="2024-10-20T00:00:00"/>
    <x v="0"/>
    <x v="2"/>
    <x v="2"/>
    <x v="1"/>
    <x v="1"/>
    <s v="Yes"/>
    <n v="20"/>
    <n v="12"/>
    <n v="18"/>
  </r>
  <r>
    <n v="3469"/>
    <s v="Amanda Menezes"/>
    <x v="1"/>
    <d v="2024-10-21T00:00:00"/>
    <x v="1"/>
    <x v="1"/>
    <x v="0"/>
    <x v="1"/>
    <x v="1"/>
    <s v="No"/>
    <n v="0"/>
    <n v="2"/>
    <n v="3"/>
  </r>
  <r>
    <n v="3470"/>
    <s v="Bruno Santos"/>
    <x v="0"/>
    <d v="2024-10-22T00:00:00"/>
    <x v="0"/>
    <x v="0"/>
    <x v="1"/>
    <x v="0"/>
    <x v="0"/>
    <s v="Yes"/>
    <n v="20"/>
    <n v="5"/>
    <n v="60"/>
  </r>
  <r>
    <n v="3471"/>
    <s v="Carla Ferreira"/>
    <x v="2"/>
    <d v="2024-10-23T00:00:00"/>
    <x v="1"/>
    <x v="2"/>
    <x v="0"/>
    <x v="1"/>
    <x v="1"/>
    <s v="Yes"/>
    <n v="20"/>
    <n v="10"/>
    <n v="20"/>
  </r>
  <r>
    <n v="3472"/>
    <s v="Diogo Alves"/>
    <x v="1"/>
    <d v="2024-10-24T00:00:00"/>
    <x v="0"/>
    <x v="1"/>
    <x v="2"/>
    <x v="1"/>
    <x v="1"/>
    <s v="No"/>
    <n v="0"/>
    <n v="0"/>
    <n v="5"/>
  </r>
  <r>
    <n v="3473"/>
    <s v="Elisa Neves"/>
    <x v="0"/>
    <d v="2024-10-25T00:00:00"/>
    <x v="1"/>
    <x v="0"/>
    <x v="0"/>
    <x v="0"/>
    <x v="0"/>
    <s v="Yes"/>
    <n v="20"/>
    <n v="3"/>
    <n v="62"/>
  </r>
  <r>
    <n v="3474"/>
    <s v="Fabiano Pires"/>
    <x v="2"/>
    <d v="2024-10-26T00:00:00"/>
    <x v="0"/>
    <x v="2"/>
    <x v="1"/>
    <x v="1"/>
    <x v="1"/>
    <s v="Yes"/>
    <n v="20"/>
    <n v="15"/>
    <n v="15"/>
  </r>
  <r>
    <n v="3475"/>
    <s v="Giovana Ribeiro"/>
    <x v="1"/>
    <d v="2024-10-27T00:00:00"/>
    <x v="1"/>
    <x v="1"/>
    <x v="0"/>
    <x v="1"/>
    <x v="1"/>
    <s v="No"/>
    <n v="0"/>
    <n v="1"/>
    <n v="4"/>
  </r>
  <r>
    <n v="3476"/>
    <s v="Hélio Costa"/>
    <x v="0"/>
    <d v="2024-10-28T00:00:00"/>
    <x v="0"/>
    <x v="0"/>
    <x v="2"/>
    <x v="0"/>
    <x v="0"/>
    <s v="Yes"/>
    <n v="20"/>
    <n v="7"/>
    <n v="58"/>
  </r>
  <r>
    <n v="3477"/>
    <s v="Íris Loureiro"/>
    <x v="2"/>
    <d v="2024-10-29T00:00:00"/>
    <x v="1"/>
    <x v="2"/>
    <x v="0"/>
    <x v="1"/>
    <x v="1"/>
    <s v="Yes"/>
    <n v="20"/>
    <n v="10"/>
    <n v="20"/>
  </r>
  <r>
    <n v="3478"/>
    <s v="João Pereira"/>
    <x v="1"/>
    <d v="2024-10-30T00:00:00"/>
    <x v="0"/>
    <x v="1"/>
    <x v="1"/>
    <x v="1"/>
    <x v="1"/>
    <s v="No"/>
    <n v="0"/>
    <n v="0"/>
    <n v="5"/>
  </r>
  <r>
    <n v="3479"/>
    <s v="Klara Silva"/>
    <x v="0"/>
    <d v="2024-10-31T00:00:00"/>
    <x v="1"/>
    <x v="0"/>
    <x v="0"/>
    <x v="0"/>
    <x v="0"/>
    <s v="Yes"/>
    <n v="20"/>
    <n v="20"/>
    <n v="45"/>
  </r>
  <r>
    <n v="3480"/>
    <s v="Luciana Barros"/>
    <x v="2"/>
    <d v="2024-11-01T00:00:00"/>
    <x v="0"/>
    <x v="2"/>
    <x v="2"/>
    <x v="1"/>
    <x v="1"/>
    <s v="Yes"/>
    <n v="20"/>
    <n v="15"/>
    <n v="15"/>
  </r>
  <r>
    <n v="3481"/>
    <s v="Marcos Gomes"/>
    <x v="1"/>
    <d v="2024-11-02T00:00:00"/>
    <x v="1"/>
    <x v="1"/>
    <x v="0"/>
    <x v="1"/>
    <x v="1"/>
    <s v="No"/>
    <n v="0"/>
    <n v="1"/>
    <n v="4"/>
  </r>
  <r>
    <n v="3482"/>
    <s v="Natália Soares"/>
    <x v="0"/>
    <d v="2024-11-03T00:00:00"/>
    <x v="0"/>
    <x v="0"/>
    <x v="1"/>
    <x v="0"/>
    <x v="0"/>
    <s v="Yes"/>
    <n v="20"/>
    <n v="3"/>
    <n v="62"/>
  </r>
  <r>
    <n v="3483"/>
    <s v="Oscar Machado"/>
    <x v="2"/>
    <d v="2024-11-04T00:00:00"/>
    <x v="1"/>
    <x v="2"/>
    <x v="0"/>
    <x v="1"/>
    <x v="1"/>
    <s v="Yes"/>
    <n v="20"/>
    <n v="10"/>
    <n v="20"/>
  </r>
  <r>
    <n v="3484"/>
    <s v="Patrícia Lima"/>
    <x v="1"/>
    <d v="2024-11-05T00:00:00"/>
    <x v="0"/>
    <x v="1"/>
    <x v="2"/>
    <x v="1"/>
    <x v="1"/>
    <s v="No"/>
    <n v="0"/>
    <n v="0"/>
    <n v="5"/>
  </r>
  <r>
    <n v="3485"/>
    <s v="Quirino Neto"/>
    <x v="0"/>
    <d v="2024-11-06T00:00:00"/>
    <x v="1"/>
    <x v="0"/>
    <x v="0"/>
    <x v="0"/>
    <x v="0"/>
    <s v="Yes"/>
    <n v="20"/>
    <n v="15"/>
    <n v="50"/>
  </r>
  <r>
    <n v="3486"/>
    <s v="Rafaela Souza"/>
    <x v="1"/>
    <d v="2024-11-07T00:00:00"/>
    <x v="0"/>
    <x v="1"/>
    <x v="0"/>
    <x v="1"/>
    <x v="1"/>
    <s v="No"/>
    <n v="0"/>
    <n v="0"/>
    <n v="5"/>
  </r>
  <r>
    <n v="3487"/>
    <s v="Sandro Almeida"/>
    <x v="0"/>
    <d v="2024-11-08T00:00:00"/>
    <x v="1"/>
    <x v="0"/>
    <x v="2"/>
    <x v="0"/>
    <x v="0"/>
    <s v="Yes"/>
    <n v="20"/>
    <n v="7"/>
    <n v="58"/>
  </r>
  <r>
    <n v="3488"/>
    <s v="Tânia Ribeiro"/>
    <x v="2"/>
    <d v="2024-11-09T00:00:00"/>
    <x v="0"/>
    <x v="2"/>
    <x v="1"/>
    <x v="1"/>
    <x v="1"/>
    <s v="Yes"/>
    <n v="20"/>
    <n v="10"/>
    <n v="20"/>
  </r>
  <r>
    <n v="3489"/>
    <s v="Ugo Dias"/>
    <x v="1"/>
    <d v="2024-11-10T00:00:00"/>
    <x v="1"/>
    <x v="1"/>
    <x v="2"/>
    <x v="1"/>
    <x v="1"/>
    <s v="No"/>
    <n v="0"/>
    <n v="1"/>
    <n v="4"/>
  </r>
  <r>
    <n v="3490"/>
    <s v="Valéria Lima"/>
    <x v="0"/>
    <d v="2024-11-11T00:00:00"/>
    <x v="0"/>
    <x v="0"/>
    <x v="0"/>
    <x v="0"/>
    <x v="0"/>
    <s v="Yes"/>
    <n v="20"/>
    <n v="15"/>
    <n v="50"/>
  </r>
  <r>
    <n v="3491"/>
    <s v="William Fernandes"/>
    <x v="2"/>
    <d v="2024-11-12T00:00:00"/>
    <x v="1"/>
    <x v="2"/>
    <x v="0"/>
    <x v="1"/>
    <x v="1"/>
    <s v="Yes"/>
    <n v="20"/>
    <n v="5"/>
    <n v="25"/>
  </r>
  <r>
    <n v="3492"/>
    <s v="Xuxa Mendes"/>
    <x v="1"/>
    <d v="2024-11-13T00:00:00"/>
    <x v="0"/>
    <x v="1"/>
    <x v="1"/>
    <x v="1"/>
    <x v="1"/>
    <s v="No"/>
    <n v="0"/>
    <n v="0"/>
    <n v="5"/>
  </r>
  <r>
    <n v="3493"/>
    <s v="Ygor Farias"/>
    <x v="0"/>
    <d v="2024-11-14T00:00:00"/>
    <x v="1"/>
    <x v="0"/>
    <x v="2"/>
    <x v="0"/>
    <x v="0"/>
    <s v="Yes"/>
    <n v="20"/>
    <n v="20"/>
    <n v="45"/>
  </r>
  <r>
    <n v="3494"/>
    <s v="Zilda Barros"/>
    <x v="2"/>
    <d v="2024-11-15T00:00:00"/>
    <x v="0"/>
    <x v="2"/>
    <x v="2"/>
    <x v="1"/>
    <x v="1"/>
    <s v="Yes"/>
    <n v="20"/>
    <n v="12"/>
    <n v="18"/>
  </r>
  <r>
    <n v="3495"/>
    <s v="Amanda Santos"/>
    <x v="1"/>
    <d v="2024-11-16T00:00:00"/>
    <x v="1"/>
    <x v="1"/>
    <x v="0"/>
    <x v="1"/>
    <x v="1"/>
    <s v="No"/>
    <n v="0"/>
    <n v="2"/>
    <n v="3"/>
  </r>
  <r>
    <n v="3496"/>
    <s v="Bruno Costa"/>
    <x v="0"/>
    <d v="2024-11-17T00:00:00"/>
    <x v="0"/>
    <x v="0"/>
    <x v="1"/>
    <x v="0"/>
    <x v="0"/>
    <s v="Yes"/>
    <n v="20"/>
    <n v="5"/>
    <n v="60"/>
  </r>
  <r>
    <n v="3497"/>
    <s v="Carla Rodrigues"/>
    <x v="2"/>
    <d v="2024-11-18T00:00:00"/>
    <x v="1"/>
    <x v="2"/>
    <x v="0"/>
    <x v="1"/>
    <x v="1"/>
    <s v="Yes"/>
    <n v="20"/>
    <n v="10"/>
    <n v="20"/>
  </r>
  <r>
    <n v="3498"/>
    <s v="Diogo Pereira"/>
    <x v="1"/>
    <d v="2024-11-19T00:00:00"/>
    <x v="0"/>
    <x v="1"/>
    <x v="2"/>
    <x v="1"/>
    <x v="1"/>
    <s v="No"/>
    <n v="0"/>
    <n v="0"/>
    <n v="5"/>
  </r>
  <r>
    <n v="3499"/>
    <s v="Elisa Correia"/>
    <x v="0"/>
    <d v="2024-11-20T00:00:00"/>
    <x v="1"/>
    <x v="0"/>
    <x v="0"/>
    <x v="0"/>
    <x v="0"/>
    <s v="Yes"/>
    <n v="20"/>
    <n v="3"/>
    <n v="62"/>
  </r>
  <r>
    <n v="3500"/>
    <s v="Fábio Lourenço"/>
    <x v="2"/>
    <d v="2024-11-21T00:00:00"/>
    <x v="0"/>
    <x v="2"/>
    <x v="1"/>
    <x v="1"/>
    <x v="1"/>
    <s v="Yes"/>
    <n v="20"/>
    <n v="15"/>
    <n v="15"/>
  </r>
  <r>
    <n v="3501"/>
    <s v="Gabriela Neves"/>
    <x v="1"/>
    <d v="2024-11-22T00:00:00"/>
    <x v="1"/>
    <x v="1"/>
    <x v="0"/>
    <x v="1"/>
    <x v="1"/>
    <s v="No"/>
    <n v="0"/>
    <n v="1"/>
    <n v="4"/>
  </r>
  <r>
    <n v="3502"/>
    <s v="Henrique Gonçalves"/>
    <x v="0"/>
    <d v="2024-11-23T00:00:00"/>
    <x v="0"/>
    <x v="0"/>
    <x v="2"/>
    <x v="0"/>
    <x v="0"/>
    <s v="Yes"/>
    <n v="20"/>
    <n v="7"/>
    <n v="58"/>
  </r>
  <r>
    <n v="3503"/>
    <s v="Íris Santos"/>
    <x v="2"/>
    <d v="2024-11-24T00:00:00"/>
    <x v="1"/>
    <x v="2"/>
    <x v="0"/>
    <x v="1"/>
    <x v="1"/>
    <s v="Yes"/>
    <n v="20"/>
    <n v="10"/>
    <n v="20"/>
  </r>
  <r>
    <n v="3504"/>
    <s v="João Marcelo Alves"/>
    <x v="1"/>
    <d v="2024-11-25T00:00:00"/>
    <x v="0"/>
    <x v="1"/>
    <x v="1"/>
    <x v="1"/>
    <x v="1"/>
    <s v="No"/>
    <n v="0"/>
    <n v="0"/>
    <n v="5"/>
  </r>
  <r>
    <n v="3505"/>
    <s v="Klara Fonseca"/>
    <x v="0"/>
    <d v="2024-11-26T00:00:00"/>
    <x v="1"/>
    <x v="0"/>
    <x v="0"/>
    <x v="0"/>
    <x v="0"/>
    <s v="Yes"/>
    <n v="20"/>
    <n v="20"/>
    <n v="45"/>
  </r>
  <r>
    <n v="3506"/>
    <s v="Lucas Mendonça"/>
    <x v="2"/>
    <d v="2024-11-27T00:00:00"/>
    <x v="0"/>
    <x v="2"/>
    <x v="2"/>
    <x v="1"/>
    <x v="1"/>
    <s v="Yes"/>
    <n v="20"/>
    <n v="15"/>
    <n v="15"/>
  </r>
  <r>
    <n v="3507"/>
    <s v="Marcela Torres"/>
    <x v="1"/>
    <d v="2024-11-28T00:00:00"/>
    <x v="1"/>
    <x v="1"/>
    <x v="0"/>
    <x v="1"/>
    <x v="1"/>
    <s v="No"/>
    <n v="0"/>
    <n v="1"/>
    <n v="4"/>
  </r>
  <r>
    <n v="3508"/>
    <s v="Natália Castro"/>
    <x v="0"/>
    <d v="2024-11-29T00:00:00"/>
    <x v="0"/>
    <x v="0"/>
    <x v="1"/>
    <x v="0"/>
    <x v="0"/>
    <s v="Yes"/>
    <n v="20"/>
    <n v="3"/>
    <n v="62"/>
  </r>
  <r>
    <n v="3509"/>
    <s v="Oscar Martins"/>
    <x v="2"/>
    <d v="2024-11-30T00:00:00"/>
    <x v="1"/>
    <x v="2"/>
    <x v="0"/>
    <x v="1"/>
    <x v="1"/>
    <s v="Yes"/>
    <n v="20"/>
    <n v="10"/>
    <n v="20"/>
  </r>
  <r>
    <n v="3510"/>
    <s v="Patrícia Oliveira"/>
    <x v="1"/>
    <d v="2024-12-01T00:00:00"/>
    <x v="0"/>
    <x v="1"/>
    <x v="2"/>
    <x v="1"/>
    <x v="1"/>
    <s v="No"/>
    <n v="0"/>
    <n v="0"/>
    <n v="5"/>
  </r>
  <r>
    <n v="3511"/>
    <s v="Quentin Nogueira"/>
    <x v="0"/>
    <d v="2024-12-02T00:00:00"/>
    <x v="1"/>
    <x v="0"/>
    <x v="0"/>
    <x v="0"/>
    <x v="0"/>
    <s v="Yes"/>
    <n v="20"/>
    <n v="15"/>
    <n v="50"/>
  </r>
  <r>
    <n v="3512"/>
    <s v="Raquel Silva"/>
    <x v="2"/>
    <d v="2024-12-03T00:00:00"/>
    <x v="0"/>
    <x v="2"/>
    <x v="1"/>
    <x v="1"/>
    <x v="1"/>
    <s v="Yes"/>
    <n v="20"/>
    <n v="15"/>
    <n v="15"/>
  </r>
  <r>
    <n v="3513"/>
    <s v="Sandro Gomes"/>
    <x v="1"/>
    <d v="2024-12-04T00:00:00"/>
    <x v="1"/>
    <x v="1"/>
    <x v="0"/>
    <x v="1"/>
    <x v="1"/>
    <s v="No"/>
    <n v="0"/>
    <n v="1"/>
    <n v="4"/>
  </r>
  <r>
    <n v="3514"/>
    <s v="Tânia Machado"/>
    <x v="0"/>
    <d v="2024-12-05T00:00:00"/>
    <x v="0"/>
    <x v="0"/>
    <x v="2"/>
    <x v="0"/>
    <x v="0"/>
    <s v="Yes"/>
    <n v="20"/>
    <n v="7"/>
    <n v="58"/>
  </r>
  <r>
    <n v="3515"/>
    <s v="Ursula Silva"/>
    <x v="2"/>
    <d v="2024-12-06T00:00:00"/>
    <x v="1"/>
    <x v="2"/>
    <x v="0"/>
    <x v="1"/>
    <x v="1"/>
    <s v="Yes"/>
    <n v="20"/>
    <n v="10"/>
    <n v="20"/>
  </r>
  <r>
    <n v="3516"/>
    <s v="Vanessa Moraes"/>
    <x v="1"/>
    <d v="2024-12-07T00:00:00"/>
    <x v="0"/>
    <x v="1"/>
    <x v="1"/>
    <x v="1"/>
    <x v="1"/>
    <s v="No"/>
    <n v="0"/>
    <n v="0"/>
    <n v="5"/>
  </r>
  <r>
    <n v="3517"/>
    <s v="William Carvalho"/>
    <x v="0"/>
    <d v="2024-12-08T00:00:00"/>
    <x v="1"/>
    <x v="0"/>
    <x v="0"/>
    <x v="0"/>
    <x v="0"/>
    <s v="Yes"/>
    <n v="20"/>
    <n v="20"/>
    <n v="45"/>
  </r>
  <r>
    <n v="3518"/>
    <s v="Xavier Reis"/>
    <x v="2"/>
    <d v="2024-12-09T00:00:00"/>
    <x v="0"/>
    <x v="2"/>
    <x v="2"/>
    <x v="1"/>
    <x v="1"/>
    <s v="Yes"/>
    <n v="20"/>
    <n v="12"/>
    <n v="18"/>
  </r>
  <r>
    <n v="3519"/>
    <s v="Yasmin Rocha"/>
    <x v="1"/>
    <d v="2024-12-10T00:00:00"/>
    <x v="1"/>
    <x v="1"/>
    <x v="0"/>
    <x v="1"/>
    <x v="1"/>
    <s v="No"/>
    <n v="0"/>
    <n v="2"/>
    <n v="3"/>
  </r>
  <r>
    <n v="3520"/>
    <s v="Zacarias Duarte"/>
    <x v="0"/>
    <d v="2024-12-11T00:00:00"/>
    <x v="0"/>
    <x v="0"/>
    <x v="1"/>
    <x v="0"/>
    <x v="0"/>
    <s v="Yes"/>
    <n v="20"/>
    <n v="5"/>
    <n v="60"/>
  </r>
  <r>
    <n v="3521"/>
    <s v="Amanda Freitas"/>
    <x v="2"/>
    <d v="2024-12-12T00:00:00"/>
    <x v="1"/>
    <x v="2"/>
    <x v="0"/>
    <x v="1"/>
    <x v="1"/>
    <s v="Yes"/>
    <n v="20"/>
    <n v="10"/>
    <n v="20"/>
  </r>
  <r>
    <n v="3522"/>
    <s v="Bruno Almeida"/>
    <x v="1"/>
    <d v="2024-12-13T00:00:00"/>
    <x v="0"/>
    <x v="1"/>
    <x v="2"/>
    <x v="1"/>
    <x v="1"/>
    <s v="No"/>
    <n v="0"/>
    <n v="0"/>
    <n v="5"/>
  </r>
  <r>
    <n v="3523"/>
    <s v="Carla Siqueira"/>
    <x v="0"/>
    <d v="2024-12-14T00:00:00"/>
    <x v="1"/>
    <x v="0"/>
    <x v="0"/>
    <x v="0"/>
    <x v="0"/>
    <s v="Yes"/>
    <n v="20"/>
    <n v="3"/>
    <n v="62"/>
  </r>
  <r>
    <n v="3524"/>
    <s v="Diogo Ramos"/>
    <x v="2"/>
    <d v="2024-12-15T00:00:00"/>
    <x v="0"/>
    <x v="2"/>
    <x v="1"/>
    <x v="1"/>
    <x v="1"/>
    <s v="Yes"/>
    <n v="20"/>
    <n v="15"/>
    <n v="15"/>
  </r>
  <r>
    <n v="3525"/>
    <s v="Elisa Magalhães"/>
    <x v="1"/>
    <d v="2024-12-16T00:00:00"/>
    <x v="1"/>
    <x v="1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20D0C-0DE8-44CB-A0A8-53FD6F5057DD}" name="Tabela dinâmica6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4:B39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multipleItemSelectionAllowed="1" showAll="0">
      <items count="4">
        <item x="1"/>
        <item h="1" sd="0" x="0"/>
        <item h="1" x="2"/>
        <item t="default"/>
      </items>
    </pivotField>
    <pivotField showAll="0">
      <items count="3">
        <item x="1"/>
        <item x="0"/>
        <item t="default"/>
      </items>
    </pivotField>
    <pivotField numFmtId="164" showAll="0">
      <items count="3">
        <item x="1"/>
        <item x="0"/>
        <item t="default"/>
      </items>
    </pivotField>
    <pivotField showAll="0"/>
    <pivotField dataField="1" numFmtId="164" showAll="0"/>
    <pivotField numFmtId="164" showAll="0"/>
    <pivotField numFmtId="44" showAll="0"/>
  </pivotFields>
  <rowFields count="2">
    <field x="6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6C8C9-A820-4DC6-A5B8-AD23B5AA3EBA}" name="Tabela dinâmica5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0:B25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Row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numFmtId="164" showAll="0">
      <items count="3">
        <item x="1"/>
        <item x="0"/>
        <item t="default"/>
      </items>
    </pivotField>
    <pivotField showAll="0"/>
    <pivotField numFmtId="164" showAll="0"/>
    <pivotField numFmtId="164" showAll="0"/>
    <pivotField numFmtId="44" showAll="0"/>
  </pivotFields>
  <rowFields count="2">
    <field x="6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Soma de EA Play Season Pass_x000a_Pric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39B56-0C9B-4439-9C93-B4223B32D890}" name="Tabela dinâ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2:B15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dataField="1"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numFmtId="164" showAll="0"/>
    <pivotField showAll="0"/>
    <pivotField numFmtId="164" showAll="0"/>
    <pivotField numFmtId="16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Subscription Price" fld="5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15D8CCD-E811-4EAA-86CA-75465211FC59}" sourceName="Subscription Type">
  <pivotTables>
    <pivotTable tabId="3" name="Tabela dinâmica1"/>
    <pivotTable tabId="3" name="Tabela dinâmica5"/>
    <pivotTable tabId="3" name="Tabela dinâmica6"/>
  </pivotTables>
  <data>
    <tabular pivotCacheId="118772269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4C7F074-A637-4110-BEB2-A250356F3559}" cache="SegmentaçãodeDados_Subscription_Type" caption="Subscription Type" style="SlicerStyleLight3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7" totalsRowCount="1" dataDxfId="32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31" totalsRowDxfId="30"/>
    <tableColumn id="2" xr3:uid="{53DD39D0-2220-4121-9E9D-4EAA7E151C0F}" name="Name" dataDxfId="29" totalsRowDxfId="28"/>
    <tableColumn id="3" xr3:uid="{4F5FF271-4C57-4BE0-8F2C-F82C8551625C}" name="Plan" dataDxfId="27" totalsRowDxfId="26"/>
    <tableColumn id="4" xr3:uid="{8C17EB93-79B9-4E55-B8F7-BEB82F8253E9}" name="Start Date" dataDxfId="25" totalsRowDxfId="24"/>
    <tableColumn id="5" xr3:uid="{48CEDF9B-1689-482A-A828-5CCE7713264A}" name="Auto Renewal" dataDxfId="23" totalsRowDxfId="22"/>
    <tableColumn id="6" xr3:uid="{78B82374-9AA7-4E38-AE4F-78CDE6C83720}" name="Subscription Price" dataDxfId="21" totalsRowDxfId="20" dataCellStyle="Moeda" totalsRowCellStyle="Moeda"/>
    <tableColumn id="7" xr3:uid="{F2433F68-AF33-49D0-B1FB-19A396074EDE}" name="Subscription Type" dataDxfId="19" totalsRowDxfId="18"/>
    <tableColumn id="8" xr3:uid="{FD4D9C95-F6E5-4933-9068-A71FF7DF9343}" name="EA Play Season Pass" dataDxfId="17" totalsRowDxfId="16"/>
    <tableColumn id="13" xr3:uid="{978DD0D2-834E-4CE4-A39B-30976086932F}" name="EA Play Season Pass_x000a_Price" dataDxfId="15" totalsRowDxfId="14" dataCellStyle="Moeda" totalsRowCellStyle="Moeda"/>
    <tableColumn id="9" xr3:uid="{6E29F111-C395-4580-9DAD-3407D9E8B1A4}" name="Minecraft Season Pass" dataDxfId="13" totalsRowDxfId="12"/>
    <tableColumn id="10" xr3:uid="{EF544EAA-7F25-4FD5-A10E-8E62804DB9E3}" name="Minecraft Season Pass Price" dataDxfId="11" totalsRowDxfId="10" dataCellStyle="Moeda" totalsRowCellStyle="Moeda"/>
    <tableColumn id="11" xr3:uid="{7F6EB64A-1F07-4E48-9F0F-AC7D9DCD26F8}" name="Coupon Value" dataDxfId="9" totalsRowDxfId="8" dataCellStyle="Moeda" totalsRowCellStyle="Moeda"/>
    <tableColumn id="12" xr3:uid="{2B04ABC8-DE6F-426E-ADC0-D8AFC68CA58E}" name="Total Value" totalsRowFunction="sum" dataDxfId="7" totalsRowDxfId="6" dataCellStyle="Moeda" totalsRow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I12" sqref="I1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7"/>
  <sheetViews>
    <sheetView zoomScale="90" zoomScaleNormal="90" workbookViewId="0">
      <selection activeCell="I12" sqref="I1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style="14" customWidth="1"/>
    <col min="10" max="10" width="16.7109375" bestFit="1" customWidth="1"/>
    <col min="11" max="11" width="21.28515625" style="14" bestFit="1" customWidth="1"/>
    <col min="12" max="12" width="12.7109375" style="14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311</v>
      </c>
      <c r="G1" s="9" t="s">
        <v>16</v>
      </c>
      <c r="H1" s="9" t="s">
        <v>309</v>
      </c>
      <c r="I1" s="12" t="s">
        <v>310</v>
      </c>
      <c r="J1" s="9" t="s">
        <v>30</v>
      </c>
      <c r="K1" s="12" t="s">
        <v>31</v>
      </c>
      <c r="L1" s="12" t="s">
        <v>32</v>
      </c>
      <c r="M1" s="9" t="s">
        <v>33</v>
      </c>
    </row>
    <row r="2" spans="1:13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3">
        <v>30</v>
      </c>
      <c r="J2" s="8" t="s">
        <v>19</v>
      </c>
      <c r="K2" s="13">
        <v>20</v>
      </c>
      <c r="L2" s="13">
        <v>5</v>
      </c>
      <c r="M2" s="11">
        <v>60</v>
      </c>
    </row>
    <row r="3" spans="1:13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3">
        <v>0</v>
      </c>
      <c r="J3" s="8" t="s">
        <v>23</v>
      </c>
      <c r="K3" s="13">
        <v>0</v>
      </c>
      <c r="L3" s="13">
        <v>0</v>
      </c>
      <c r="M3" s="11">
        <v>5</v>
      </c>
    </row>
    <row r="4" spans="1:13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3">
        <v>0</v>
      </c>
      <c r="J4" s="8" t="s">
        <v>19</v>
      </c>
      <c r="K4" s="13">
        <v>20</v>
      </c>
      <c r="L4" s="13">
        <v>10</v>
      </c>
      <c r="M4" s="11">
        <v>20</v>
      </c>
    </row>
    <row r="5" spans="1:13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3">
        <v>30</v>
      </c>
      <c r="J5" s="8" t="s">
        <v>19</v>
      </c>
      <c r="K5" s="13">
        <v>20</v>
      </c>
      <c r="L5" s="13">
        <v>3</v>
      </c>
      <c r="M5" s="11">
        <v>62</v>
      </c>
    </row>
    <row r="6" spans="1:13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3">
        <v>0</v>
      </c>
      <c r="J6" s="8" t="s">
        <v>23</v>
      </c>
      <c r="K6" s="13">
        <v>0</v>
      </c>
      <c r="L6" s="13">
        <v>1</v>
      </c>
      <c r="M6" s="11">
        <v>4</v>
      </c>
    </row>
    <row r="7" spans="1:13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3">
        <v>0</v>
      </c>
      <c r="J7" s="8" t="s">
        <v>19</v>
      </c>
      <c r="K7" s="13">
        <v>20</v>
      </c>
      <c r="L7" s="13">
        <v>2</v>
      </c>
      <c r="M7" s="11">
        <v>28</v>
      </c>
    </row>
    <row r="8" spans="1:13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3">
        <v>30</v>
      </c>
      <c r="J8" s="8" t="s">
        <v>19</v>
      </c>
      <c r="K8" s="13">
        <v>20</v>
      </c>
      <c r="L8" s="13">
        <v>10</v>
      </c>
      <c r="M8" s="11">
        <v>55</v>
      </c>
    </row>
    <row r="9" spans="1:13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3">
        <v>0</v>
      </c>
      <c r="J9" s="8" t="s">
        <v>23</v>
      </c>
      <c r="K9" s="13">
        <v>0</v>
      </c>
      <c r="L9" s="13">
        <v>0</v>
      </c>
      <c r="M9" s="11">
        <v>5</v>
      </c>
    </row>
    <row r="10" spans="1:13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3">
        <v>30</v>
      </c>
      <c r="J10" s="8" t="s">
        <v>19</v>
      </c>
      <c r="K10" s="13">
        <v>20</v>
      </c>
      <c r="L10" s="13">
        <v>5</v>
      </c>
      <c r="M10" s="11">
        <v>60</v>
      </c>
    </row>
    <row r="11" spans="1:13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3">
        <v>0</v>
      </c>
      <c r="J11" s="8" t="s">
        <v>19</v>
      </c>
      <c r="K11" s="13">
        <v>20</v>
      </c>
      <c r="L11" s="13">
        <v>15</v>
      </c>
      <c r="M11" s="11">
        <v>15</v>
      </c>
    </row>
    <row r="12" spans="1:13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3">
        <v>0</v>
      </c>
      <c r="J12" s="8" t="s">
        <v>23</v>
      </c>
      <c r="K12" s="13">
        <v>0</v>
      </c>
      <c r="L12" s="13">
        <v>1</v>
      </c>
      <c r="M12" s="11">
        <v>4</v>
      </c>
    </row>
    <row r="13" spans="1:13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3">
        <v>30</v>
      </c>
      <c r="J13" s="8" t="s">
        <v>19</v>
      </c>
      <c r="K13" s="13">
        <v>20</v>
      </c>
      <c r="L13" s="13">
        <v>20</v>
      </c>
      <c r="M13" s="11">
        <v>45</v>
      </c>
    </row>
    <row r="14" spans="1:13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3">
        <v>0</v>
      </c>
      <c r="J14" s="8" t="s">
        <v>19</v>
      </c>
      <c r="K14" s="13">
        <v>20</v>
      </c>
      <c r="L14" s="13">
        <v>10</v>
      </c>
      <c r="M14" s="11">
        <v>20</v>
      </c>
    </row>
    <row r="15" spans="1:13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3">
        <v>0</v>
      </c>
      <c r="J15" s="8" t="s">
        <v>23</v>
      </c>
      <c r="K15" s="13">
        <v>0</v>
      </c>
      <c r="L15" s="13">
        <v>0</v>
      </c>
      <c r="M15" s="11">
        <v>5</v>
      </c>
    </row>
    <row r="16" spans="1:13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3">
        <v>30</v>
      </c>
      <c r="J16" s="8" t="s">
        <v>19</v>
      </c>
      <c r="K16" s="13">
        <v>20</v>
      </c>
      <c r="L16" s="13">
        <v>8</v>
      </c>
      <c r="M16" s="11">
        <v>57</v>
      </c>
    </row>
    <row r="17" spans="1:13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3">
        <v>0</v>
      </c>
      <c r="J17" s="8" t="s">
        <v>19</v>
      </c>
      <c r="K17" s="13">
        <v>20</v>
      </c>
      <c r="L17" s="13">
        <v>12</v>
      </c>
      <c r="M17" s="11">
        <v>18</v>
      </c>
    </row>
    <row r="18" spans="1:13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3">
        <v>0</v>
      </c>
      <c r="J18" s="8" t="s">
        <v>23</v>
      </c>
      <c r="K18" s="13">
        <v>0</v>
      </c>
      <c r="L18" s="13">
        <v>2</v>
      </c>
      <c r="M18" s="11">
        <v>3</v>
      </c>
    </row>
    <row r="19" spans="1:13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3">
        <v>30</v>
      </c>
      <c r="J19" s="8" t="s">
        <v>19</v>
      </c>
      <c r="K19" s="13">
        <v>20</v>
      </c>
      <c r="L19" s="13">
        <v>7</v>
      </c>
      <c r="M19" s="11">
        <v>58</v>
      </c>
    </row>
    <row r="20" spans="1:13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3">
        <v>0</v>
      </c>
      <c r="J20" s="8" t="s">
        <v>19</v>
      </c>
      <c r="K20" s="13">
        <v>20</v>
      </c>
      <c r="L20" s="13">
        <v>5</v>
      </c>
      <c r="M20" s="11">
        <v>25</v>
      </c>
    </row>
    <row r="21" spans="1:13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3">
        <v>0</v>
      </c>
      <c r="J21" s="8" t="s">
        <v>23</v>
      </c>
      <c r="K21" s="13">
        <v>0</v>
      </c>
      <c r="L21" s="13">
        <v>0</v>
      </c>
      <c r="M21" s="11">
        <v>5</v>
      </c>
    </row>
    <row r="22" spans="1:13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3">
        <v>30</v>
      </c>
      <c r="J22" s="8" t="s">
        <v>19</v>
      </c>
      <c r="K22" s="13">
        <v>20</v>
      </c>
      <c r="L22" s="13">
        <v>3</v>
      </c>
      <c r="M22" s="11">
        <v>62</v>
      </c>
    </row>
    <row r="23" spans="1:13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3">
        <v>0</v>
      </c>
      <c r="J23" s="8" t="s">
        <v>19</v>
      </c>
      <c r="K23" s="13">
        <v>20</v>
      </c>
      <c r="L23" s="13">
        <v>15</v>
      </c>
      <c r="M23" s="11">
        <v>15</v>
      </c>
    </row>
    <row r="24" spans="1:13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3">
        <v>0</v>
      </c>
      <c r="J24" s="8" t="s">
        <v>23</v>
      </c>
      <c r="K24" s="13">
        <v>0</v>
      </c>
      <c r="L24" s="13">
        <v>1</v>
      </c>
      <c r="M24" s="11">
        <v>4</v>
      </c>
    </row>
    <row r="25" spans="1:13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3">
        <v>30</v>
      </c>
      <c r="J25" s="8" t="s">
        <v>19</v>
      </c>
      <c r="K25" s="13">
        <v>20</v>
      </c>
      <c r="L25" s="13">
        <v>20</v>
      </c>
      <c r="M25" s="11">
        <v>45</v>
      </c>
    </row>
    <row r="26" spans="1:13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3">
        <v>0</v>
      </c>
      <c r="J26" s="8" t="s">
        <v>19</v>
      </c>
      <c r="K26" s="13">
        <v>20</v>
      </c>
      <c r="L26" s="13">
        <v>10</v>
      </c>
      <c r="M26" s="11">
        <v>20</v>
      </c>
    </row>
    <row r="27" spans="1:13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3">
        <v>0</v>
      </c>
      <c r="J27" s="8" t="s">
        <v>23</v>
      </c>
      <c r="K27" s="13">
        <v>0</v>
      </c>
      <c r="L27" s="13">
        <v>0</v>
      </c>
      <c r="M27" s="11">
        <v>5</v>
      </c>
    </row>
    <row r="28" spans="1:13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3">
        <v>30</v>
      </c>
      <c r="J28" s="8" t="s">
        <v>19</v>
      </c>
      <c r="K28" s="13">
        <v>20</v>
      </c>
      <c r="L28" s="13">
        <v>5</v>
      </c>
      <c r="M28" s="11">
        <v>60</v>
      </c>
    </row>
    <row r="29" spans="1:13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3">
        <v>0</v>
      </c>
      <c r="J29" s="8" t="s">
        <v>19</v>
      </c>
      <c r="K29" s="13">
        <v>20</v>
      </c>
      <c r="L29" s="13">
        <v>15</v>
      </c>
      <c r="M29" s="11">
        <v>15</v>
      </c>
    </row>
    <row r="30" spans="1:13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3">
        <v>0</v>
      </c>
      <c r="J30" s="8" t="s">
        <v>23</v>
      </c>
      <c r="K30" s="13">
        <v>0</v>
      </c>
      <c r="L30" s="13">
        <v>1</v>
      </c>
      <c r="M30" s="11">
        <v>4</v>
      </c>
    </row>
    <row r="31" spans="1:13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3">
        <v>30</v>
      </c>
      <c r="J31" s="8" t="s">
        <v>19</v>
      </c>
      <c r="K31" s="13">
        <v>20</v>
      </c>
      <c r="L31" s="13">
        <v>7</v>
      </c>
      <c r="M31" s="11">
        <v>58</v>
      </c>
    </row>
    <row r="32" spans="1:13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3">
        <v>0</v>
      </c>
      <c r="J32" s="8" t="s">
        <v>19</v>
      </c>
      <c r="K32" s="13">
        <v>20</v>
      </c>
      <c r="L32" s="13">
        <v>10</v>
      </c>
      <c r="M32" s="11">
        <v>20</v>
      </c>
    </row>
    <row r="33" spans="1:13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3">
        <v>0</v>
      </c>
      <c r="J33" s="8" t="s">
        <v>23</v>
      </c>
      <c r="K33" s="13">
        <v>0</v>
      </c>
      <c r="L33" s="13">
        <v>0</v>
      </c>
      <c r="M33" s="11">
        <v>5</v>
      </c>
    </row>
    <row r="34" spans="1:13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3">
        <v>30</v>
      </c>
      <c r="J34" s="8" t="s">
        <v>19</v>
      </c>
      <c r="K34" s="13">
        <v>20</v>
      </c>
      <c r="L34" s="13">
        <v>3</v>
      </c>
      <c r="M34" s="11">
        <v>62</v>
      </c>
    </row>
    <row r="35" spans="1:13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3">
        <v>0</v>
      </c>
      <c r="J35" s="8" t="s">
        <v>19</v>
      </c>
      <c r="K35" s="13">
        <v>20</v>
      </c>
      <c r="L35" s="13">
        <v>15</v>
      </c>
      <c r="M35" s="11">
        <v>15</v>
      </c>
    </row>
    <row r="36" spans="1:13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3">
        <v>0</v>
      </c>
      <c r="J36" s="8" t="s">
        <v>23</v>
      </c>
      <c r="K36" s="13">
        <v>0</v>
      </c>
      <c r="L36" s="13">
        <v>1</v>
      </c>
      <c r="M36" s="11">
        <v>4</v>
      </c>
    </row>
    <row r="37" spans="1:13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3">
        <v>0</v>
      </c>
      <c r="J37" s="8" t="s">
        <v>23</v>
      </c>
      <c r="K37" s="13">
        <v>0</v>
      </c>
      <c r="L37" s="13">
        <v>0</v>
      </c>
      <c r="M37" s="11">
        <v>5</v>
      </c>
    </row>
    <row r="38" spans="1:13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3">
        <v>30</v>
      </c>
      <c r="J38" s="8" t="s">
        <v>19</v>
      </c>
      <c r="K38" s="13">
        <v>20</v>
      </c>
      <c r="L38" s="13">
        <v>7</v>
      </c>
      <c r="M38" s="11">
        <v>58</v>
      </c>
    </row>
    <row r="39" spans="1:13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3">
        <v>0</v>
      </c>
      <c r="J39" s="8" t="s">
        <v>19</v>
      </c>
      <c r="K39" s="13">
        <v>20</v>
      </c>
      <c r="L39" s="13">
        <v>10</v>
      </c>
      <c r="M39" s="11">
        <v>20</v>
      </c>
    </row>
    <row r="40" spans="1:13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3">
        <v>0</v>
      </c>
      <c r="J40" s="8" t="s">
        <v>23</v>
      </c>
      <c r="K40" s="13">
        <v>0</v>
      </c>
      <c r="L40" s="13">
        <v>1</v>
      </c>
      <c r="M40" s="11">
        <v>4</v>
      </c>
    </row>
    <row r="41" spans="1:13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3">
        <v>30</v>
      </c>
      <c r="J41" s="8" t="s">
        <v>19</v>
      </c>
      <c r="K41" s="13">
        <v>20</v>
      </c>
      <c r="L41" s="13">
        <v>15</v>
      </c>
      <c r="M41" s="11">
        <v>50</v>
      </c>
    </row>
    <row r="42" spans="1:13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3">
        <v>0</v>
      </c>
      <c r="J42" s="8" t="s">
        <v>19</v>
      </c>
      <c r="K42" s="13">
        <v>20</v>
      </c>
      <c r="L42" s="13">
        <v>5</v>
      </c>
      <c r="M42" s="11">
        <v>25</v>
      </c>
    </row>
    <row r="43" spans="1:13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3">
        <v>0</v>
      </c>
      <c r="J43" s="8" t="s">
        <v>23</v>
      </c>
      <c r="K43" s="13">
        <v>0</v>
      </c>
      <c r="L43" s="13">
        <v>0</v>
      </c>
      <c r="M43" s="11">
        <v>5</v>
      </c>
    </row>
    <row r="44" spans="1:13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3">
        <v>30</v>
      </c>
      <c r="J44" s="8" t="s">
        <v>19</v>
      </c>
      <c r="K44" s="13">
        <v>20</v>
      </c>
      <c r="L44" s="13">
        <v>20</v>
      </c>
      <c r="M44" s="11">
        <v>45</v>
      </c>
    </row>
    <row r="45" spans="1:13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3">
        <v>0</v>
      </c>
      <c r="J45" s="8" t="s">
        <v>19</v>
      </c>
      <c r="K45" s="13">
        <v>20</v>
      </c>
      <c r="L45" s="13">
        <v>12</v>
      </c>
      <c r="M45" s="11">
        <v>18</v>
      </c>
    </row>
    <row r="46" spans="1:13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3">
        <v>0</v>
      </c>
      <c r="J46" s="8" t="s">
        <v>23</v>
      </c>
      <c r="K46" s="13">
        <v>0</v>
      </c>
      <c r="L46" s="13">
        <v>2</v>
      </c>
      <c r="M46" s="11">
        <v>3</v>
      </c>
    </row>
    <row r="47" spans="1:13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3">
        <v>30</v>
      </c>
      <c r="J47" s="8" t="s">
        <v>19</v>
      </c>
      <c r="K47" s="13">
        <v>20</v>
      </c>
      <c r="L47" s="13">
        <v>5</v>
      </c>
      <c r="M47" s="11">
        <v>60</v>
      </c>
    </row>
    <row r="48" spans="1:13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3">
        <v>0</v>
      </c>
      <c r="J48" s="8" t="s">
        <v>19</v>
      </c>
      <c r="K48" s="13">
        <v>20</v>
      </c>
      <c r="L48" s="13">
        <v>10</v>
      </c>
      <c r="M48" s="11">
        <v>20</v>
      </c>
    </row>
    <row r="49" spans="1:13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3">
        <v>0</v>
      </c>
      <c r="J49" s="8" t="s">
        <v>23</v>
      </c>
      <c r="K49" s="13">
        <v>0</v>
      </c>
      <c r="L49" s="13">
        <v>0</v>
      </c>
      <c r="M49" s="11">
        <v>5</v>
      </c>
    </row>
    <row r="50" spans="1:13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3">
        <v>30</v>
      </c>
      <c r="J50" s="8" t="s">
        <v>19</v>
      </c>
      <c r="K50" s="13">
        <v>20</v>
      </c>
      <c r="L50" s="13">
        <v>3</v>
      </c>
      <c r="M50" s="11">
        <v>62</v>
      </c>
    </row>
    <row r="51" spans="1:13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3">
        <v>0</v>
      </c>
      <c r="J51" s="8" t="s">
        <v>19</v>
      </c>
      <c r="K51" s="13">
        <v>20</v>
      </c>
      <c r="L51" s="13">
        <v>15</v>
      </c>
      <c r="M51" s="11">
        <v>15</v>
      </c>
    </row>
    <row r="52" spans="1:13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3">
        <v>0</v>
      </c>
      <c r="J52" s="8" t="s">
        <v>23</v>
      </c>
      <c r="K52" s="13">
        <v>0</v>
      </c>
      <c r="L52" s="13">
        <v>1</v>
      </c>
      <c r="M52" s="11">
        <v>4</v>
      </c>
    </row>
    <row r="53" spans="1:13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3">
        <v>30</v>
      </c>
      <c r="J53" s="8" t="s">
        <v>19</v>
      </c>
      <c r="K53" s="13">
        <v>20</v>
      </c>
      <c r="L53" s="13">
        <v>7</v>
      </c>
      <c r="M53" s="11">
        <v>58</v>
      </c>
    </row>
    <row r="54" spans="1:13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3">
        <v>0</v>
      </c>
      <c r="J54" s="8" t="s">
        <v>19</v>
      </c>
      <c r="K54" s="13">
        <v>20</v>
      </c>
      <c r="L54" s="13">
        <v>10</v>
      </c>
      <c r="M54" s="11">
        <v>20</v>
      </c>
    </row>
    <row r="55" spans="1:13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3">
        <v>0</v>
      </c>
      <c r="J55" s="8" t="s">
        <v>23</v>
      </c>
      <c r="K55" s="13">
        <v>0</v>
      </c>
      <c r="L55" s="13">
        <v>0</v>
      </c>
      <c r="M55" s="11">
        <v>5</v>
      </c>
    </row>
    <row r="56" spans="1:13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3">
        <v>30</v>
      </c>
      <c r="J56" s="8" t="s">
        <v>19</v>
      </c>
      <c r="K56" s="13">
        <v>20</v>
      </c>
      <c r="L56" s="13">
        <v>20</v>
      </c>
      <c r="M56" s="11">
        <v>45</v>
      </c>
    </row>
    <row r="57" spans="1:13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3">
        <v>0</v>
      </c>
      <c r="J57" s="8" t="s">
        <v>19</v>
      </c>
      <c r="K57" s="13">
        <v>20</v>
      </c>
      <c r="L57" s="13">
        <v>15</v>
      </c>
      <c r="M57" s="11">
        <v>15</v>
      </c>
    </row>
    <row r="58" spans="1:13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3">
        <v>0</v>
      </c>
      <c r="J58" s="8" t="s">
        <v>23</v>
      </c>
      <c r="K58" s="13">
        <v>0</v>
      </c>
      <c r="L58" s="13">
        <v>1</v>
      </c>
      <c r="M58" s="11">
        <v>4</v>
      </c>
    </row>
    <row r="59" spans="1:13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3">
        <v>30</v>
      </c>
      <c r="J59" s="8" t="s">
        <v>19</v>
      </c>
      <c r="K59" s="13">
        <v>20</v>
      </c>
      <c r="L59" s="13">
        <v>3</v>
      </c>
      <c r="M59" s="11">
        <v>62</v>
      </c>
    </row>
    <row r="60" spans="1:13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3">
        <v>0</v>
      </c>
      <c r="J60" s="8" t="s">
        <v>19</v>
      </c>
      <c r="K60" s="13">
        <v>20</v>
      </c>
      <c r="L60" s="13">
        <v>10</v>
      </c>
      <c r="M60" s="11">
        <v>20</v>
      </c>
    </row>
    <row r="61" spans="1:13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3">
        <v>0</v>
      </c>
      <c r="J61" s="8" t="s">
        <v>23</v>
      </c>
      <c r="K61" s="13">
        <v>0</v>
      </c>
      <c r="L61" s="13">
        <v>0</v>
      </c>
      <c r="M61" s="11">
        <v>5</v>
      </c>
    </row>
    <row r="62" spans="1:13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3">
        <v>30</v>
      </c>
      <c r="J62" s="8" t="s">
        <v>19</v>
      </c>
      <c r="K62" s="13">
        <v>20</v>
      </c>
      <c r="L62" s="13">
        <v>5</v>
      </c>
      <c r="M62" s="11">
        <v>60</v>
      </c>
    </row>
    <row r="63" spans="1:13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3">
        <v>0</v>
      </c>
      <c r="J63" s="8" t="s">
        <v>19</v>
      </c>
      <c r="K63" s="13">
        <v>20</v>
      </c>
      <c r="L63" s="13">
        <v>15</v>
      </c>
      <c r="M63" s="11">
        <v>15</v>
      </c>
    </row>
    <row r="64" spans="1:13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3">
        <v>0</v>
      </c>
      <c r="J64" s="8" t="s">
        <v>23</v>
      </c>
      <c r="K64" s="13">
        <v>0</v>
      </c>
      <c r="L64" s="13">
        <v>1</v>
      </c>
      <c r="M64" s="11">
        <v>4</v>
      </c>
    </row>
    <row r="65" spans="1:13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3">
        <v>30</v>
      </c>
      <c r="J65" s="8" t="s">
        <v>19</v>
      </c>
      <c r="K65" s="13">
        <v>20</v>
      </c>
      <c r="L65" s="13">
        <v>20</v>
      </c>
      <c r="M65" s="11">
        <v>45</v>
      </c>
    </row>
    <row r="66" spans="1:13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3">
        <v>0</v>
      </c>
      <c r="J66" s="8" t="s">
        <v>19</v>
      </c>
      <c r="K66" s="13">
        <v>20</v>
      </c>
      <c r="L66" s="13">
        <v>5</v>
      </c>
      <c r="M66" s="11">
        <v>25</v>
      </c>
    </row>
    <row r="67" spans="1:13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3">
        <v>0</v>
      </c>
      <c r="J67" s="8" t="s">
        <v>23</v>
      </c>
      <c r="K67" s="13">
        <v>0</v>
      </c>
      <c r="L67" s="13">
        <v>0</v>
      </c>
      <c r="M67" s="11">
        <v>5</v>
      </c>
    </row>
    <row r="68" spans="1:13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3">
        <v>30</v>
      </c>
      <c r="J68" s="8" t="s">
        <v>19</v>
      </c>
      <c r="K68" s="13">
        <v>20</v>
      </c>
      <c r="L68" s="13">
        <v>7</v>
      </c>
      <c r="M68" s="11">
        <v>58</v>
      </c>
    </row>
    <row r="69" spans="1:13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3">
        <v>0</v>
      </c>
      <c r="J69" s="8" t="s">
        <v>19</v>
      </c>
      <c r="K69" s="13">
        <v>20</v>
      </c>
      <c r="L69" s="13">
        <v>10</v>
      </c>
      <c r="M69" s="11">
        <v>20</v>
      </c>
    </row>
    <row r="70" spans="1:13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3">
        <v>0</v>
      </c>
      <c r="J70" s="8" t="s">
        <v>23</v>
      </c>
      <c r="K70" s="13">
        <v>0</v>
      </c>
      <c r="L70" s="13">
        <v>1</v>
      </c>
      <c r="M70" s="11">
        <v>4</v>
      </c>
    </row>
    <row r="71" spans="1:13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3">
        <v>30</v>
      </c>
      <c r="J71" s="8" t="s">
        <v>19</v>
      </c>
      <c r="K71" s="13">
        <v>20</v>
      </c>
      <c r="L71" s="13">
        <v>15</v>
      </c>
      <c r="M71" s="11">
        <v>50</v>
      </c>
    </row>
    <row r="72" spans="1:13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3">
        <v>0</v>
      </c>
      <c r="J72" s="8" t="s">
        <v>19</v>
      </c>
      <c r="K72" s="13">
        <v>20</v>
      </c>
      <c r="L72" s="13">
        <v>5</v>
      </c>
      <c r="M72" s="11">
        <v>25</v>
      </c>
    </row>
    <row r="73" spans="1:13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3">
        <v>0</v>
      </c>
      <c r="J73" s="8" t="s">
        <v>23</v>
      </c>
      <c r="K73" s="13">
        <v>0</v>
      </c>
      <c r="L73" s="13">
        <v>0</v>
      </c>
      <c r="M73" s="11">
        <v>5</v>
      </c>
    </row>
    <row r="74" spans="1:13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3">
        <v>30</v>
      </c>
      <c r="J74" s="8" t="s">
        <v>19</v>
      </c>
      <c r="K74" s="13">
        <v>20</v>
      </c>
      <c r="L74" s="13">
        <v>20</v>
      </c>
      <c r="M74" s="11">
        <v>45</v>
      </c>
    </row>
    <row r="75" spans="1:13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3">
        <v>0</v>
      </c>
      <c r="J75" s="8" t="s">
        <v>19</v>
      </c>
      <c r="K75" s="13">
        <v>20</v>
      </c>
      <c r="L75" s="13">
        <v>12</v>
      </c>
      <c r="M75" s="11">
        <v>18</v>
      </c>
    </row>
    <row r="76" spans="1:13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3">
        <v>0</v>
      </c>
      <c r="J76" s="8" t="s">
        <v>23</v>
      </c>
      <c r="K76" s="13">
        <v>0</v>
      </c>
      <c r="L76" s="13">
        <v>2</v>
      </c>
      <c r="M76" s="11">
        <v>3</v>
      </c>
    </row>
    <row r="77" spans="1:13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3">
        <v>30</v>
      </c>
      <c r="J77" s="8" t="s">
        <v>19</v>
      </c>
      <c r="K77" s="13">
        <v>20</v>
      </c>
      <c r="L77" s="13">
        <v>5</v>
      </c>
      <c r="M77" s="11">
        <v>60</v>
      </c>
    </row>
    <row r="78" spans="1:13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3">
        <v>0</v>
      </c>
      <c r="J78" s="8" t="s">
        <v>19</v>
      </c>
      <c r="K78" s="13">
        <v>20</v>
      </c>
      <c r="L78" s="13">
        <v>10</v>
      </c>
      <c r="M78" s="11">
        <v>20</v>
      </c>
    </row>
    <row r="79" spans="1:13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3">
        <v>0</v>
      </c>
      <c r="J79" s="8" t="s">
        <v>23</v>
      </c>
      <c r="K79" s="13">
        <v>0</v>
      </c>
      <c r="L79" s="13">
        <v>0</v>
      </c>
      <c r="M79" s="11">
        <v>5</v>
      </c>
    </row>
    <row r="80" spans="1:13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3">
        <v>30</v>
      </c>
      <c r="J80" s="8" t="s">
        <v>19</v>
      </c>
      <c r="K80" s="13">
        <v>20</v>
      </c>
      <c r="L80" s="13">
        <v>3</v>
      </c>
      <c r="M80" s="11">
        <v>62</v>
      </c>
    </row>
    <row r="81" spans="1:13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3">
        <v>0</v>
      </c>
      <c r="J81" s="8" t="s">
        <v>19</v>
      </c>
      <c r="K81" s="13">
        <v>20</v>
      </c>
      <c r="L81" s="13">
        <v>15</v>
      </c>
      <c r="M81" s="11">
        <v>15</v>
      </c>
    </row>
    <row r="82" spans="1:13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3">
        <v>0</v>
      </c>
      <c r="J82" s="8" t="s">
        <v>23</v>
      </c>
      <c r="K82" s="13">
        <v>0</v>
      </c>
      <c r="L82" s="13">
        <v>1</v>
      </c>
      <c r="M82" s="11">
        <v>4</v>
      </c>
    </row>
    <row r="83" spans="1:13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3">
        <v>30</v>
      </c>
      <c r="J83" s="8" t="s">
        <v>19</v>
      </c>
      <c r="K83" s="13">
        <v>20</v>
      </c>
      <c r="L83" s="13">
        <v>7</v>
      </c>
      <c r="M83" s="11">
        <v>58</v>
      </c>
    </row>
    <row r="84" spans="1:13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3">
        <v>0</v>
      </c>
      <c r="J84" s="8" t="s">
        <v>19</v>
      </c>
      <c r="K84" s="13">
        <v>20</v>
      </c>
      <c r="L84" s="13">
        <v>10</v>
      </c>
      <c r="M84" s="11">
        <v>20</v>
      </c>
    </row>
    <row r="85" spans="1:13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3">
        <v>0</v>
      </c>
      <c r="J85" s="8" t="s">
        <v>23</v>
      </c>
      <c r="K85" s="13">
        <v>0</v>
      </c>
      <c r="L85" s="13">
        <v>0</v>
      </c>
      <c r="M85" s="11">
        <v>5</v>
      </c>
    </row>
    <row r="86" spans="1:13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3">
        <v>30</v>
      </c>
      <c r="J86" s="8" t="s">
        <v>19</v>
      </c>
      <c r="K86" s="13">
        <v>20</v>
      </c>
      <c r="L86" s="13">
        <v>20</v>
      </c>
      <c r="M86" s="11">
        <v>45</v>
      </c>
    </row>
    <row r="87" spans="1:13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3">
        <v>0</v>
      </c>
      <c r="J87" s="8" t="s">
        <v>19</v>
      </c>
      <c r="K87" s="13">
        <v>20</v>
      </c>
      <c r="L87" s="13">
        <v>15</v>
      </c>
      <c r="M87" s="11">
        <v>15</v>
      </c>
    </row>
    <row r="88" spans="1:13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3">
        <v>0</v>
      </c>
      <c r="J88" s="8" t="s">
        <v>23</v>
      </c>
      <c r="K88" s="13">
        <v>0</v>
      </c>
      <c r="L88" s="13">
        <v>1</v>
      </c>
      <c r="M88" s="11">
        <v>4</v>
      </c>
    </row>
    <row r="89" spans="1:13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3">
        <v>30</v>
      </c>
      <c r="J89" s="8" t="s">
        <v>19</v>
      </c>
      <c r="K89" s="13">
        <v>20</v>
      </c>
      <c r="L89" s="13">
        <v>3</v>
      </c>
      <c r="M89" s="11">
        <v>62</v>
      </c>
    </row>
    <row r="90" spans="1:13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3">
        <v>0</v>
      </c>
      <c r="J90" s="8" t="s">
        <v>19</v>
      </c>
      <c r="K90" s="13">
        <v>20</v>
      </c>
      <c r="L90" s="13">
        <v>10</v>
      </c>
      <c r="M90" s="11">
        <v>20</v>
      </c>
    </row>
    <row r="91" spans="1:13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3">
        <v>0</v>
      </c>
      <c r="J91" s="8" t="s">
        <v>23</v>
      </c>
      <c r="K91" s="13">
        <v>0</v>
      </c>
      <c r="L91" s="13">
        <v>0</v>
      </c>
      <c r="M91" s="11">
        <v>5</v>
      </c>
    </row>
    <row r="92" spans="1:13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3">
        <v>30</v>
      </c>
      <c r="J92" s="8" t="s">
        <v>19</v>
      </c>
      <c r="K92" s="13">
        <v>20</v>
      </c>
      <c r="L92" s="13">
        <v>5</v>
      </c>
      <c r="M92" s="11">
        <v>60</v>
      </c>
    </row>
    <row r="93" spans="1:13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3">
        <v>0</v>
      </c>
      <c r="J93" s="8" t="s">
        <v>19</v>
      </c>
      <c r="K93" s="13">
        <v>20</v>
      </c>
      <c r="L93" s="13">
        <v>15</v>
      </c>
      <c r="M93" s="11">
        <v>15</v>
      </c>
    </row>
    <row r="94" spans="1:13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3">
        <v>0</v>
      </c>
      <c r="J94" s="8" t="s">
        <v>23</v>
      </c>
      <c r="K94" s="13">
        <v>0</v>
      </c>
      <c r="L94" s="13">
        <v>1</v>
      </c>
      <c r="M94" s="11">
        <v>4</v>
      </c>
    </row>
    <row r="95" spans="1:13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3">
        <v>30</v>
      </c>
      <c r="J95" s="8" t="s">
        <v>19</v>
      </c>
      <c r="K95" s="13">
        <v>20</v>
      </c>
      <c r="L95" s="13">
        <v>20</v>
      </c>
      <c r="M95" s="11">
        <v>45</v>
      </c>
    </row>
    <row r="96" spans="1:13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3">
        <v>0</v>
      </c>
      <c r="J96" s="8" t="s">
        <v>19</v>
      </c>
      <c r="K96" s="13">
        <v>20</v>
      </c>
      <c r="L96" s="13">
        <v>15</v>
      </c>
      <c r="M96" s="11">
        <v>15</v>
      </c>
    </row>
    <row r="97" spans="1:13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3">
        <v>0</v>
      </c>
      <c r="J97" s="8" t="s">
        <v>23</v>
      </c>
      <c r="K97" s="13">
        <v>0</v>
      </c>
      <c r="L97" s="13">
        <v>0</v>
      </c>
      <c r="M97" s="11">
        <v>5</v>
      </c>
    </row>
    <row r="98" spans="1:13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3">
        <v>30</v>
      </c>
      <c r="J98" s="8" t="s">
        <v>19</v>
      </c>
      <c r="K98" s="13">
        <v>20</v>
      </c>
      <c r="L98" s="13">
        <v>7</v>
      </c>
      <c r="M98" s="11">
        <v>58</v>
      </c>
    </row>
    <row r="99" spans="1:13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3">
        <v>0</v>
      </c>
      <c r="J99" s="8" t="s">
        <v>19</v>
      </c>
      <c r="K99" s="13">
        <v>20</v>
      </c>
      <c r="L99" s="13">
        <v>10</v>
      </c>
      <c r="M99" s="11">
        <v>20</v>
      </c>
    </row>
    <row r="100" spans="1:13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3">
        <v>0</v>
      </c>
      <c r="J100" s="8" t="s">
        <v>23</v>
      </c>
      <c r="K100" s="13">
        <v>0</v>
      </c>
      <c r="L100" s="13">
        <v>1</v>
      </c>
      <c r="M100" s="11">
        <v>4</v>
      </c>
    </row>
    <row r="101" spans="1:13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3">
        <v>30</v>
      </c>
      <c r="J101" s="8" t="s">
        <v>19</v>
      </c>
      <c r="K101" s="13">
        <v>20</v>
      </c>
      <c r="L101" s="13">
        <v>15</v>
      </c>
      <c r="M101" s="11">
        <v>50</v>
      </c>
    </row>
    <row r="102" spans="1:13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3">
        <v>0</v>
      </c>
      <c r="J102" s="8" t="s">
        <v>19</v>
      </c>
      <c r="K102" s="13">
        <v>20</v>
      </c>
      <c r="L102" s="13">
        <v>5</v>
      </c>
      <c r="M102" s="11">
        <v>25</v>
      </c>
    </row>
    <row r="103" spans="1:13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3">
        <v>0</v>
      </c>
      <c r="J103" s="8" t="s">
        <v>23</v>
      </c>
      <c r="K103" s="13">
        <v>0</v>
      </c>
      <c r="L103" s="13">
        <v>0</v>
      </c>
      <c r="M103" s="11">
        <v>5</v>
      </c>
    </row>
    <row r="104" spans="1:13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3">
        <v>30</v>
      </c>
      <c r="J104" s="8" t="s">
        <v>19</v>
      </c>
      <c r="K104" s="13">
        <v>20</v>
      </c>
      <c r="L104" s="13">
        <v>20</v>
      </c>
      <c r="M104" s="11">
        <v>45</v>
      </c>
    </row>
    <row r="105" spans="1:13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3">
        <v>0</v>
      </c>
      <c r="J105" s="8" t="s">
        <v>19</v>
      </c>
      <c r="K105" s="13">
        <v>20</v>
      </c>
      <c r="L105" s="13">
        <v>12</v>
      </c>
      <c r="M105" s="11">
        <v>18</v>
      </c>
    </row>
    <row r="106" spans="1:13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3">
        <v>0</v>
      </c>
      <c r="J106" s="8" t="s">
        <v>23</v>
      </c>
      <c r="K106" s="13">
        <v>0</v>
      </c>
      <c r="L106" s="13">
        <v>2</v>
      </c>
      <c r="M106" s="11">
        <v>3</v>
      </c>
    </row>
    <row r="107" spans="1:13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3">
        <v>0</v>
      </c>
      <c r="J107" s="8" t="s">
        <v>23</v>
      </c>
      <c r="K107" s="13">
        <v>0</v>
      </c>
      <c r="L107" s="13">
        <v>0</v>
      </c>
      <c r="M107" s="11">
        <v>5</v>
      </c>
    </row>
    <row r="108" spans="1:13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3">
        <v>30</v>
      </c>
      <c r="J108" s="8" t="s">
        <v>19</v>
      </c>
      <c r="K108" s="13">
        <v>20</v>
      </c>
      <c r="L108" s="13">
        <v>7</v>
      </c>
      <c r="M108" s="11">
        <v>58</v>
      </c>
    </row>
    <row r="109" spans="1:13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3">
        <v>0</v>
      </c>
      <c r="J109" s="8" t="s">
        <v>19</v>
      </c>
      <c r="K109" s="13">
        <v>20</v>
      </c>
      <c r="L109" s="13">
        <v>10</v>
      </c>
      <c r="M109" s="11">
        <v>20</v>
      </c>
    </row>
    <row r="110" spans="1:13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3">
        <v>0</v>
      </c>
      <c r="J110" s="8" t="s">
        <v>23</v>
      </c>
      <c r="K110" s="13">
        <v>0</v>
      </c>
      <c r="L110" s="13">
        <v>1</v>
      </c>
      <c r="M110" s="11">
        <v>4</v>
      </c>
    </row>
    <row r="111" spans="1:13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3">
        <v>30</v>
      </c>
      <c r="J111" s="8" t="s">
        <v>19</v>
      </c>
      <c r="K111" s="13">
        <v>20</v>
      </c>
      <c r="L111" s="13">
        <v>15</v>
      </c>
      <c r="M111" s="11">
        <v>50</v>
      </c>
    </row>
    <row r="112" spans="1:13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3">
        <v>0</v>
      </c>
      <c r="J112" s="8" t="s">
        <v>19</v>
      </c>
      <c r="K112" s="13">
        <v>20</v>
      </c>
      <c r="L112" s="13">
        <v>5</v>
      </c>
      <c r="M112" s="11">
        <v>25</v>
      </c>
    </row>
    <row r="113" spans="1:13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3">
        <v>0</v>
      </c>
      <c r="J113" s="8" t="s">
        <v>23</v>
      </c>
      <c r="K113" s="13">
        <v>0</v>
      </c>
      <c r="L113" s="13">
        <v>0</v>
      </c>
      <c r="M113" s="11">
        <v>5</v>
      </c>
    </row>
    <row r="114" spans="1:13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3">
        <v>30</v>
      </c>
      <c r="J114" s="8" t="s">
        <v>19</v>
      </c>
      <c r="K114" s="13">
        <v>20</v>
      </c>
      <c r="L114" s="13">
        <v>20</v>
      </c>
      <c r="M114" s="11">
        <v>45</v>
      </c>
    </row>
    <row r="115" spans="1:13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3">
        <v>0</v>
      </c>
      <c r="J115" s="8" t="s">
        <v>19</v>
      </c>
      <c r="K115" s="13">
        <v>20</v>
      </c>
      <c r="L115" s="13">
        <v>12</v>
      </c>
      <c r="M115" s="11">
        <v>18</v>
      </c>
    </row>
    <row r="116" spans="1:13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3">
        <v>0</v>
      </c>
      <c r="J116" s="8" t="s">
        <v>23</v>
      </c>
      <c r="K116" s="13">
        <v>0</v>
      </c>
      <c r="L116" s="13">
        <v>2</v>
      </c>
      <c r="M116" s="11">
        <v>3</v>
      </c>
    </row>
    <row r="117" spans="1:13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3">
        <v>30</v>
      </c>
      <c r="J117" s="8" t="s">
        <v>19</v>
      </c>
      <c r="K117" s="13">
        <v>20</v>
      </c>
      <c r="L117" s="13">
        <v>5</v>
      </c>
      <c r="M117" s="11">
        <v>60</v>
      </c>
    </row>
    <row r="118" spans="1:13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3">
        <v>0</v>
      </c>
      <c r="J118" s="8" t="s">
        <v>19</v>
      </c>
      <c r="K118" s="13">
        <v>20</v>
      </c>
      <c r="L118" s="13">
        <v>10</v>
      </c>
      <c r="M118" s="11">
        <v>20</v>
      </c>
    </row>
    <row r="119" spans="1:13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3">
        <v>0</v>
      </c>
      <c r="J119" s="8" t="s">
        <v>23</v>
      </c>
      <c r="K119" s="13">
        <v>0</v>
      </c>
      <c r="L119" s="13">
        <v>0</v>
      </c>
      <c r="M119" s="11">
        <v>5</v>
      </c>
    </row>
    <row r="120" spans="1:13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3">
        <v>30</v>
      </c>
      <c r="J120" s="8" t="s">
        <v>19</v>
      </c>
      <c r="K120" s="13">
        <v>20</v>
      </c>
      <c r="L120" s="13">
        <v>3</v>
      </c>
      <c r="M120" s="11">
        <v>62</v>
      </c>
    </row>
    <row r="121" spans="1:13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3">
        <v>0</v>
      </c>
      <c r="J121" s="8" t="s">
        <v>19</v>
      </c>
      <c r="K121" s="13">
        <v>20</v>
      </c>
      <c r="L121" s="13">
        <v>15</v>
      </c>
      <c r="M121" s="11">
        <v>15</v>
      </c>
    </row>
    <row r="122" spans="1:13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3">
        <v>0</v>
      </c>
      <c r="J122" s="8" t="s">
        <v>23</v>
      </c>
      <c r="K122" s="13">
        <v>0</v>
      </c>
      <c r="L122" s="13">
        <v>1</v>
      </c>
      <c r="M122" s="11">
        <v>4</v>
      </c>
    </row>
    <row r="123" spans="1:13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3">
        <v>30</v>
      </c>
      <c r="J123" s="8" t="s">
        <v>19</v>
      </c>
      <c r="K123" s="13">
        <v>20</v>
      </c>
      <c r="L123" s="13">
        <v>7</v>
      </c>
      <c r="M123" s="11">
        <v>58</v>
      </c>
    </row>
    <row r="124" spans="1:13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3">
        <v>0</v>
      </c>
      <c r="J124" s="8" t="s">
        <v>19</v>
      </c>
      <c r="K124" s="13">
        <v>20</v>
      </c>
      <c r="L124" s="13">
        <v>10</v>
      </c>
      <c r="M124" s="11">
        <v>20</v>
      </c>
    </row>
    <row r="125" spans="1:13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3">
        <v>0</v>
      </c>
      <c r="J125" s="8" t="s">
        <v>23</v>
      </c>
      <c r="K125" s="13">
        <v>0</v>
      </c>
      <c r="L125" s="13">
        <v>0</v>
      </c>
      <c r="M125" s="11">
        <v>5</v>
      </c>
    </row>
    <row r="126" spans="1:13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3">
        <v>30</v>
      </c>
      <c r="J126" s="8" t="s">
        <v>19</v>
      </c>
      <c r="K126" s="13">
        <v>20</v>
      </c>
      <c r="L126" s="13">
        <v>20</v>
      </c>
      <c r="M126" s="11">
        <v>45</v>
      </c>
    </row>
    <row r="127" spans="1:13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3">
        <v>0</v>
      </c>
      <c r="J127" s="8" t="s">
        <v>19</v>
      </c>
      <c r="K127" s="13">
        <v>20</v>
      </c>
      <c r="L127" s="13">
        <v>15</v>
      </c>
      <c r="M127" s="11">
        <v>15</v>
      </c>
    </row>
    <row r="128" spans="1:13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3">
        <v>0</v>
      </c>
      <c r="J128" s="8" t="s">
        <v>23</v>
      </c>
      <c r="K128" s="13">
        <v>0</v>
      </c>
      <c r="L128" s="13">
        <v>1</v>
      </c>
      <c r="M128" s="11">
        <v>4</v>
      </c>
    </row>
    <row r="129" spans="1:13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3">
        <v>30</v>
      </c>
      <c r="J129" s="8" t="s">
        <v>19</v>
      </c>
      <c r="K129" s="13">
        <v>20</v>
      </c>
      <c r="L129" s="13">
        <v>3</v>
      </c>
      <c r="M129" s="11">
        <v>62</v>
      </c>
    </row>
    <row r="130" spans="1:13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3">
        <v>0</v>
      </c>
      <c r="J130" s="8" t="s">
        <v>19</v>
      </c>
      <c r="K130" s="13">
        <v>20</v>
      </c>
      <c r="L130" s="13">
        <v>10</v>
      </c>
      <c r="M130" s="11">
        <v>20</v>
      </c>
    </row>
    <row r="131" spans="1:13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3">
        <v>0</v>
      </c>
      <c r="J131" s="8" t="s">
        <v>23</v>
      </c>
      <c r="K131" s="13">
        <v>0</v>
      </c>
      <c r="L131" s="13">
        <v>0</v>
      </c>
      <c r="M131" s="11">
        <v>5</v>
      </c>
    </row>
    <row r="132" spans="1:13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3">
        <v>30</v>
      </c>
      <c r="J132" s="8" t="s">
        <v>19</v>
      </c>
      <c r="K132" s="13">
        <v>20</v>
      </c>
      <c r="L132" s="13">
        <v>15</v>
      </c>
      <c r="M132" s="11">
        <v>50</v>
      </c>
    </row>
    <row r="133" spans="1:13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3">
        <v>0</v>
      </c>
      <c r="J133" s="8" t="s">
        <v>19</v>
      </c>
      <c r="K133" s="13">
        <v>20</v>
      </c>
      <c r="L133" s="13">
        <v>15</v>
      </c>
      <c r="M133" s="11">
        <v>15</v>
      </c>
    </row>
    <row r="134" spans="1:13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3">
        <v>0</v>
      </c>
      <c r="J134" s="8" t="s">
        <v>23</v>
      </c>
      <c r="K134" s="13">
        <v>0</v>
      </c>
      <c r="L134" s="13">
        <v>1</v>
      </c>
      <c r="M134" s="11">
        <v>4</v>
      </c>
    </row>
    <row r="135" spans="1:13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3">
        <v>30</v>
      </c>
      <c r="J135" s="8" t="s">
        <v>19</v>
      </c>
      <c r="K135" s="13">
        <v>20</v>
      </c>
      <c r="L135" s="13">
        <v>7</v>
      </c>
      <c r="M135" s="11">
        <v>58</v>
      </c>
    </row>
    <row r="136" spans="1:13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3">
        <v>0</v>
      </c>
      <c r="J136" s="8" t="s">
        <v>19</v>
      </c>
      <c r="K136" s="13">
        <v>20</v>
      </c>
      <c r="L136" s="13">
        <v>10</v>
      </c>
      <c r="M136" s="11">
        <v>20</v>
      </c>
    </row>
    <row r="137" spans="1:13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3">
        <v>0</v>
      </c>
      <c r="J137" s="8" t="s">
        <v>23</v>
      </c>
      <c r="K137" s="13">
        <v>0</v>
      </c>
      <c r="L137" s="13">
        <v>0</v>
      </c>
      <c r="M137" s="11">
        <v>5</v>
      </c>
    </row>
    <row r="138" spans="1:13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3">
        <v>30</v>
      </c>
      <c r="J138" s="8" t="s">
        <v>19</v>
      </c>
      <c r="K138" s="13">
        <v>20</v>
      </c>
      <c r="L138" s="13">
        <v>7</v>
      </c>
      <c r="M138" s="11">
        <v>58</v>
      </c>
    </row>
    <row r="139" spans="1:13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3">
        <v>0</v>
      </c>
      <c r="J139" s="8" t="s">
        <v>19</v>
      </c>
      <c r="K139" s="13">
        <v>20</v>
      </c>
      <c r="L139" s="13">
        <v>10</v>
      </c>
      <c r="M139" s="11">
        <v>20</v>
      </c>
    </row>
    <row r="140" spans="1:13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3">
        <v>0</v>
      </c>
      <c r="J140" s="8" t="s">
        <v>23</v>
      </c>
      <c r="K140" s="13">
        <v>0</v>
      </c>
      <c r="L140" s="13">
        <v>1</v>
      </c>
      <c r="M140" s="11">
        <v>4</v>
      </c>
    </row>
    <row r="141" spans="1:13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3">
        <v>30</v>
      </c>
      <c r="J141" s="8" t="s">
        <v>19</v>
      </c>
      <c r="K141" s="13">
        <v>20</v>
      </c>
      <c r="L141" s="13">
        <v>15</v>
      </c>
      <c r="M141" s="11">
        <v>50</v>
      </c>
    </row>
    <row r="142" spans="1:13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3">
        <v>0</v>
      </c>
      <c r="J142" s="8" t="s">
        <v>19</v>
      </c>
      <c r="K142" s="13">
        <v>20</v>
      </c>
      <c r="L142" s="13">
        <v>5</v>
      </c>
      <c r="M142" s="11">
        <v>25</v>
      </c>
    </row>
    <row r="143" spans="1:13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3">
        <v>0</v>
      </c>
      <c r="J143" s="8" t="s">
        <v>23</v>
      </c>
      <c r="K143" s="13">
        <v>0</v>
      </c>
      <c r="L143" s="13">
        <v>0</v>
      </c>
      <c r="M143" s="11">
        <v>5</v>
      </c>
    </row>
    <row r="144" spans="1:13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3">
        <v>30</v>
      </c>
      <c r="J144" s="8" t="s">
        <v>19</v>
      </c>
      <c r="K144" s="13">
        <v>20</v>
      </c>
      <c r="L144" s="13">
        <v>20</v>
      </c>
      <c r="M144" s="11">
        <v>45</v>
      </c>
    </row>
    <row r="145" spans="1:13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3">
        <v>0</v>
      </c>
      <c r="J145" s="8" t="s">
        <v>19</v>
      </c>
      <c r="K145" s="13">
        <v>20</v>
      </c>
      <c r="L145" s="13">
        <v>12</v>
      </c>
      <c r="M145" s="11">
        <v>18</v>
      </c>
    </row>
    <row r="146" spans="1:13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3">
        <v>0</v>
      </c>
      <c r="J146" s="8" t="s">
        <v>23</v>
      </c>
      <c r="K146" s="13">
        <v>0</v>
      </c>
      <c r="L146" s="13">
        <v>2</v>
      </c>
      <c r="M146" s="11">
        <v>3</v>
      </c>
    </row>
    <row r="147" spans="1:13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3">
        <v>30</v>
      </c>
      <c r="J147" s="8" t="s">
        <v>19</v>
      </c>
      <c r="K147" s="13">
        <v>20</v>
      </c>
      <c r="L147" s="13">
        <v>5</v>
      </c>
      <c r="M147" s="11">
        <v>60</v>
      </c>
    </row>
    <row r="148" spans="1:13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3">
        <v>0</v>
      </c>
      <c r="J148" s="8" t="s">
        <v>19</v>
      </c>
      <c r="K148" s="13">
        <v>20</v>
      </c>
      <c r="L148" s="13">
        <v>10</v>
      </c>
      <c r="M148" s="11">
        <v>20</v>
      </c>
    </row>
    <row r="149" spans="1:13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3">
        <v>0</v>
      </c>
      <c r="J149" s="8" t="s">
        <v>23</v>
      </c>
      <c r="K149" s="13">
        <v>0</v>
      </c>
      <c r="L149" s="13">
        <v>0</v>
      </c>
      <c r="M149" s="11">
        <v>5</v>
      </c>
    </row>
    <row r="150" spans="1:13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3">
        <v>30</v>
      </c>
      <c r="J150" s="8" t="s">
        <v>19</v>
      </c>
      <c r="K150" s="13">
        <v>20</v>
      </c>
      <c r="L150" s="13">
        <v>3</v>
      </c>
      <c r="M150" s="11">
        <v>62</v>
      </c>
    </row>
    <row r="151" spans="1:13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3">
        <v>0</v>
      </c>
      <c r="J151" s="8" t="s">
        <v>19</v>
      </c>
      <c r="K151" s="13">
        <v>20</v>
      </c>
      <c r="L151" s="13">
        <v>15</v>
      </c>
      <c r="M151" s="11">
        <v>15</v>
      </c>
    </row>
    <row r="152" spans="1:13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3">
        <v>0</v>
      </c>
      <c r="J152" s="8" t="s">
        <v>23</v>
      </c>
      <c r="K152" s="13">
        <v>0</v>
      </c>
      <c r="L152" s="13">
        <v>1</v>
      </c>
      <c r="M152" s="11">
        <v>4</v>
      </c>
    </row>
    <row r="153" spans="1:13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3">
        <v>30</v>
      </c>
      <c r="J153" s="8" t="s">
        <v>19</v>
      </c>
      <c r="K153" s="13">
        <v>20</v>
      </c>
      <c r="L153" s="13">
        <v>7</v>
      </c>
      <c r="M153" s="11">
        <v>58</v>
      </c>
    </row>
    <row r="154" spans="1:13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3">
        <v>0</v>
      </c>
      <c r="J154" s="8" t="s">
        <v>19</v>
      </c>
      <c r="K154" s="13">
        <v>20</v>
      </c>
      <c r="L154" s="13">
        <v>10</v>
      </c>
      <c r="M154" s="11">
        <v>20</v>
      </c>
    </row>
    <row r="155" spans="1:13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3">
        <v>0</v>
      </c>
      <c r="J155" s="8" t="s">
        <v>23</v>
      </c>
      <c r="K155" s="13">
        <v>0</v>
      </c>
      <c r="L155" s="13">
        <v>0</v>
      </c>
      <c r="M155" s="11">
        <v>5</v>
      </c>
    </row>
    <row r="156" spans="1:13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3">
        <v>30</v>
      </c>
      <c r="J156" s="8" t="s">
        <v>19</v>
      </c>
      <c r="K156" s="13">
        <v>20</v>
      </c>
      <c r="L156" s="13">
        <v>20</v>
      </c>
      <c r="M156" s="11">
        <v>45</v>
      </c>
    </row>
    <row r="157" spans="1:13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3">
        <v>0</v>
      </c>
      <c r="J157" s="8" t="s">
        <v>19</v>
      </c>
      <c r="K157" s="13">
        <v>20</v>
      </c>
      <c r="L157" s="13">
        <v>15</v>
      </c>
      <c r="M157" s="11">
        <v>15</v>
      </c>
    </row>
    <row r="158" spans="1:13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3">
        <v>0</v>
      </c>
      <c r="J158" s="8" t="s">
        <v>23</v>
      </c>
      <c r="K158" s="13">
        <v>0</v>
      </c>
      <c r="L158" s="13">
        <v>1</v>
      </c>
      <c r="M158" s="11">
        <v>4</v>
      </c>
    </row>
    <row r="159" spans="1:13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3">
        <v>30</v>
      </c>
      <c r="J159" s="8" t="s">
        <v>19</v>
      </c>
      <c r="K159" s="13">
        <v>20</v>
      </c>
      <c r="L159" s="13">
        <v>3</v>
      </c>
      <c r="M159" s="11">
        <v>62</v>
      </c>
    </row>
    <row r="160" spans="1:13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3">
        <v>0</v>
      </c>
      <c r="J160" s="8" t="s">
        <v>19</v>
      </c>
      <c r="K160" s="13">
        <v>20</v>
      </c>
      <c r="L160" s="13">
        <v>10</v>
      </c>
      <c r="M160" s="11">
        <v>20</v>
      </c>
    </row>
    <row r="161" spans="1:13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3">
        <v>0</v>
      </c>
      <c r="J161" s="8" t="s">
        <v>23</v>
      </c>
      <c r="K161" s="13">
        <v>0</v>
      </c>
      <c r="L161" s="13">
        <v>0</v>
      </c>
      <c r="M161" s="11">
        <v>5</v>
      </c>
    </row>
    <row r="162" spans="1:13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3">
        <v>30</v>
      </c>
      <c r="J162" s="8" t="s">
        <v>19</v>
      </c>
      <c r="K162" s="13">
        <v>20</v>
      </c>
      <c r="L162" s="13">
        <v>15</v>
      </c>
      <c r="M162" s="11">
        <v>50</v>
      </c>
    </row>
    <row r="163" spans="1:13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3">
        <v>0</v>
      </c>
      <c r="J163" s="8" t="s">
        <v>19</v>
      </c>
      <c r="K163" s="13">
        <v>20</v>
      </c>
      <c r="L163" s="13">
        <v>15</v>
      </c>
      <c r="M163" s="11">
        <v>15</v>
      </c>
    </row>
    <row r="164" spans="1:13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3">
        <v>0</v>
      </c>
      <c r="J164" s="8" t="s">
        <v>23</v>
      </c>
      <c r="K164" s="13">
        <v>0</v>
      </c>
      <c r="L164" s="13">
        <v>1</v>
      </c>
      <c r="M164" s="11">
        <v>4</v>
      </c>
    </row>
    <row r="165" spans="1:13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3">
        <v>30</v>
      </c>
      <c r="J165" s="8" t="s">
        <v>19</v>
      </c>
      <c r="K165" s="13">
        <v>20</v>
      </c>
      <c r="L165" s="13">
        <v>7</v>
      </c>
      <c r="M165" s="11">
        <v>58</v>
      </c>
    </row>
    <row r="166" spans="1:13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3">
        <v>0</v>
      </c>
      <c r="J166" s="8" t="s">
        <v>19</v>
      </c>
      <c r="K166" s="13">
        <v>20</v>
      </c>
      <c r="L166" s="13">
        <v>10</v>
      </c>
      <c r="M166" s="11">
        <v>20</v>
      </c>
    </row>
    <row r="167" spans="1:13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3">
        <v>0</v>
      </c>
      <c r="J167" s="8" t="s">
        <v>23</v>
      </c>
      <c r="K167" s="13">
        <v>0</v>
      </c>
      <c r="L167" s="13">
        <v>0</v>
      </c>
      <c r="M167" s="11">
        <v>5</v>
      </c>
    </row>
    <row r="168" spans="1:13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3">
        <v>30</v>
      </c>
      <c r="J168" s="8" t="s">
        <v>19</v>
      </c>
      <c r="K168" s="13">
        <v>20</v>
      </c>
      <c r="L168" s="13">
        <v>20</v>
      </c>
      <c r="M168" s="11">
        <v>45</v>
      </c>
    </row>
    <row r="169" spans="1:13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3">
        <v>0</v>
      </c>
      <c r="J169" s="8" t="s">
        <v>19</v>
      </c>
      <c r="K169" s="13">
        <v>20</v>
      </c>
      <c r="L169" s="13">
        <v>15</v>
      </c>
      <c r="M169" s="11">
        <v>15</v>
      </c>
    </row>
    <row r="170" spans="1:13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3">
        <v>0</v>
      </c>
      <c r="J170" s="8" t="s">
        <v>23</v>
      </c>
      <c r="K170" s="13">
        <v>0</v>
      </c>
      <c r="L170" s="13">
        <v>1</v>
      </c>
      <c r="M170" s="11">
        <v>4</v>
      </c>
    </row>
    <row r="171" spans="1:13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3">
        <v>30</v>
      </c>
      <c r="J171" s="8" t="s">
        <v>19</v>
      </c>
      <c r="K171" s="13">
        <v>20</v>
      </c>
      <c r="L171" s="13">
        <v>5</v>
      </c>
      <c r="M171" s="11">
        <v>60</v>
      </c>
    </row>
    <row r="172" spans="1:13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3">
        <v>0</v>
      </c>
      <c r="J172" s="8" t="s">
        <v>19</v>
      </c>
      <c r="K172" s="13">
        <v>20</v>
      </c>
      <c r="L172" s="13">
        <v>10</v>
      </c>
      <c r="M172" s="11">
        <v>20</v>
      </c>
    </row>
    <row r="173" spans="1:13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3">
        <v>0</v>
      </c>
      <c r="J173" s="8" t="s">
        <v>23</v>
      </c>
      <c r="K173" s="13">
        <v>0</v>
      </c>
      <c r="L173" s="13">
        <v>0</v>
      </c>
      <c r="M173" s="11">
        <v>5</v>
      </c>
    </row>
    <row r="174" spans="1:13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3">
        <v>30</v>
      </c>
      <c r="J174" s="8" t="s">
        <v>19</v>
      </c>
      <c r="K174" s="13">
        <v>20</v>
      </c>
      <c r="L174" s="13">
        <v>3</v>
      </c>
      <c r="M174" s="11">
        <v>62</v>
      </c>
    </row>
    <row r="175" spans="1:13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3">
        <v>0</v>
      </c>
      <c r="J175" s="8" t="s">
        <v>19</v>
      </c>
      <c r="K175" s="13">
        <v>20</v>
      </c>
      <c r="L175" s="13">
        <v>15</v>
      </c>
      <c r="M175" s="11">
        <v>15</v>
      </c>
    </row>
    <row r="176" spans="1:13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3">
        <v>0</v>
      </c>
      <c r="J176" s="8" t="s">
        <v>23</v>
      </c>
      <c r="K176" s="13">
        <v>0</v>
      </c>
      <c r="L176" s="13">
        <v>1</v>
      </c>
      <c r="M176" s="11">
        <v>4</v>
      </c>
    </row>
    <row r="177" spans="1:13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3">
        <v>0</v>
      </c>
      <c r="J177" s="8" t="s">
        <v>23</v>
      </c>
      <c r="K177" s="13">
        <v>0</v>
      </c>
      <c r="L177" s="13">
        <v>0</v>
      </c>
      <c r="M177" s="11">
        <v>5</v>
      </c>
    </row>
    <row r="178" spans="1:13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3">
        <v>30</v>
      </c>
      <c r="J178" s="8" t="s">
        <v>19</v>
      </c>
      <c r="K178" s="13">
        <v>20</v>
      </c>
      <c r="L178" s="13">
        <v>7</v>
      </c>
      <c r="M178" s="11">
        <v>58</v>
      </c>
    </row>
    <row r="179" spans="1:13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3">
        <v>0</v>
      </c>
      <c r="J179" s="8" t="s">
        <v>19</v>
      </c>
      <c r="K179" s="13">
        <v>20</v>
      </c>
      <c r="L179" s="13">
        <v>10</v>
      </c>
      <c r="M179" s="11">
        <v>20</v>
      </c>
    </row>
    <row r="180" spans="1:13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3">
        <v>0</v>
      </c>
      <c r="J180" s="8" t="s">
        <v>23</v>
      </c>
      <c r="K180" s="13">
        <v>0</v>
      </c>
      <c r="L180" s="13">
        <v>1</v>
      </c>
      <c r="M180" s="11">
        <v>4</v>
      </c>
    </row>
    <row r="181" spans="1:13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3">
        <v>30</v>
      </c>
      <c r="J181" s="8" t="s">
        <v>19</v>
      </c>
      <c r="K181" s="13">
        <v>20</v>
      </c>
      <c r="L181" s="13">
        <v>15</v>
      </c>
      <c r="M181" s="11">
        <v>50</v>
      </c>
    </row>
    <row r="182" spans="1:13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3">
        <v>0</v>
      </c>
      <c r="J182" s="8" t="s">
        <v>19</v>
      </c>
      <c r="K182" s="13">
        <v>20</v>
      </c>
      <c r="L182" s="13">
        <v>5</v>
      </c>
      <c r="M182" s="11">
        <v>25</v>
      </c>
    </row>
    <row r="183" spans="1:13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3">
        <v>0</v>
      </c>
      <c r="J183" s="8" t="s">
        <v>23</v>
      </c>
      <c r="K183" s="13">
        <v>0</v>
      </c>
      <c r="L183" s="13">
        <v>0</v>
      </c>
      <c r="M183" s="11">
        <v>5</v>
      </c>
    </row>
    <row r="184" spans="1:13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3">
        <v>30</v>
      </c>
      <c r="J184" s="8" t="s">
        <v>19</v>
      </c>
      <c r="K184" s="13">
        <v>20</v>
      </c>
      <c r="L184" s="13">
        <v>20</v>
      </c>
      <c r="M184" s="11">
        <v>45</v>
      </c>
    </row>
    <row r="185" spans="1:13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3">
        <v>0</v>
      </c>
      <c r="J185" s="8" t="s">
        <v>19</v>
      </c>
      <c r="K185" s="13">
        <v>20</v>
      </c>
      <c r="L185" s="13">
        <v>12</v>
      </c>
      <c r="M185" s="11">
        <v>18</v>
      </c>
    </row>
    <row r="186" spans="1:13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3">
        <v>0</v>
      </c>
      <c r="J186" s="8" t="s">
        <v>23</v>
      </c>
      <c r="K186" s="13">
        <v>0</v>
      </c>
      <c r="L186" s="13">
        <v>2</v>
      </c>
      <c r="M186" s="11">
        <v>3</v>
      </c>
    </row>
    <row r="187" spans="1:13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3">
        <v>30</v>
      </c>
      <c r="J187" s="8" t="s">
        <v>19</v>
      </c>
      <c r="K187" s="13">
        <v>20</v>
      </c>
      <c r="L187" s="13">
        <v>5</v>
      </c>
      <c r="M187" s="11">
        <v>60</v>
      </c>
    </row>
    <row r="188" spans="1:13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3">
        <v>0</v>
      </c>
      <c r="J188" s="8" t="s">
        <v>19</v>
      </c>
      <c r="K188" s="13">
        <v>20</v>
      </c>
      <c r="L188" s="13">
        <v>10</v>
      </c>
      <c r="M188" s="11">
        <v>20</v>
      </c>
    </row>
    <row r="189" spans="1:13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3">
        <v>0</v>
      </c>
      <c r="J189" s="8" t="s">
        <v>23</v>
      </c>
      <c r="K189" s="13">
        <v>0</v>
      </c>
      <c r="L189" s="13">
        <v>0</v>
      </c>
      <c r="M189" s="11">
        <v>5</v>
      </c>
    </row>
    <row r="190" spans="1:13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3">
        <v>30</v>
      </c>
      <c r="J190" s="8" t="s">
        <v>19</v>
      </c>
      <c r="K190" s="13">
        <v>20</v>
      </c>
      <c r="L190" s="13">
        <v>3</v>
      </c>
      <c r="M190" s="11">
        <v>62</v>
      </c>
    </row>
    <row r="191" spans="1:13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3">
        <v>0</v>
      </c>
      <c r="J191" s="8" t="s">
        <v>19</v>
      </c>
      <c r="K191" s="13">
        <v>20</v>
      </c>
      <c r="L191" s="13">
        <v>15</v>
      </c>
      <c r="M191" s="11">
        <v>15</v>
      </c>
    </row>
    <row r="192" spans="1:13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3">
        <v>0</v>
      </c>
      <c r="J192" s="8" t="s">
        <v>23</v>
      </c>
      <c r="K192" s="13">
        <v>0</v>
      </c>
      <c r="L192" s="13">
        <v>1</v>
      </c>
      <c r="M192" s="11">
        <v>4</v>
      </c>
    </row>
    <row r="193" spans="1:13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3">
        <v>30</v>
      </c>
      <c r="J193" s="8" t="s">
        <v>19</v>
      </c>
      <c r="K193" s="13">
        <v>20</v>
      </c>
      <c r="L193" s="13">
        <v>7</v>
      </c>
      <c r="M193" s="11">
        <v>58</v>
      </c>
    </row>
    <row r="194" spans="1:13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3">
        <v>0</v>
      </c>
      <c r="J194" s="8" t="s">
        <v>19</v>
      </c>
      <c r="K194" s="13">
        <v>20</v>
      </c>
      <c r="L194" s="13">
        <v>10</v>
      </c>
      <c r="M194" s="11">
        <v>20</v>
      </c>
    </row>
    <row r="195" spans="1:13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3">
        <v>0</v>
      </c>
      <c r="J195" s="8" t="s">
        <v>23</v>
      </c>
      <c r="K195" s="13">
        <v>0</v>
      </c>
      <c r="L195" s="13">
        <v>0</v>
      </c>
      <c r="M195" s="11">
        <v>5</v>
      </c>
    </row>
    <row r="196" spans="1:13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3">
        <v>30</v>
      </c>
      <c r="J196" s="8" t="s">
        <v>19</v>
      </c>
      <c r="K196" s="13">
        <v>20</v>
      </c>
      <c r="L196" s="13">
        <v>20</v>
      </c>
      <c r="M196" s="11">
        <v>45</v>
      </c>
    </row>
    <row r="197" spans="1:13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3">
        <v>0</v>
      </c>
      <c r="J197" s="8" t="s">
        <v>19</v>
      </c>
      <c r="K197" s="13">
        <v>20</v>
      </c>
      <c r="L197" s="13">
        <v>15</v>
      </c>
      <c r="M197" s="11">
        <v>15</v>
      </c>
    </row>
    <row r="198" spans="1:13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3">
        <v>0</v>
      </c>
      <c r="J198" s="8" t="s">
        <v>23</v>
      </c>
      <c r="K198" s="13">
        <v>0</v>
      </c>
      <c r="L198" s="13">
        <v>1</v>
      </c>
      <c r="M198" s="11">
        <v>4</v>
      </c>
    </row>
    <row r="199" spans="1:13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3">
        <v>30</v>
      </c>
      <c r="J199" s="8" t="s">
        <v>19</v>
      </c>
      <c r="K199" s="13">
        <v>20</v>
      </c>
      <c r="L199" s="13">
        <v>3</v>
      </c>
      <c r="M199" s="11">
        <v>62</v>
      </c>
    </row>
    <row r="200" spans="1:13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3">
        <v>0</v>
      </c>
      <c r="J200" s="8" t="s">
        <v>19</v>
      </c>
      <c r="K200" s="13">
        <v>20</v>
      </c>
      <c r="L200" s="13">
        <v>10</v>
      </c>
      <c r="M200" s="11">
        <v>20</v>
      </c>
    </row>
    <row r="201" spans="1:13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3">
        <v>0</v>
      </c>
      <c r="J201" s="8" t="s">
        <v>23</v>
      </c>
      <c r="K201" s="13">
        <v>0</v>
      </c>
      <c r="L201" s="13">
        <v>0</v>
      </c>
      <c r="M201" s="11">
        <v>5</v>
      </c>
    </row>
    <row r="202" spans="1:13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3">
        <v>30</v>
      </c>
      <c r="J202" s="8" t="s">
        <v>19</v>
      </c>
      <c r="K202" s="13">
        <v>20</v>
      </c>
      <c r="L202" s="13">
        <v>15</v>
      </c>
      <c r="M202" s="11">
        <v>50</v>
      </c>
    </row>
    <row r="203" spans="1:13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3">
        <v>0</v>
      </c>
      <c r="J203" s="8" t="s">
        <v>19</v>
      </c>
      <c r="K203" s="13">
        <v>20</v>
      </c>
      <c r="L203" s="13">
        <v>15</v>
      </c>
      <c r="M203" s="11">
        <v>15</v>
      </c>
    </row>
    <row r="204" spans="1:13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3">
        <v>0</v>
      </c>
      <c r="J204" s="8" t="s">
        <v>23</v>
      </c>
      <c r="K204" s="13">
        <v>0</v>
      </c>
      <c r="L204" s="13">
        <v>1</v>
      </c>
      <c r="M204" s="11">
        <v>4</v>
      </c>
    </row>
    <row r="205" spans="1:13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3">
        <v>30</v>
      </c>
      <c r="J205" s="8" t="s">
        <v>19</v>
      </c>
      <c r="K205" s="13">
        <v>20</v>
      </c>
      <c r="L205" s="13">
        <v>7</v>
      </c>
      <c r="M205" s="11">
        <v>58</v>
      </c>
    </row>
    <row r="206" spans="1:13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3">
        <v>0</v>
      </c>
      <c r="J206" s="8" t="s">
        <v>19</v>
      </c>
      <c r="K206" s="13">
        <v>20</v>
      </c>
      <c r="L206" s="13">
        <v>10</v>
      </c>
      <c r="M206" s="11">
        <v>20</v>
      </c>
    </row>
    <row r="207" spans="1:13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3">
        <v>0</v>
      </c>
      <c r="J207" s="8" t="s">
        <v>23</v>
      </c>
      <c r="K207" s="13">
        <v>0</v>
      </c>
      <c r="L207" s="13">
        <v>0</v>
      </c>
      <c r="M207" s="11">
        <v>5</v>
      </c>
    </row>
    <row r="208" spans="1:13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3">
        <v>30</v>
      </c>
      <c r="J208" s="8" t="s">
        <v>19</v>
      </c>
      <c r="K208" s="13">
        <v>20</v>
      </c>
      <c r="L208" s="13">
        <v>7</v>
      </c>
      <c r="M208" s="11">
        <v>58</v>
      </c>
    </row>
    <row r="209" spans="1:13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3">
        <v>0</v>
      </c>
      <c r="J209" s="8" t="s">
        <v>19</v>
      </c>
      <c r="K209" s="13">
        <v>20</v>
      </c>
      <c r="L209" s="13">
        <v>10</v>
      </c>
      <c r="M209" s="11">
        <v>20</v>
      </c>
    </row>
    <row r="210" spans="1:13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3">
        <v>0</v>
      </c>
      <c r="J210" s="8" t="s">
        <v>23</v>
      </c>
      <c r="K210" s="13">
        <v>0</v>
      </c>
      <c r="L210" s="13">
        <v>1</v>
      </c>
      <c r="M210" s="11">
        <v>4</v>
      </c>
    </row>
    <row r="211" spans="1:13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3">
        <v>30</v>
      </c>
      <c r="J211" s="8" t="s">
        <v>19</v>
      </c>
      <c r="K211" s="13">
        <v>20</v>
      </c>
      <c r="L211" s="13">
        <v>15</v>
      </c>
      <c r="M211" s="11">
        <v>50</v>
      </c>
    </row>
    <row r="212" spans="1:13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3">
        <v>0</v>
      </c>
      <c r="J212" s="8" t="s">
        <v>19</v>
      </c>
      <c r="K212" s="13">
        <v>20</v>
      </c>
      <c r="L212" s="13">
        <v>5</v>
      </c>
      <c r="M212" s="11">
        <v>25</v>
      </c>
    </row>
    <row r="213" spans="1:13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3">
        <v>0</v>
      </c>
      <c r="J213" s="8" t="s">
        <v>23</v>
      </c>
      <c r="K213" s="13">
        <v>0</v>
      </c>
      <c r="L213" s="13">
        <v>0</v>
      </c>
      <c r="M213" s="11">
        <v>5</v>
      </c>
    </row>
    <row r="214" spans="1:13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3">
        <v>30</v>
      </c>
      <c r="J214" s="8" t="s">
        <v>19</v>
      </c>
      <c r="K214" s="13">
        <v>20</v>
      </c>
      <c r="L214" s="13">
        <v>20</v>
      </c>
      <c r="M214" s="11">
        <v>45</v>
      </c>
    </row>
    <row r="215" spans="1:13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3">
        <v>0</v>
      </c>
      <c r="J215" s="8" t="s">
        <v>19</v>
      </c>
      <c r="K215" s="13">
        <v>20</v>
      </c>
      <c r="L215" s="13">
        <v>12</v>
      </c>
      <c r="M215" s="11">
        <v>18</v>
      </c>
    </row>
    <row r="216" spans="1:13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3">
        <v>0</v>
      </c>
      <c r="J216" s="8" t="s">
        <v>23</v>
      </c>
      <c r="K216" s="13">
        <v>0</v>
      </c>
      <c r="L216" s="13">
        <v>2</v>
      </c>
      <c r="M216" s="11">
        <v>3</v>
      </c>
    </row>
    <row r="217" spans="1:13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3">
        <v>30</v>
      </c>
      <c r="J217" s="8" t="s">
        <v>19</v>
      </c>
      <c r="K217" s="13">
        <v>20</v>
      </c>
      <c r="L217" s="13">
        <v>5</v>
      </c>
      <c r="M217" s="11">
        <v>60</v>
      </c>
    </row>
    <row r="218" spans="1:13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3">
        <v>0</v>
      </c>
      <c r="J218" s="8" t="s">
        <v>19</v>
      </c>
      <c r="K218" s="13">
        <v>20</v>
      </c>
      <c r="L218" s="13">
        <v>10</v>
      </c>
      <c r="M218" s="11">
        <v>20</v>
      </c>
    </row>
    <row r="219" spans="1:13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3">
        <v>0</v>
      </c>
      <c r="J219" s="8" t="s">
        <v>23</v>
      </c>
      <c r="K219" s="13">
        <v>0</v>
      </c>
      <c r="L219" s="13">
        <v>0</v>
      </c>
      <c r="M219" s="11">
        <v>5</v>
      </c>
    </row>
    <row r="220" spans="1:13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3">
        <v>30</v>
      </c>
      <c r="J220" s="8" t="s">
        <v>19</v>
      </c>
      <c r="K220" s="13">
        <v>20</v>
      </c>
      <c r="L220" s="13">
        <v>3</v>
      </c>
      <c r="M220" s="11">
        <v>62</v>
      </c>
    </row>
    <row r="221" spans="1:13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3">
        <v>0</v>
      </c>
      <c r="J221" s="8" t="s">
        <v>19</v>
      </c>
      <c r="K221" s="13">
        <v>20</v>
      </c>
      <c r="L221" s="13">
        <v>15</v>
      </c>
      <c r="M221" s="11">
        <v>15</v>
      </c>
    </row>
    <row r="222" spans="1:13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3">
        <v>0</v>
      </c>
      <c r="J222" s="8" t="s">
        <v>23</v>
      </c>
      <c r="K222" s="13">
        <v>0</v>
      </c>
      <c r="L222" s="13">
        <v>1</v>
      </c>
      <c r="M222" s="11">
        <v>4</v>
      </c>
    </row>
    <row r="223" spans="1:13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3">
        <v>30</v>
      </c>
      <c r="J223" s="8" t="s">
        <v>19</v>
      </c>
      <c r="K223" s="13">
        <v>20</v>
      </c>
      <c r="L223" s="13">
        <v>7</v>
      </c>
      <c r="M223" s="11">
        <v>58</v>
      </c>
    </row>
    <row r="224" spans="1:13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3">
        <v>0</v>
      </c>
      <c r="J224" s="8" t="s">
        <v>19</v>
      </c>
      <c r="K224" s="13">
        <v>20</v>
      </c>
      <c r="L224" s="13">
        <v>10</v>
      </c>
      <c r="M224" s="11">
        <v>20</v>
      </c>
    </row>
    <row r="225" spans="1:13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3">
        <v>0</v>
      </c>
      <c r="J225" s="8" t="s">
        <v>23</v>
      </c>
      <c r="K225" s="13">
        <v>0</v>
      </c>
      <c r="L225" s="13">
        <v>0</v>
      </c>
      <c r="M225" s="11">
        <v>5</v>
      </c>
    </row>
    <row r="226" spans="1:13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3">
        <v>30</v>
      </c>
      <c r="J226" s="8" t="s">
        <v>19</v>
      </c>
      <c r="K226" s="13">
        <v>20</v>
      </c>
      <c r="L226" s="13">
        <v>20</v>
      </c>
      <c r="M226" s="11">
        <v>45</v>
      </c>
    </row>
    <row r="227" spans="1:13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3">
        <v>0</v>
      </c>
      <c r="J227" s="8" t="s">
        <v>19</v>
      </c>
      <c r="K227" s="13">
        <v>20</v>
      </c>
      <c r="L227" s="13">
        <v>15</v>
      </c>
      <c r="M227" s="11">
        <v>15</v>
      </c>
    </row>
    <row r="228" spans="1:13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3">
        <v>0</v>
      </c>
      <c r="J228" s="8" t="s">
        <v>23</v>
      </c>
      <c r="K228" s="13">
        <v>0</v>
      </c>
      <c r="L228" s="13">
        <v>1</v>
      </c>
      <c r="M228" s="11">
        <v>4</v>
      </c>
    </row>
    <row r="229" spans="1:13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3">
        <v>30</v>
      </c>
      <c r="J229" s="8" t="s">
        <v>19</v>
      </c>
      <c r="K229" s="13">
        <v>20</v>
      </c>
      <c r="L229" s="13">
        <v>3</v>
      </c>
      <c r="M229" s="11">
        <v>62</v>
      </c>
    </row>
    <row r="230" spans="1:13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3">
        <v>0</v>
      </c>
      <c r="J230" s="8" t="s">
        <v>19</v>
      </c>
      <c r="K230" s="13">
        <v>20</v>
      </c>
      <c r="L230" s="13">
        <v>10</v>
      </c>
      <c r="M230" s="11">
        <v>20</v>
      </c>
    </row>
    <row r="231" spans="1:13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3">
        <v>0</v>
      </c>
      <c r="J231" s="8" t="s">
        <v>23</v>
      </c>
      <c r="K231" s="13">
        <v>0</v>
      </c>
      <c r="L231" s="13">
        <v>0</v>
      </c>
      <c r="M231" s="11">
        <v>5</v>
      </c>
    </row>
    <row r="232" spans="1:13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3">
        <v>30</v>
      </c>
      <c r="J232" s="8" t="s">
        <v>19</v>
      </c>
      <c r="K232" s="13">
        <v>20</v>
      </c>
      <c r="L232" s="13">
        <v>15</v>
      </c>
      <c r="M232" s="11">
        <v>50</v>
      </c>
    </row>
    <row r="233" spans="1:13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3">
        <v>0</v>
      </c>
      <c r="J233" s="8" t="s">
        <v>19</v>
      </c>
      <c r="K233" s="13">
        <v>20</v>
      </c>
      <c r="L233" s="13">
        <v>15</v>
      </c>
      <c r="M233" s="11">
        <v>15</v>
      </c>
    </row>
    <row r="234" spans="1:13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3">
        <v>0</v>
      </c>
      <c r="J234" s="8" t="s">
        <v>23</v>
      </c>
      <c r="K234" s="13">
        <v>0</v>
      </c>
      <c r="L234" s="13">
        <v>1</v>
      </c>
      <c r="M234" s="11">
        <v>4</v>
      </c>
    </row>
    <row r="235" spans="1:13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3">
        <v>30</v>
      </c>
      <c r="J235" s="8" t="s">
        <v>19</v>
      </c>
      <c r="K235" s="13">
        <v>20</v>
      </c>
      <c r="L235" s="13">
        <v>7</v>
      </c>
      <c r="M235" s="11">
        <v>58</v>
      </c>
    </row>
    <row r="236" spans="1:13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3">
        <v>0</v>
      </c>
      <c r="J236" s="8" t="s">
        <v>19</v>
      </c>
      <c r="K236" s="13">
        <v>20</v>
      </c>
      <c r="L236" s="13">
        <v>10</v>
      </c>
      <c r="M236" s="11">
        <v>20</v>
      </c>
    </row>
    <row r="237" spans="1:13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3">
        <v>0</v>
      </c>
      <c r="J237" s="8" t="s">
        <v>23</v>
      </c>
      <c r="K237" s="13">
        <v>0</v>
      </c>
      <c r="L237" s="13">
        <v>0</v>
      </c>
      <c r="M237" s="11">
        <v>5</v>
      </c>
    </row>
    <row r="238" spans="1:13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3">
        <v>30</v>
      </c>
      <c r="J238" s="8" t="s">
        <v>19</v>
      </c>
      <c r="K238" s="13">
        <v>20</v>
      </c>
      <c r="L238" s="13">
        <v>15</v>
      </c>
      <c r="M238" s="11">
        <v>50</v>
      </c>
    </row>
    <row r="239" spans="1:13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3">
        <v>0</v>
      </c>
      <c r="J239" s="8" t="s">
        <v>19</v>
      </c>
      <c r="K239" s="13">
        <v>20</v>
      </c>
      <c r="L239" s="13">
        <v>12</v>
      </c>
      <c r="M239" s="11">
        <v>18</v>
      </c>
    </row>
    <row r="240" spans="1:13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3">
        <v>0</v>
      </c>
      <c r="J240" s="8" t="s">
        <v>23</v>
      </c>
      <c r="K240" s="13">
        <v>0</v>
      </c>
      <c r="L240" s="13">
        <v>2</v>
      </c>
      <c r="M240" s="11">
        <v>3</v>
      </c>
    </row>
    <row r="241" spans="1:13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3">
        <v>30</v>
      </c>
      <c r="J241" s="8" t="s">
        <v>19</v>
      </c>
      <c r="K241" s="13">
        <v>20</v>
      </c>
      <c r="L241" s="13">
        <v>5</v>
      </c>
      <c r="M241" s="11">
        <v>60</v>
      </c>
    </row>
    <row r="242" spans="1:13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3">
        <v>0</v>
      </c>
      <c r="J242" s="8" t="s">
        <v>19</v>
      </c>
      <c r="K242" s="13">
        <v>20</v>
      </c>
      <c r="L242" s="13">
        <v>10</v>
      </c>
      <c r="M242" s="11">
        <v>20</v>
      </c>
    </row>
    <row r="243" spans="1:13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3">
        <v>0</v>
      </c>
      <c r="J243" s="8" t="s">
        <v>23</v>
      </c>
      <c r="K243" s="13">
        <v>0</v>
      </c>
      <c r="L243" s="13">
        <v>0</v>
      </c>
      <c r="M243" s="11">
        <v>5</v>
      </c>
    </row>
    <row r="244" spans="1:13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3">
        <v>30</v>
      </c>
      <c r="J244" s="8" t="s">
        <v>19</v>
      </c>
      <c r="K244" s="13">
        <v>20</v>
      </c>
      <c r="L244" s="13">
        <v>3</v>
      </c>
      <c r="M244" s="11">
        <v>62</v>
      </c>
    </row>
    <row r="245" spans="1:13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3">
        <v>0</v>
      </c>
      <c r="J245" s="8" t="s">
        <v>19</v>
      </c>
      <c r="K245" s="13">
        <v>20</v>
      </c>
      <c r="L245" s="13">
        <v>15</v>
      </c>
      <c r="M245" s="11">
        <v>15</v>
      </c>
    </row>
    <row r="246" spans="1:13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3">
        <v>0</v>
      </c>
      <c r="J246" s="8" t="s">
        <v>23</v>
      </c>
      <c r="K246" s="13">
        <v>0</v>
      </c>
      <c r="L246" s="13">
        <v>1</v>
      </c>
      <c r="M246" s="11">
        <v>4</v>
      </c>
    </row>
    <row r="247" spans="1:13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3">
        <v>30</v>
      </c>
      <c r="J247" s="8" t="s">
        <v>19</v>
      </c>
      <c r="K247" s="13">
        <v>20</v>
      </c>
      <c r="L247" s="13">
        <v>7</v>
      </c>
      <c r="M247" s="11">
        <v>58</v>
      </c>
    </row>
    <row r="248" spans="1:13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3">
        <v>0</v>
      </c>
      <c r="J248" s="8" t="s">
        <v>19</v>
      </c>
      <c r="K248" s="13">
        <v>20</v>
      </c>
      <c r="L248" s="13">
        <v>10</v>
      </c>
      <c r="M248" s="11">
        <v>20</v>
      </c>
    </row>
    <row r="249" spans="1:13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3">
        <v>0</v>
      </c>
      <c r="J249" s="8" t="s">
        <v>23</v>
      </c>
      <c r="K249" s="13">
        <v>0</v>
      </c>
      <c r="L249" s="13">
        <v>0</v>
      </c>
      <c r="M249" s="11">
        <v>5</v>
      </c>
    </row>
    <row r="250" spans="1:13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3">
        <v>30</v>
      </c>
      <c r="J250" s="8" t="s">
        <v>19</v>
      </c>
      <c r="K250" s="13">
        <v>20</v>
      </c>
      <c r="L250" s="13">
        <v>20</v>
      </c>
      <c r="M250" s="11">
        <v>45</v>
      </c>
    </row>
    <row r="251" spans="1:13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3">
        <v>0</v>
      </c>
      <c r="J251" s="8" t="s">
        <v>19</v>
      </c>
      <c r="K251" s="13">
        <v>20</v>
      </c>
      <c r="L251" s="13">
        <v>15</v>
      </c>
      <c r="M251" s="11">
        <v>15</v>
      </c>
    </row>
    <row r="252" spans="1:13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3">
        <v>0</v>
      </c>
      <c r="J252" s="8" t="s">
        <v>23</v>
      </c>
      <c r="K252" s="13">
        <v>0</v>
      </c>
      <c r="L252" s="13">
        <v>1</v>
      </c>
      <c r="M252" s="11">
        <v>4</v>
      </c>
    </row>
    <row r="253" spans="1:13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3">
        <v>30</v>
      </c>
      <c r="J253" s="8" t="s">
        <v>19</v>
      </c>
      <c r="K253" s="13">
        <v>20</v>
      </c>
      <c r="L253" s="13">
        <v>3</v>
      </c>
      <c r="M253" s="11">
        <v>62</v>
      </c>
    </row>
    <row r="254" spans="1:13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3">
        <v>0</v>
      </c>
      <c r="J254" s="8" t="s">
        <v>19</v>
      </c>
      <c r="K254" s="13">
        <v>20</v>
      </c>
      <c r="L254" s="13">
        <v>10</v>
      </c>
      <c r="M254" s="11">
        <v>20</v>
      </c>
    </row>
    <row r="255" spans="1:13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3">
        <v>0</v>
      </c>
      <c r="J255" s="8" t="s">
        <v>23</v>
      </c>
      <c r="K255" s="13">
        <v>0</v>
      </c>
      <c r="L255" s="13">
        <v>0</v>
      </c>
      <c r="M255" s="11">
        <v>5</v>
      </c>
    </row>
    <row r="256" spans="1:13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3">
        <v>30</v>
      </c>
      <c r="J256" s="8" t="s">
        <v>19</v>
      </c>
      <c r="K256" s="13">
        <v>20</v>
      </c>
      <c r="L256" s="13">
        <v>15</v>
      </c>
      <c r="M256" s="11">
        <v>50</v>
      </c>
    </row>
    <row r="257" spans="1:13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3">
        <v>0</v>
      </c>
      <c r="J257" s="8" t="s">
        <v>23</v>
      </c>
      <c r="K257" s="13">
        <v>0</v>
      </c>
      <c r="L257" s="13">
        <v>0</v>
      </c>
      <c r="M257" s="11">
        <v>5</v>
      </c>
    </row>
    <row r="258" spans="1:13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3">
        <v>30</v>
      </c>
      <c r="J258" s="8" t="s">
        <v>19</v>
      </c>
      <c r="K258" s="13">
        <v>20</v>
      </c>
      <c r="L258" s="13">
        <v>7</v>
      </c>
      <c r="M258" s="11">
        <v>58</v>
      </c>
    </row>
    <row r="259" spans="1:13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3">
        <v>0</v>
      </c>
      <c r="J259" s="8" t="s">
        <v>19</v>
      </c>
      <c r="K259" s="13">
        <v>20</v>
      </c>
      <c r="L259" s="13">
        <v>10</v>
      </c>
      <c r="M259" s="11">
        <v>20</v>
      </c>
    </row>
    <row r="260" spans="1:13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3">
        <v>0</v>
      </c>
      <c r="J260" s="8" t="s">
        <v>23</v>
      </c>
      <c r="K260" s="13">
        <v>0</v>
      </c>
      <c r="L260" s="13">
        <v>1</v>
      </c>
      <c r="M260" s="11">
        <v>4</v>
      </c>
    </row>
    <row r="261" spans="1:13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3">
        <v>30</v>
      </c>
      <c r="J261" s="8" t="s">
        <v>19</v>
      </c>
      <c r="K261" s="13">
        <v>20</v>
      </c>
      <c r="L261" s="13">
        <v>15</v>
      </c>
      <c r="M261" s="11">
        <v>50</v>
      </c>
    </row>
    <row r="262" spans="1:13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3">
        <v>0</v>
      </c>
      <c r="J262" s="8" t="s">
        <v>19</v>
      </c>
      <c r="K262" s="13">
        <v>20</v>
      </c>
      <c r="L262" s="13">
        <v>5</v>
      </c>
      <c r="M262" s="11">
        <v>25</v>
      </c>
    </row>
    <row r="263" spans="1:13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3">
        <v>0</v>
      </c>
      <c r="J263" s="8" t="s">
        <v>23</v>
      </c>
      <c r="K263" s="13">
        <v>0</v>
      </c>
      <c r="L263" s="13">
        <v>0</v>
      </c>
      <c r="M263" s="11">
        <v>5</v>
      </c>
    </row>
    <row r="264" spans="1:13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3">
        <v>30</v>
      </c>
      <c r="J264" s="8" t="s">
        <v>19</v>
      </c>
      <c r="K264" s="13">
        <v>20</v>
      </c>
      <c r="L264" s="13">
        <v>20</v>
      </c>
      <c r="M264" s="11">
        <v>45</v>
      </c>
    </row>
    <row r="265" spans="1:13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3">
        <v>0</v>
      </c>
      <c r="J265" s="8" t="s">
        <v>19</v>
      </c>
      <c r="K265" s="13">
        <v>20</v>
      </c>
      <c r="L265" s="13">
        <v>12</v>
      </c>
      <c r="M265" s="11">
        <v>18</v>
      </c>
    </row>
    <row r="266" spans="1:13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3">
        <v>0</v>
      </c>
      <c r="J266" s="8" t="s">
        <v>23</v>
      </c>
      <c r="K266" s="13">
        <v>0</v>
      </c>
      <c r="L266" s="13">
        <v>2</v>
      </c>
      <c r="M266" s="11">
        <v>3</v>
      </c>
    </row>
    <row r="267" spans="1:13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3">
        <v>30</v>
      </c>
      <c r="J267" s="8" t="s">
        <v>19</v>
      </c>
      <c r="K267" s="13">
        <v>20</v>
      </c>
      <c r="L267" s="13">
        <v>5</v>
      </c>
      <c r="M267" s="11">
        <v>60</v>
      </c>
    </row>
    <row r="268" spans="1:13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3">
        <v>0</v>
      </c>
      <c r="J268" s="8" t="s">
        <v>19</v>
      </c>
      <c r="K268" s="13">
        <v>20</v>
      </c>
      <c r="L268" s="13">
        <v>10</v>
      </c>
      <c r="M268" s="11">
        <v>20</v>
      </c>
    </row>
    <row r="269" spans="1:13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3">
        <v>0</v>
      </c>
      <c r="J269" s="8" t="s">
        <v>23</v>
      </c>
      <c r="K269" s="13">
        <v>0</v>
      </c>
      <c r="L269" s="13">
        <v>0</v>
      </c>
      <c r="M269" s="11">
        <v>5</v>
      </c>
    </row>
    <row r="270" spans="1:13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3">
        <v>30</v>
      </c>
      <c r="J270" s="8" t="s">
        <v>19</v>
      </c>
      <c r="K270" s="13">
        <v>20</v>
      </c>
      <c r="L270" s="13">
        <v>3</v>
      </c>
      <c r="M270" s="11">
        <v>62</v>
      </c>
    </row>
    <row r="271" spans="1:13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3">
        <v>0</v>
      </c>
      <c r="J271" s="8" t="s">
        <v>19</v>
      </c>
      <c r="K271" s="13">
        <v>20</v>
      </c>
      <c r="L271" s="13">
        <v>15</v>
      </c>
      <c r="M271" s="11">
        <v>15</v>
      </c>
    </row>
    <row r="272" spans="1:13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3">
        <v>0</v>
      </c>
      <c r="J272" s="8" t="s">
        <v>23</v>
      </c>
      <c r="K272" s="13">
        <v>0</v>
      </c>
      <c r="L272" s="13">
        <v>1</v>
      </c>
      <c r="M272" s="11">
        <v>4</v>
      </c>
    </row>
    <row r="273" spans="1:13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3">
        <v>30</v>
      </c>
      <c r="J273" s="8" t="s">
        <v>19</v>
      </c>
      <c r="K273" s="13">
        <v>20</v>
      </c>
      <c r="L273" s="13">
        <v>7</v>
      </c>
      <c r="M273" s="11">
        <v>58</v>
      </c>
    </row>
    <row r="274" spans="1:13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3">
        <v>0</v>
      </c>
      <c r="J274" s="8" t="s">
        <v>19</v>
      </c>
      <c r="K274" s="13">
        <v>20</v>
      </c>
      <c r="L274" s="13">
        <v>10</v>
      </c>
      <c r="M274" s="11">
        <v>20</v>
      </c>
    </row>
    <row r="275" spans="1:13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3">
        <v>0</v>
      </c>
      <c r="J275" s="8" t="s">
        <v>23</v>
      </c>
      <c r="K275" s="13">
        <v>0</v>
      </c>
      <c r="L275" s="13">
        <v>0</v>
      </c>
      <c r="M275" s="11">
        <v>5</v>
      </c>
    </row>
    <row r="276" spans="1:13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3">
        <v>30</v>
      </c>
      <c r="J276" s="8" t="s">
        <v>19</v>
      </c>
      <c r="K276" s="13">
        <v>20</v>
      </c>
      <c r="L276" s="13">
        <v>20</v>
      </c>
      <c r="M276" s="11">
        <v>45</v>
      </c>
    </row>
    <row r="277" spans="1:13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3">
        <v>0</v>
      </c>
      <c r="J277" s="8" t="s">
        <v>19</v>
      </c>
      <c r="K277" s="13">
        <v>20</v>
      </c>
      <c r="L277" s="13">
        <v>15</v>
      </c>
      <c r="M277" s="11">
        <v>15</v>
      </c>
    </row>
    <row r="278" spans="1:13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3">
        <v>0</v>
      </c>
      <c r="J278" s="8" t="s">
        <v>23</v>
      </c>
      <c r="K278" s="13">
        <v>0</v>
      </c>
      <c r="L278" s="13">
        <v>1</v>
      </c>
      <c r="M278" s="11">
        <v>4</v>
      </c>
    </row>
    <row r="279" spans="1:13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3">
        <v>30</v>
      </c>
      <c r="J279" s="8" t="s">
        <v>19</v>
      </c>
      <c r="K279" s="13">
        <v>20</v>
      </c>
      <c r="L279" s="13">
        <v>3</v>
      </c>
      <c r="M279" s="11">
        <v>62</v>
      </c>
    </row>
    <row r="280" spans="1:13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3">
        <v>0</v>
      </c>
      <c r="J280" s="8" t="s">
        <v>19</v>
      </c>
      <c r="K280" s="13">
        <v>20</v>
      </c>
      <c r="L280" s="13">
        <v>10</v>
      </c>
      <c r="M280" s="11">
        <v>20</v>
      </c>
    </row>
    <row r="281" spans="1:13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3">
        <v>0</v>
      </c>
      <c r="J281" s="8" t="s">
        <v>23</v>
      </c>
      <c r="K281" s="13">
        <v>0</v>
      </c>
      <c r="L281" s="13">
        <v>0</v>
      </c>
      <c r="M281" s="11">
        <v>5</v>
      </c>
    </row>
    <row r="282" spans="1:13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3">
        <v>30</v>
      </c>
      <c r="J282" s="8" t="s">
        <v>19</v>
      </c>
      <c r="K282" s="13">
        <v>20</v>
      </c>
      <c r="L282" s="13">
        <v>15</v>
      </c>
      <c r="M282" s="11">
        <v>50</v>
      </c>
    </row>
    <row r="283" spans="1:13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3">
        <v>0</v>
      </c>
      <c r="J283" s="8" t="s">
        <v>19</v>
      </c>
      <c r="K283" s="13">
        <v>20</v>
      </c>
      <c r="L283" s="13">
        <v>15</v>
      </c>
      <c r="M283" s="11">
        <v>15</v>
      </c>
    </row>
    <row r="284" spans="1:13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3">
        <v>0</v>
      </c>
      <c r="J284" s="8" t="s">
        <v>23</v>
      </c>
      <c r="K284" s="13">
        <v>0</v>
      </c>
      <c r="L284" s="13">
        <v>1</v>
      </c>
      <c r="M284" s="11">
        <v>4</v>
      </c>
    </row>
    <row r="285" spans="1:13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3">
        <v>30</v>
      </c>
      <c r="J285" s="8" t="s">
        <v>19</v>
      </c>
      <c r="K285" s="13">
        <v>20</v>
      </c>
      <c r="L285" s="13">
        <v>7</v>
      </c>
      <c r="M285" s="11">
        <v>58</v>
      </c>
    </row>
    <row r="286" spans="1:13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3">
        <v>0</v>
      </c>
      <c r="J286" s="8" t="s">
        <v>19</v>
      </c>
      <c r="K286" s="13">
        <v>20</v>
      </c>
      <c r="L286" s="13">
        <v>10</v>
      </c>
      <c r="M286" s="11">
        <v>20</v>
      </c>
    </row>
    <row r="287" spans="1:13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3">
        <v>0</v>
      </c>
      <c r="J287" s="8" t="s">
        <v>23</v>
      </c>
      <c r="K287" s="13">
        <v>0</v>
      </c>
      <c r="L287" s="13">
        <v>0</v>
      </c>
      <c r="M287" s="11">
        <v>5</v>
      </c>
    </row>
    <row r="288" spans="1:13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3">
        <v>30</v>
      </c>
      <c r="J288" s="8" t="s">
        <v>19</v>
      </c>
      <c r="K288" s="13">
        <v>20</v>
      </c>
      <c r="L288" s="13">
        <v>20</v>
      </c>
      <c r="M288" s="11">
        <v>45</v>
      </c>
    </row>
    <row r="289" spans="1:13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3">
        <v>0</v>
      </c>
      <c r="J289" s="8" t="s">
        <v>19</v>
      </c>
      <c r="K289" s="13">
        <v>20</v>
      </c>
      <c r="L289" s="13">
        <v>12</v>
      </c>
      <c r="M289" s="11">
        <v>18</v>
      </c>
    </row>
    <row r="290" spans="1:13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3">
        <v>0</v>
      </c>
      <c r="J290" s="8" t="s">
        <v>23</v>
      </c>
      <c r="K290" s="13">
        <v>0</v>
      </c>
      <c r="L290" s="13">
        <v>2</v>
      </c>
      <c r="M290" s="11">
        <v>3</v>
      </c>
    </row>
    <row r="291" spans="1:13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3">
        <v>30</v>
      </c>
      <c r="J291" s="8" t="s">
        <v>19</v>
      </c>
      <c r="K291" s="13">
        <v>20</v>
      </c>
      <c r="L291" s="13">
        <v>5</v>
      </c>
      <c r="M291" s="11">
        <v>60</v>
      </c>
    </row>
    <row r="292" spans="1:13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3">
        <v>0</v>
      </c>
      <c r="J292" s="8" t="s">
        <v>19</v>
      </c>
      <c r="K292" s="13">
        <v>20</v>
      </c>
      <c r="L292" s="13">
        <v>10</v>
      </c>
      <c r="M292" s="11">
        <v>20</v>
      </c>
    </row>
    <row r="293" spans="1:13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3">
        <v>0</v>
      </c>
      <c r="J293" s="8" t="s">
        <v>23</v>
      </c>
      <c r="K293" s="13">
        <v>0</v>
      </c>
      <c r="L293" s="13">
        <v>0</v>
      </c>
      <c r="M293" s="11">
        <v>5</v>
      </c>
    </row>
    <row r="294" spans="1:13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3">
        <v>30</v>
      </c>
      <c r="J294" s="8" t="s">
        <v>19</v>
      </c>
      <c r="K294" s="13">
        <v>20</v>
      </c>
      <c r="L294" s="13">
        <v>3</v>
      </c>
      <c r="M294" s="11">
        <v>62</v>
      </c>
    </row>
    <row r="295" spans="1:13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3">
        <v>0</v>
      </c>
      <c r="J295" s="8" t="s">
        <v>19</v>
      </c>
      <c r="K295" s="13">
        <v>20</v>
      </c>
      <c r="L295" s="13">
        <v>15</v>
      </c>
      <c r="M295" s="11">
        <v>15</v>
      </c>
    </row>
    <row r="296" spans="1:13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3">
        <v>0</v>
      </c>
      <c r="J296" s="8" t="s">
        <v>23</v>
      </c>
      <c r="K296" s="13">
        <v>0</v>
      </c>
      <c r="L296" s="13">
        <v>1</v>
      </c>
      <c r="M296" s="11">
        <v>4</v>
      </c>
    </row>
    <row r="297" spans="1:13" x14ac:dyDescent="0.25">
      <c r="A297" s="8"/>
      <c r="B297" s="8"/>
      <c r="C297" s="8"/>
      <c r="D297" s="8"/>
      <c r="E297" s="8"/>
      <c r="F297" s="11"/>
      <c r="G297" s="8"/>
      <c r="H297" s="8"/>
      <c r="I297" s="13"/>
      <c r="J297" s="8"/>
      <c r="K297" s="13"/>
      <c r="L297" s="13"/>
      <c r="M297" s="11">
        <f>SUBTOTAL(109,Tabela1[Total Value])</f>
        <v>7633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D39"/>
  <sheetViews>
    <sheetView showGridLines="0" topLeftCell="A25" workbookViewId="0">
      <selection activeCell="I12" sqref="I12"/>
    </sheetView>
  </sheetViews>
  <sheetFormatPr defaultColWidth="7.140625" defaultRowHeight="15" x14ac:dyDescent="0.25"/>
  <cols>
    <col min="1" max="1" width="18.42578125" bestFit="1" customWidth="1"/>
    <col min="2" max="2" width="35.140625" bestFit="1" customWidth="1"/>
    <col min="3" max="3" width="33.28515625" bestFit="1" customWidth="1"/>
    <col min="4" max="4" width="12.140625" bestFit="1" customWidth="1"/>
    <col min="5" max="5" width="12.28515625" bestFit="1" customWidth="1"/>
  </cols>
  <sheetData>
    <row r="2" spans="1:2" x14ac:dyDescent="0.25">
      <c r="A2" t="s">
        <v>312</v>
      </c>
    </row>
    <row r="4" spans="1:2" x14ac:dyDescent="0.25">
      <c r="A4" t="s">
        <v>313</v>
      </c>
    </row>
    <row r="6" spans="1:2" x14ac:dyDescent="0.25">
      <c r="A6" t="s">
        <v>316</v>
      </c>
    </row>
    <row r="10" spans="1:2" x14ac:dyDescent="0.25">
      <c r="A10" s="15" t="s">
        <v>16</v>
      </c>
      <c r="B10" t="s">
        <v>24</v>
      </c>
    </row>
    <row r="12" spans="1:2" x14ac:dyDescent="0.25">
      <c r="A12" s="15" t="s">
        <v>314</v>
      </c>
      <c r="B12" t="s">
        <v>318</v>
      </c>
    </row>
    <row r="13" spans="1:2" x14ac:dyDescent="0.25">
      <c r="A13" s="16" t="s">
        <v>23</v>
      </c>
      <c r="B13" s="18">
        <v>95</v>
      </c>
    </row>
    <row r="14" spans="1:2" x14ac:dyDescent="0.25">
      <c r="A14" s="16" t="s">
        <v>19</v>
      </c>
      <c r="B14" s="18">
        <v>595</v>
      </c>
    </row>
    <row r="15" spans="1:2" x14ac:dyDescent="0.25">
      <c r="A15" s="16" t="s">
        <v>315</v>
      </c>
      <c r="B15" s="18">
        <v>690</v>
      </c>
    </row>
    <row r="20" spans="1:4" x14ac:dyDescent="0.25">
      <c r="A20" s="15" t="s">
        <v>314</v>
      </c>
      <c r="B20" t="s">
        <v>317</v>
      </c>
    </row>
    <row r="21" spans="1:4" x14ac:dyDescent="0.25">
      <c r="A21" s="16" t="s">
        <v>24</v>
      </c>
      <c r="B21" s="14">
        <v>600</v>
      </c>
    </row>
    <row r="22" spans="1:4" x14ac:dyDescent="0.25">
      <c r="A22" s="17" t="s">
        <v>22</v>
      </c>
      <c r="B22" s="14">
        <v>0</v>
      </c>
    </row>
    <row r="23" spans="1:4" x14ac:dyDescent="0.25">
      <c r="A23" s="17" t="s">
        <v>26</v>
      </c>
      <c r="B23" s="14">
        <v>0</v>
      </c>
    </row>
    <row r="24" spans="1:4" x14ac:dyDescent="0.25">
      <c r="A24" s="17" t="s">
        <v>18</v>
      </c>
      <c r="B24" s="14">
        <v>600</v>
      </c>
      <c r="D24" s="21">
        <f>GETPIVOTDATA("EA Play Season Pass
Price",$A$20)</f>
        <v>600</v>
      </c>
    </row>
    <row r="25" spans="1:4" x14ac:dyDescent="0.25">
      <c r="A25" s="16" t="s">
        <v>315</v>
      </c>
      <c r="B25" s="14">
        <v>600</v>
      </c>
    </row>
    <row r="34" spans="1:3" x14ac:dyDescent="0.25">
      <c r="A34" s="15" t="s">
        <v>314</v>
      </c>
      <c r="B34" t="s">
        <v>319</v>
      </c>
    </row>
    <row r="35" spans="1:3" x14ac:dyDescent="0.25">
      <c r="A35" s="16" t="s">
        <v>24</v>
      </c>
      <c r="B35" s="14">
        <v>940</v>
      </c>
    </row>
    <row r="36" spans="1:3" x14ac:dyDescent="0.25">
      <c r="A36" s="17" t="s">
        <v>22</v>
      </c>
      <c r="B36" s="14">
        <v>0</v>
      </c>
    </row>
    <row r="37" spans="1:3" x14ac:dyDescent="0.25">
      <c r="A37" s="17" t="s">
        <v>26</v>
      </c>
      <c r="B37" s="14">
        <v>540</v>
      </c>
    </row>
    <row r="38" spans="1:3" x14ac:dyDescent="0.25">
      <c r="A38" s="17" t="s">
        <v>18</v>
      </c>
      <c r="B38" s="14">
        <v>400</v>
      </c>
    </row>
    <row r="39" spans="1:3" x14ac:dyDescent="0.25">
      <c r="A39" s="16" t="s">
        <v>315</v>
      </c>
      <c r="B39" s="14">
        <v>940</v>
      </c>
      <c r="C39" s="21">
        <f>GETPIVOTDATA("Minecraft Season Pass Price",$A$34)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K175"/>
  <sheetViews>
    <sheetView showGridLines="0" showRowColHeaders="0" tabSelected="1" topLeftCell="B1" zoomScale="80" zoomScaleNormal="80" workbookViewId="0">
      <selection activeCell="Y5" sqref="Y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28515625" style="5" customWidth="1"/>
    <col min="2" max="2" width="3.5703125" customWidth="1"/>
    <col min="12" max="12" width="6.5703125" customWidth="1"/>
  </cols>
  <sheetData>
    <row r="1" spans="1:11" s="7" customFormat="1" x14ac:dyDescent="0.25">
      <c r="A1" s="5"/>
    </row>
    <row r="2" spans="1:11" s="7" customFormat="1" ht="30.75" customHeight="1" x14ac:dyDescent="0.4">
      <c r="A2" s="5"/>
      <c r="C2" s="22" t="s">
        <v>320</v>
      </c>
      <c r="D2" s="19"/>
      <c r="E2" s="19"/>
      <c r="F2" s="19"/>
      <c r="G2" s="19"/>
      <c r="H2" s="19"/>
      <c r="I2" s="19"/>
      <c r="J2" s="19"/>
      <c r="K2" s="20"/>
    </row>
    <row r="3" spans="1:11" s="7" customFormat="1" ht="78" customHeight="1" x14ac:dyDescent="0.25">
      <c r="A3" s="5"/>
    </row>
    <row r="4" spans="1:11" s="7" customFormat="1" x14ac:dyDescent="0.25">
      <c r="A4" s="5"/>
    </row>
    <row r="5" spans="1:11" s="7" customFormat="1" x14ac:dyDescent="0.25">
      <c r="A5" s="5"/>
    </row>
    <row r="6" spans="1:11" s="7" customFormat="1" x14ac:dyDescent="0.25">
      <c r="A6" s="5"/>
    </row>
    <row r="7" spans="1:11" s="7" customFormat="1" x14ac:dyDescent="0.25">
      <c r="A7" s="5"/>
    </row>
    <row r="8" spans="1:11" s="7" customFormat="1" x14ac:dyDescent="0.25">
      <c r="A8" s="5"/>
    </row>
    <row r="9" spans="1:11" s="7" customFormat="1" x14ac:dyDescent="0.25">
      <c r="A9" s="5"/>
    </row>
    <row r="10" spans="1:11" s="7" customFormat="1" x14ac:dyDescent="0.25">
      <c r="A10" s="5"/>
    </row>
    <row r="11" spans="1:11" s="7" customFormat="1" x14ac:dyDescent="0.25">
      <c r="A11" s="5"/>
    </row>
    <row r="12" spans="1:11" s="7" customFormat="1" x14ac:dyDescent="0.25">
      <c r="A12" s="5"/>
    </row>
    <row r="13" spans="1:11" s="7" customFormat="1" x14ac:dyDescent="0.25">
      <c r="A13" s="5"/>
    </row>
    <row r="14" spans="1:11" s="7" customFormat="1" x14ac:dyDescent="0.25">
      <c r="A14" s="5"/>
    </row>
    <row r="15" spans="1:11" s="7" customFormat="1" x14ac:dyDescent="0.25">
      <c r="A15" s="5"/>
    </row>
    <row r="16" spans="1:11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Welington Santos</cp:lastModifiedBy>
  <dcterms:created xsi:type="dcterms:W3CDTF">2024-12-19T13:13:10Z</dcterms:created>
  <dcterms:modified xsi:type="dcterms:W3CDTF">2025-06-11T16:19:38Z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