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welit\Downloads\"/>
    </mc:Choice>
  </mc:AlternateContent>
  <xr:revisionPtr revIDLastSave="0" documentId="13_ncr:1_{39D45BE6-61BC-4D9C-947E-6217DBAB78A5}" xr6:coauthVersionLast="47" xr6:coauthVersionMax="47" xr10:uidLastSave="{00000000-0000-0000-0000-000000000000}"/>
  <bookViews>
    <workbookView xWindow="-23148" yWindow="-108" windowWidth="23256" windowHeight="12456" firstSheet="1" activeTab="1" xr2:uid="{00000000-000D-0000-FFFF-FFFF00000000}"/>
  </bookViews>
  <sheets>
    <sheet name="Base" sheetId="1" state="hidden" r:id="rId1"/>
    <sheet name="Base_dados" sheetId="9" r:id="rId2"/>
    <sheet name="Calculos" sheetId="10" r:id="rId3"/>
    <sheet name="Assets" sheetId="7" r:id="rId4"/>
    <sheet name="Dashboard" sheetId="3" r:id="rId5"/>
  </sheets>
  <definedNames>
    <definedName name="DadosExternos_2" localSheetId="1" hidden="1">Base_dados!$A$1:$K$61</definedName>
    <definedName name="SegmentaçãodeDados_Data_da_Venda.2">#N/A</definedName>
  </definedNames>
  <calcPr calcId="0"/>
  <pivotCaches>
    <pivotCache cacheId="29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B16112-A778-44A9-ADFA-7BBEFA557C0B}" keepAlive="1" name="Consulta - Base" description="Conexão com a consulta 'Base' na pasta de trabalho." type="5" refreshedVersion="8" background="1" saveData="1">
    <dbPr connection="Provider=Microsoft.Mashup.OleDb.1;Data Source=$Workbook$;Location=Base;Extended Properties=&quot;&quot;" command="SELECT * FROM [Base]"/>
  </connection>
  <connection id="2" xr16:uid="{424530A3-E43E-4039-A9BA-5C0127FC79F3}" keepAlive="1" name="Consulta - Base_dados" description="Conexão com a consulta 'Base_dados' na pasta de trabalho." type="5" refreshedVersion="8" background="1" saveData="1">
    <dbPr connection="Provider=Microsoft.Mashup.OleDb.1;Data Source=$Workbook$;Location=Base_dados;Extended Properties=&quot;&quot;" command="SELECT * FROM [Base_dados]"/>
  </connection>
</connections>
</file>

<file path=xl/sharedStrings.xml><?xml version="1.0" encoding="utf-8"?>
<sst xmlns="http://schemas.openxmlformats.org/spreadsheetml/2006/main" count="778" uniqueCount="147">
  <si>
    <t>Data da Venda</t>
  </si>
  <si>
    <t>Loja de Venda</t>
  </si>
  <si>
    <t>Modelo do Tênis</t>
  </si>
  <si>
    <t>Modelo de Tênis</t>
  </si>
  <si>
    <t>Preço de Venda (R$)</t>
  </si>
  <si>
    <t>Quantidade Vendida</t>
  </si>
  <si>
    <t>Cidade</t>
  </si>
  <si>
    <t>Idade do Comprador</t>
  </si>
  <si>
    <t>Gênero do Comprador</t>
  </si>
  <si>
    <t>Duplicidade ?</t>
  </si>
  <si>
    <t>Percentual de Vendas</t>
  </si>
  <si>
    <t>Receita</t>
  </si>
  <si>
    <t>Loja A</t>
  </si>
  <si>
    <t>Nike Air Max 97</t>
  </si>
  <si>
    <t>Air Max 97</t>
  </si>
  <si>
    <t>São Paulo</t>
  </si>
  <si>
    <t>Masculino</t>
  </si>
  <si>
    <t>Único</t>
  </si>
  <si>
    <t>Loja B</t>
  </si>
  <si>
    <t>Nike Revolution 5</t>
  </si>
  <si>
    <t>Revolution 5</t>
  </si>
  <si>
    <t>Rio de Janeiro</t>
  </si>
  <si>
    <t>Feminino</t>
  </si>
  <si>
    <t>Loja C</t>
  </si>
  <si>
    <t>Nike Air Zoom Pegasus</t>
  </si>
  <si>
    <t>Air Zoom Pegasus</t>
  </si>
  <si>
    <t>Belo Horizonte</t>
  </si>
  <si>
    <t>Nike Air Force 1</t>
  </si>
  <si>
    <t>Air Force 1</t>
  </si>
  <si>
    <t>Curitiba</t>
  </si>
  <si>
    <t>Nike Air Max 270</t>
  </si>
  <si>
    <t>Air Max 270</t>
  </si>
  <si>
    <t>Porto Alegre</t>
  </si>
  <si>
    <t>Nike Dunk Low</t>
  </si>
  <si>
    <t>Dunk Low</t>
  </si>
  <si>
    <t>Salvador</t>
  </si>
  <si>
    <t>Nike SB Chron 2</t>
  </si>
  <si>
    <t>SB Chron 2</t>
  </si>
  <si>
    <t>Fortaleza</t>
  </si>
  <si>
    <t>Nike Air VaporMax</t>
  </si>
  <si>
    <t>Air VaporMax</t>
  </si>
  <si>
    <t>Recife</t>
  </si>
  <si>
    <t>Nike Joyride</t>
  </si>
  <si>
    <t>Joyride</t>
  </si>
  <si>
    <t>Manaus</t>
  </si>
  <si>
    <t>Nike Metcon 6</t>
  </si>
  <si>
    <t>Metcon 6</t>
  </si>
  <si>
    <t>Brasília</t>
  </si>
  <si>
    <t>Goiânia</t>
  </si>
  <si>
    <t>Campo Grande</t>
  </si>
  <si>
    <t>Florianópolis</t>
  </si>
  <si>
    <t>São Luís</t>
  </si>
  <si>
    <t>Natal</t>
  </si>
  <si>
    <t>Teresina</t>
  </si>
  <si>
    <t>João Pessoa</t>
  </si>
  <si>
    <t>Aracaju</t>
  </si>
  <si>
    <t>Maceió</t>
  </si>
  <si>
    <t>Palmas</t>
  </si>
  <si>
    <t>Vitória</t>
  </si>
  <si>
    <t>Cuiabá</t>
  </si>
  <si>
    <t>Belém</t>
  </si>
  <si>
    <t>Porto Velho</t>
  </si>
  <si>
    <t>Boa Vista</t>
  </si>
  <si>
    <t>Macapá</t>
  </si>
  <si>
    <t>Rio Branco</t>
  </si>
  <si>
    <t>Mercado Livre</t>
  </si>
  <si>
    <t>Shein</t>
  </si>
  <si>
    <t>Amazon</t>
  </si>
  <si>
    <t>Rótulos de Linha</t>
  </si>
  <si>
    <t>Total Geral</t>
  </si>
  <si>
    <t>2023</t>
  </si>
  <si>
    <t>2024</t>
  </si>
  <si>
    <t>Soma de Receita</t>
  </si>
  <si>
    <t>Cor</t>
  </si>
  <si>
    <t>Código Hexadecimal</t>
  </si>
  <si>
    <t>Azul Escuro</t>
  </si>
  <si>
    <t>#003366</t>
  </si>
  <si>
    <t>Azul Claro</t>
  </si>
  <si>
    <t>#ADD8E6</t>
  </si>
  <si>
    <t>Amarelo Dourado</t>
  </si>
  <si>
    <t>#FFD700</t>
  </si>
  <si>
    <t>Data da Venda.1</t>
  </si>
  <si>
    <t>Data da Venda.2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</si>
  <si>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</si>
  <si>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</si>
  <si>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</si>
  <si>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</si>
  <si>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</si>
  <si>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</si>
  <si>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</si>
  <si>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</si>
  <si>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</si>
  <si>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</si>
  <si>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</si>
  <si>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</si>
  <si>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</si>
  <si>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</si>
  <si>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</si>
  <si>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</si>
  <si>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</si>
  <si>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</si>
  <si>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</si>
  <si>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</si>
  <si>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</si>
  <si>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</si>
  <si>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</si>
  <si>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</si>
  <si>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</si>
  <si>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</si>
  <si>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</si>
  <si>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28/12</t>
  </si>
  <si>
    <t>29/12</t>
  </si>
  <si>
    <t>30/12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</si>
  <si>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</si>
  <si>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</si>
  <si>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</si>
  <si>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</si>
  <si>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</si>
  <si>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</si>
  <si>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</si>
  <si>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</si>
  <si>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</si>
  <si>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</si>
  <si>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</si>
  <si>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</si>
  <si>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</si>
  <si>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</si>
  <si>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</si>
  <si>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</si>
  <si>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</si>
  <si>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</si>
  <si>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</si>
  <si>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</si>
  <si>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</si>
  <si>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</si>
  <si>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</si>
  <si>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</si>
  <si>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</si>
  <si>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</si>
  <si>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</si>
  <si>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</si>
  <si>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</si>
  <si>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</si>
  <si>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Quatiade de vendas da Nike Flow</t>
  </si>
  <si>
    <t xml:space="preserve">Filtro por Ano </t>
  </si>
  <si>
    <t>Valor vendido por cada marketplace:</t>
  </si>
  <si>
    <t>Valor vendido de cada modelo: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</si>
</sst>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\ hh:mm:ss"/>
  </numFmts>
  <fonts count="9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  <scheme val="minor"/>
    </font>
    <font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3366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  <xf numFmtId="0" fontId="6" fillId="2" borderId="0" xfId="0" applyFont="1" applyFill="1"/>
    <xf numFmtId="0" fontId="7" fillId="2" borderId="0" xfId="0" applyFont="1" applyFill="1"/>
    <xf numFmtId="0" fontId="0" fillId="3" borderId="0" xfId="0" applyFill="1"/>
    <xf numFmtId="0" fontId="0" fillId="4" borderId="0" xfId="0" applyFill="1"/>
    <xf numFmtId="0" fontId="8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/>
    </xf>
    <xf numFmtId="44" fontId="0" fillId="0" borderId="0" xfId="1" applyFont="1"/>
    <xf numFmtId="44" fontId="0" fillId="0" borderId="0" xfId="0" applyNumberFormat="1"/>
    <xf numFmtId="0" fontId="3" fillId="4" borderId="3" xfId="0" applyFont="1" applyFill="1" applyBorder="1"/>
    <xf numFmtId="0" fontId="0" fillId="4" borderId="3" xfId="0" applyFill="1" applyBorder="1"/>
  </cellXfs>
  <cellStyles count="2">
    <cellStyle name="Moeda" xfId="1" builtinId="4"/>
    <cellStyle name="Normal" xfId="0" builtinId="0"/>
  </cellStyles>
  <dxfs count="22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mruColors>
      <color rgb="FF003366"/>
      <color rgb="FFADD8E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[Vendas_Dashboard.xlsx]Calculos!Tabela dinâmica7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Calculos!$B$18:$B$28</c:f>
              <c:strCache>
                <c:ptCount val="10"/>
                <c:pt idx="0">
                  <c:v>Nike Air Force 1</c:v>
                </c:pt>
                <c:pt idx="1">
                  <c:v>Nike Air Max 270</c:v>
                </c:pt>
                <c:pt idx="2">
                  <c:v>Nike Air Max 97</c:v>
                </c:pt>
                <c:pt idx="3">
                  <c:v>Nike Air VaporMax</c:v>
                </c:pt>
                <c:pt idx="4">
                  <c:v>Nike Air Zoom Pegasus</c:v>
                </c:pt>
                <c:pt idx="5">
                  <c:v>Nike Dunk Low</c:v>
                </c:pt>
                <c:pt idx="6">
                  <c:v>Nike Joyride</c:v>
                </c:pt>
                <c:pt idx="7">
                  <c:v>Nike Metcon 6</c:v>
                </c:pt>
                <c:pt idx="8">
                  <c:v>Nike Revolution 5</c:v>
                </c:pt>
                <c:pt idx="9">
                  <c:v>Nike SB Chron 2</c:v>
                </c:pt>
              </c:strCache>
            </c:strRef>
          </c:cat>
          <c:val>
            <c:numRef>
              <c:f>Calculos!$C$18:$C$28</c:f>
              <c:numCache>
                <c:formatCode>_("R$"* #,##0.00_);_("R$"* \(#,##0.00\);_("R$"* "-"??_);_(@_)</c:formatCode>
                <c:ptCount val="10"/>
                <c:pt idx="0">
                  <c:v>1648</c:v>
                </c:pt>
                <c:pt idx="1">
                  <c:v>1948</c:v>
                </c:pt>
                <c:pt idx="2">
                  <c:v>2248</c:v>
                </c:pt>
                <c:pt idx="3">
                  <c:v>3598</c:v>
                </c:pt>
                <c:pt idx="4">
                  <c:v>2398</c:v>
                </c:pt>
                <c:pt idx="5">
                  <c:v>2317</c:v>
                </c:pt>
                <c:pt idx="6">
                  <c:v>2338</c:v>
                </c:pt>
                <c:pt idx="7">
                  <c:v>2098</c:v>
                </c:pt>
                <c:pt idx="8">
                  <c:v>1496</c:v>
                </c:pt>
                <c:pt idx="9">
                  <c:v>1437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8-454F-9201-2AB581C4D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862208"/>
        <c:axId val="756855008"/>
      </c:barChart>
      <c:catAx>
        <c:axId val="75686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6855008"/>
        <c:crosses val="autoZero"/>
        <c:auto val="1"/>
        <c:lblAlgn val="ctr"/>
        <c:lblOffset val="100"/>
        <c:noMultiLvlLbl val="0"/>
      </c:catAx>
      <c:valAx>
        <c:axId val="75685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686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[Vendas_Dashboard.xlsx]Calculos!Tabela dinâmica6</c:name>
    <c:fmtId val="6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45049017865296"/>
          <c:y val="4.1666502488993229E-2"/>
          <c:w val="0.78270381620524654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Calculos!$B$5:$B$8</c:f>
              <c:strCache>
                <c:ptCount val="3"/>
                <c:pt idx="0">
                  <c:v>Amazon</c:v>
                </c:pt>
                <c:pt idx="1">
                  <c:v>Mercado Livre</c:v>
                </c:pt>
                <c:pt idx="2">
                  <c:v>Shein</c:v>
                </c:pt>
              </c:strCache>
            </c:strRef>
          </c:cat>
          <c:val>
            <c:numRef>
              <c:f>Calculos!$C$5:$C$8</c:f>
              <c:numCache>
                <c:formatCode>_("R$"* #,##0.00_);_("R$"* \(#,##0.00\);_("R$"* "-"??_);_(@_)</c:formatCode>
                <c:ptCount val="3"/>
                <c:pt idx="0">
                  <c:v>8001</c:v>
                </c:pt>
                <c:pt idx="1">
                  <c:v>7062</c:v>
                </c:pt>
                <c:pt idx="2">
                  <c:v>6463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9-4935-B97A-9E42104B0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3518480"/>
        <c:axId val="803503120"/>
      </c:barChart>
      <c:catAx>
        <c:axId val="803518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3503120"/>
        <c:crosses val="autoZero"/>
        <c:auto val="1"/>
        <c:lblAlgn val="ctr"/>
        <c:lblOffset val="100"/>
        <c:noMultiLvlLbl val="0"/>
      </c:catAx>
      <c:valAx>
        <c:axId val="80350312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0351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[Vendas_Dashboard.xlsx]Calculos!Tabela dinâmica7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Calculos!$B$18:$B$28</c:f>
              <c:strCache>
                <c:ptCount val="10"/>
                <c:pt idx="0">
                  <c:v>Nike Air Force 1</c:v>
                </c:pt>
                <c:pt idx="1">
                  <c:v>Nike Air Max 270</c:v>
                </c:pt>
                <c:pt idx="2">
                  <c:v>Nike Air Max 97</c:v>
                </c:pt>
                <c:pt idx="3">
                  <c:v>Nike Air VaporMax</c:v>
                </c:pt>
                <c:pt idx="4">
                  <c:v>Nike Air Zoom Pegasus</c:v>
                </c:pt>
                <c:pt idx="5">
                  <c:v>Nike Dunk Low</c:v>
                </c:pt>
                <c:pt idx="6">
                  <c:v>Nike Joyride</c:v>
                </c:pt>
                <c:pt idx="7">
                  <c:v>Nike Metcon 6</c:v>
                </c:pt>
                <c:pt idx="8">
                  <c:v>Nike Revolution 5</c:v>
                </c:pt>
                <c:pt idx="9">
                  <c:v>Nike SB Chron 2</c:v>
                </c:pt>
              </c:strCache>
            </c:strRef>
          </c:cat>
          <c:val>
            <c:numRef>
              <c:f>Calculos!$C$18:$C$28</c:f>
              <c:numCache>
                <c:formatCode>_("R$"* #,##0.00_);_("R$"* \(#,##0.00\);_("R$"* "-"??_);_(@_)</c:formatCode>
                <c:ptCount val="10"/>
                <c:pt idx="0">
                  <c:v>1648</c:v>
                </c:pt>
                <c:pt idx="1">
                  <c:v>1948</c:v>
                </c:pt>
                <c:pt idx="2">
                  <c:v>2248</c:v>
                </c:pt>
                <c:pt idx="3">
                  <c:v>3598</c:v>
                </c:pt>
                <c:pt idx="4">
                  <c:v>2398</c:v>
                </c:pt>
                <c:pt idx="5">
                  <c:v>2317</c:v>
                </c:pt>
                <c:pt idx="6">
                  <c:v>2338</c:v>
                </c:pt>
                <c:pt idx="7">
                  <c:v>2098</c:v>
                </c:pt>
                <c:pt idx="8">
                  <c:v>1496</c:v>
                </c:pt>
                <c:pt idx="9">
                  <c:v>1437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F-4877-A4A5-CFB1A6A60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862208"/>
        <c:axId val="756855008"/>
      </c:barChart>
      <c:catAx>
        <c:axId val="75686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6855008"/>
        <c:crosses val="autoZero"/>
        <c:auto val="1"/>
        <c:lblAlgn val="ctr"/>
        <c:lblOffset val="100"/>
        <c:noMultiLvlLbl val="0"/>
      </c:catAx>
      <c:valAx>
        <c:axId val="75685500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5686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1306830</xdr:colOff>
      <xdr:row>16</xdr:row>
      <xdr:rowOff>15240</xdr:rowOff>
    </xdr:from>
    <xdr:to>
      <xdr:col>18</xdr:col>
      <xdr:colOff>179070</xdr:colOff>
      <xdr:row>30</xdr:row>
      <xdr:rowOff>91440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B0FDE71-5B57-68DA-38D5-85C5FB73C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5121" name="AutoShape 1" descr="Imagem de ">
          <a:extLst>
            <a:ext uri="{FF2B5EF4-FFF2-40B4-BE49-F238E27FC236}">
              <a16:creationId xmlns:a16="http://schemas.microsoft.com/office/drawing/2014/main" id="{8D966A31-C230-C953-0694-0842C5F22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193369</xdr:colOff>
      <xdr:row>3</xdr:row>
      <xdr:rowOff>154305</xdr:rowOff>
    </xdr:from>
    <xdr:to>
      <xdr:col>4</xdr:col>
      <xdr:colOff>423376</xdr:colOff>
      <xdr:row>8</xdr:row>
      <xdr:rowOff>151903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7F7980A-A218-0EF9-DE3A-F823E64BC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2569" y="725805"/>
          <a:ext cx="1454922" cy="14687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947490</xdr:colOff>
      <xdr:row>0</xdr:row>
      <xdr:rowOff>35746</xdr:rowOff>
    </xdr:from>
    <xdr:to>
      <xdr:col>0</xdr:col>
      <xdr:colOff>1405025</xdr:colOff>
      <xdr:row>0</xdr:row>
      <xdr:rowOff>499181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E4EA41E-3327-49A2-9DD3-1A3F7942D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7490" y="35746"/>
          <a:ext cx="457535" cy="463435"/>
        </a:xfrm>
        <a:prstGeom prst="rect">
          <a:avLst/>
        </a:prstGeom>
      </xdr:spPr>
    </xdr:pic>
    <xdr:clientData/>
  </xdr:twoCellAnchor>
  <xdr:twoCellAnchor editAs="absolute">
    <xdr:from>
      <xdr:col>2</xdr:col>
      <xdr:colOff>1212</xdr:colOff>
      <xdr:row>3</xdr:row>
      <xdr:rowOff>54355</xdr:rowOff>
    </xdr:from>
    <xdr:to>
      <xdr:col>9</xdr:col>
      <xdr:colOff>644236</xdr:colOff>
      <xdr:row>17</xdr:row>
      <xdr:rowOff>129343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934D2DC-89FF-4D95-95E8-A6D4E6E67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46588</xdr:colOff>
      <xdr:row>3</xdr:row>
      <xdr:rowOff>73255</xdr:rowOff>
    </xdr:from>
    <xdr:to>
      <xdr:col>0</xdr:col>
      <xdr:colOff>1375489</xdr:colOff>
      <xdr:row>13</xdr:row>
      <xdr:rowOff>6376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Data da Venda.2 1">
              <a:extLst>
                <a:ext uri="{FF2B5EF4-FFF2-40B4-BE49-F238E27FC236}">
                  <a16:creationId xmlns:a16="http://schemas.microsoft.com/office/drawing/2014/main" id="{CAEA221F-B2BF-4FCF-A29F-47B3486537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da Venda.2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83" y="994582"/>
              <a:ext cx="1330806" cy="1877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298565</xdr:colOff>
      <xdr:row>0</xdr:row>
      <xdr:rowOff>58790</xdr:rowOff>
    </xdr:from>
    <xdr:to>
      <xdr:col>0</xdr:col>
      <xdr:colOff>688917</xdr:colOff>
      <xdr:row>0</xdr:row>
      <xdr:rowOff>476137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D4A8071-435D-426E-9F18-77A6405492DA}"/>
            </a:ext>
          </a:extLst>
        </xdr:cNvPr>
        <xdr:cNvSpPr/>
      </xdr:nvSpPr>
      <xdr:spPr>
        <a:xfrm>
          <a:off x="298565" y="58790"/>
          <a:ext cx="390352" cy="417347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1907</xdr:colOff>
      <xdr:row>3</xdr:row>
      <xdr:rowOff>53749</xdr:rowOff>
    </xdr:from>
    <xdr:to>
      <xdr:col>19</xdr:col>
      <xdr:colOff>73084</xdr:colOff>
      <xdr:row>17</xdr:row>
      <xdr:rowOff>129949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A2A8C71-B04F-4CB5-9297-79004B9F1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iton coutinho" refreshedDate="46036.767721875003" createdVersion="8" refreshedVersion="8" minRefreshableVersion="3" recordCount="61" xr:uid="{A79FFC28-21E7-4989-BC9D-11D59D5CBB0F}">
  <cacheSource type="worksheet">
    <worksheetSource ref="A1:K1048576" sheet="Base_dados"/>
  </cacheSource>
  <cacheFields count="11">
    <cacheField name="Data da Venda.1" numFmtId="0">
      <sharedItems containsBlank="1"/>
    </cacheField>
    <cacheField name="Data da Venda.2" numFmtId="0">
      <sharedItems containsBlank="1" count="3">
        <s v="2023"/>
        <s v="2024"/>
        <m/>
      </sharedItems>
    </cacheField>
    <cacheField name="Loja de Venda" numFmtId="0">
      <sharedItems containsBlank="1" count="4">
        <s v="Mercado Livre"/>
        <s v="Shein"/>
        <s v="Amazon"/>
        <m/>
      </sharedItems>
    </cacheField>
    <cacheField name="Modelo do Tênis" numFmtId="0">
      <sharedItems containsBlank="1" count="11">
        <s v="Nike Air Max 97"/>
        <s v="Nike Revolution 5"/>
        <s v="Nike Air Zoom Pegasus"/>
        <s v="Nike Air Force 1"/>
        <s v="Nike Air Max 270"/>
        <s v="Nike Dunk Low"/>
        <s v="Nike SB Chron 2"/>
        <s v="Nike Air VaporMax"/>
        <s v="Nike Joyride"/>
        <s v="Nike Metcon 6"/>
        <m/>
      </sharedItems>
    </cacheField>
    <cacheField name="Preço de Venda (R$)" numFmtId="44">
      <sharedItems containsString="0" containsBlank="1" containsNumber="1" containsInteger="1" minValue="299" maxValue="900"/>
    </cacheField>
    <cacheField name="Quantidade Vendida" numFmtId="0">
      <sharedItems containsString="0" containsBlank="1" containsNumber="1" containsInteger="1" minValue="1" maxValue="2" count="3">
        <n v="1"/>
        <n v="2"/>
        <m/>
      </sharedItems>
    </cacheField>
    <cacheField name="Cidade" numFmtId="0">
      <sharedItems containsBlank="1"/>
    </cacheField>
    <cacheField name="Idade do Comprador" numFmtId="0">
      <sharedItems containsString="0" containsBlank="1" containsNumber="1" containsInteger="1" minValue="19" maxValue="45"/>
    </cacheField>
    <cacheField name="Gênero do Comprador" numFmtId="0">
      <sharedItems containsBlank="1"/>
    </cacheField>
    <cacheField name="Percentual de Vendas" numFmtId="0">
      <sharedItems containsString="0" containsBlank="1" containsNumber="1" minValue="2.424193286849359E-2" maxValue="7.2974945268791044E-2"/>
    </cacheField>
    <cacheField name="Receita" numFmtId="0">
      <sharedItems containsString="0" containsBlank="1" containsNumber="1" containsInteger="1" minValue="300" maxValue="1800"/>
    </cacheField>
  </cacheFields>
  <extLst>
    <ext xmlns:x14="http://schemas.microsoft.com/office/spreadsheetml/2009/9/main" uri="{725AE2AE-9491-48be-B2B4-4EB974FC3084}">
      <x14:pivotCacheDefinition pivotCacheId="15839290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s v="01/12"/>
    <x v="0"/>
    <x v="0"/>
    <x v="0"/>
    <n v="749"/>
    <x v="0"/>
    <s v="São Paulo"/>
    <n v="24"/>
    <s v="Masculino"/>
    <n v="6.0731371118138318E-2"/>
    <n v="749"/>
  </r>
  <r>
    <s v="02/12"/>
    <x v="0"/>
    <x v="1"/>
    <x v="1"/>
    <n v="299"/>
    <x v="1"/>
    <s v="Rio de Janeiro"/>
    <n v="30"/>
    <s v="Feminino"/>
    <n v="2.424193286849359E-2"/>
    <n v="598"/>
  </r>
  <r>
    <s v="03/12"/>
    <x v="0"/>
    <x v="2"/>
    <x v="2"/>
    <n v="599"/>
    <x v="0"/>
    <s v="Belo Horizonte"/>
    <n v="35"/>
    <s v="Masculino"/>
    <n v="4.8568880240006489E-2"/>
    <n v="599"/>
  </r>
  <r>
    <s v="04/12"/>
    <x v="0"/>
    <x v="0"/>
    <x v="3"/>
    <n v="549"/>
    <x v="0"/>
    <s v="Curitiba"/>
    <n v="22"/>
    <s v="Feminino"/>
    <n v="4.4514716613962543E-2"/>
    <n v="549"/>
  </r>
  <r>
    <s v="05/12"/>
    <x v="0"/>
    <x v="1"/>
    <x v="4"/>
    <n v="649"/>
    <x v="0"/>
    <s v="Porto Alegre"/>
    <n v="28"/>
    <s v="Feminino"/>
    <n v="5.2618777363385758E-2"/>
    <n v="649"/>
  </r>
  <r>
    <s v="06/12"/>
    <x v="0"/>
    <x v="2"/>
    <x v="5"/>
    <n v="579"/>
    <x v="1"/>
    <s v="Salvador"/>
    <n v="33"/>
    <s v="Masculino"/>
    <n v="4.6947214789588909E-2"/>
    <n v="1158"/>
  </r>
  <r>
    <s v="07/12"/>
    <x v="0"/>
    <x v="0"/>
    <x v="6"/>
    <n v="359"/>
    <x v="0"/>
    <s v="Fortaleza"/>
    <n v="19"/>
    <s v="Masculino"/>
    <n v="2.9108894834995541E-2"/>
    <n v="359"/>
  </r>
  <r>
    <s v="08/12"/>
    <x v="0"/>
    <x v="1"/>
    <x v="7"/>
    <n v="899"/>
    <x v="0"/>
    <s v="Recife"/>
    <n v="27"/>
    <s v="Feminino"/>
    <n v="7.2887952002594458E-2"/>
    <n v="899"/>
  </r>
  <r>
    <s v="09/12"/>
    <x v="0"/>
    <x v="2"/>
    <x v="8"/>
    <n v="779"/>
    <x v="0"/>
    <s v="Manaus"/>
    <n v="36"/>
    <s v="Feminino"/>
    <n v="6.3163869293764691E-2"/>
    <n v="779"/>
  </r>
  <r>
    <s v="10/12"/>
    <x v="0"/>
    <x v="0"/>
    <x v="9"/>
    <n v="699"/>
    <x v="0"/>
    <s v="Brasília"/>
    <n v="25"/>
    <s v="Masculino"/>
    <n v="5.6677207492094379E-2"/>
    <n v="699"/>
  </r>
  <r>
    <s v="11/12"/>
    <x v="0"/>
    <x v="1"/>
    <x v="0"/>
    <n v="750"/>
    <x v="0"/>
    <s v="Goiânia"/>
    <n v="20"/>
    <s v="Feminino"/>
    <n v="6.0807523917626068E-2"/>
    <n v="750"/>
  </r>
  <r>
    <s v="12/12"/>
    <x v="0"/>
    <x v="2"/>
    <x v="1"/>
    <n v="300"/>
    <x v="0"/>
    <s v="Campo Grande"/>
    <n v="34"/>
    <s v="Masculino"/>
    <n v="2.4324981756263679E-2"/>
    <n v="300"/>
  </r>
  <r>
    <s v="13/12"/>
    <x v="0"/>
    <x v="0"/>
    <x v="2"/>
    <n v="600"/>
    <x v="1"/>
    <s v="Florianópolis"/>
    <n v="29"/>
    <s v="Feminino"/>
    <n v="4.8649963512527372E-2"/>
    <n v="1200"/>
  </r>
  <r>
    <s v="14/12"/>
    <x v="0"/>
    <x v="1"/>
    <x v="3"/>
    <n v="550"/>
    <x v="0"/>
    <s v="São Luís"/>
    <n v="22"/>
    <s v="Masculino"/>
    <n v="4.4592184206259121E-2"/>
    <n v="550"/>
  </r>
  <r>
    <s v="15/12"/>
    <x v="0"/>
    <x v="2"/>
    <x v="4"/>
    <n v="650"/>
    <x v="0"/>
    <s v="Natal"/>
    <n v="45"/>
    <s v="Feminino"/>
    <n v="5.2704127138571311E-2"/>
    <n v="650"/>
  </r>
  <r>
    <s v="16/12"/>
    <x v="0"/>
    <x v="0"/>
    <x v="5"/>
    <n v="580"/>
    <x v="0"/>
    <s v="Teresina"/>
    <n v="27"/>
    <s v="Masculino"/>
    <n v="4.7028298062109793E-2"/>
    <n v="580"/>
  </r>
  <r>
    <s v="17/12"/>
    <x v="0"/>
    <x v="1"/>
    <x v="6"/>
    <n v="360"/>
    <x v="0"/>
    <s v="João Pessoa"/>
    <n v="31"/>
    <s v="Feminino"/>
    <n v="2.9187611480460521E-2"/>
    <n v="360"/>
  </r>
  <r>
    <s v="18/12"/>
    <x v="0"/>
    <x v="2"/>
    <x v="7"/>
    <n v="900"/>
    <x v="1"/>
    <s v="Aracaju"/>
    <n v="26"/>
    <s v="Masculino"/>
    <n v="7.2974945268791044E-2"/>
    <n v="1800"/>
  </r>
  <r>
    <s v="19/12"/>
    <x v="0"/>
    <x v="0"/>
    <x v="8"/>
    <n v="780"/>
    <x v="0"/>
    <s v="Maceió"/>
    <n v="30"/>
    <s v="Feminino"/>
    <n v="6.3244952566285581E-2"/>
    <n v="780"/>
  </r>
  <r>
    <s v="20/12"/>
    <x v="0"/>
    <x v="1"/>
    <x v="9"/>
    <n v="700"/>
    <x v="0"/>
    <s v="Palmas"/>
    <n v="35"/>
    <s v="Masculino"/>
    <n v="5.6753688989784327E-2"/>
    <n v="700"/>
  </r>
  <r>
    <s v="21/12"/>
    <x v="0"/>
    <x v="2"/>
    <x v="0"/>
    <n v="749"/>
    <x v="0"/>
    <s v="Vitória"/>
    <n v="21"/>
    <s v="Feminino"/>
    <n v="6.0731371118138318E-2"/>
    <n v="749"/>
  </r>
  <r>
    <s v="22/12"/>
    <x v="0"/>
    <x v="0"/>
    <x v="1"/>
    <n v="299"/>
    <x v="1"/>
    <s v="Cuiabá"/>
    <n v="37"/>
    <s v="Masculino"/>
    <n v="2.4243898483742799E-2"/>
    <n v="598"/>
  </r>
  <r>
    <s v="23/12"/>
    <x v="0"/>
    <x v="1"/>
    <x v="2"/>
    <n v="599"/>
    <x v="0"/>
    <s v="Belém"/>
    <n v="28"/>
    <s v="Feminino"/>
    <n v="4.8564942435544017E-2"/>
    <n v="599"/>
  </r>
  <r>
    <s v="24/12"/>
    <x v="0"/>
    <x v="2"/>
    <x v="3"/>
    <n v="549"/>
    <x v="0"/>
    <s v="Porto Velho"/>
    <n v="23"/>
    <s v="Masculino"/>
    <n v="4.4514716613962543E-2"/>
    <n v="549"/>
  </r>
  <r>
    <s v="25/12"/>
    <x v="0"/>
    <x v="0"/>
    <x v="4"/>
    <n v="649"/>
    <x v="0"/>
    <s v="Boa Vista"/>
    <n v="19"/>
    <s v="Feminino"/>
    <n v="5.2623043866050427E-2"/>
    <n v="649"/>
  </r>
  <r>
    <s v="26/12"/>
    <x v="0"/>
    <x v="1"/>
    <x v="5"/>
    <n v="579"/>
    <x v="0"/>
    <s v="Macapá"/>
    <n v="33"/>
    <s v="Masculino"/>
    <n v="4.6943408464407331E-2"/>
    <n v="579"/>
  </r>
  <r>
    <s v="27/12"/>
    <x v="0"/>
    <x v="2"/>
    <x v="6"/>
    <n v="359"/>
    <x v="1"/>
    <s v="Rio Branco"/>
    <n v="22"/>
    <s v="Feminino"/>
    <n v="2.9108894834995541E-2"/>
    <n v="718"/>
  </r>
  <r>
    <s v="28/12"/>
    <x v="0"/>
    <x v="0"/>
    <x v="7"/>
    <n v="899"/>
    <x v="0"/>
    <s v="Porto Alegre"/>
    <n v="27"/>
    <s v="Masculino"/>
    <n v="7.2893861996270168E-2"/>
    <n v="899"/>
  </r>
  <r>
    <s v="29/12"/>
    <x v="0"/>
    <x v="1"/>
    <x v="8"/>
    <n v="779"/>
    <x v="0"/>
    <s v="São Paulo"/>
    <n v="36"/>
    <s v="Feminino"/>
    <n v="6.3158748175774285E-2"/>
    <n v="779"/>
  </r>
  <r>
    <s v="30/12"/>
    <x v="0"/>
    <x v="2"/>
    <x v="9"/>
    <n v="699"/>
    <x v="0"/>
    <s v="Salvador"/>
    <n v="25"/>
    <s v="Masculino"/>
    <n v="5.6677207492094379E-2"/>
    <n v="699"/>
  </r>
  <r>
    <s v="01/01"/>
    <x v="1"/>
    <x v="0"/>
    <x v="0"/>
    <n v="750"/>
    <x v="0"/>
    <s v="Rio de Janeiro"/>
    <n v="29"/>
    <s v="Feminino"/>
    <n v="6.0812454390659208E-2"/>
    <n v="750"/>
  </r>
  <r>
    <s v="02/01"/>
    <x v="1"/>
    <x v="1"/>
    <x v="1"/>
    <n v="300"/>
    <x v="0"/>
    <s v="Curitiba"/>
    <n v="32"/>
    <s v="Masculino"/>
    <n v="2.4323009567050431E-2"/>
    <n v="300"/>
  </r>
  <r>
    <s v="03/01"/>
    <x v="1"/>
    <x v="2"/>
    <x v="2"/>
    <n v="600"/>
    <x v="1"/>
    <s v="Belo Horizonte"/>
    <n v="21"/>
    <s v="Feminino"/>
    <n v="4.8649963512527372E-2"/>
    <n v="1200"/>
  </r>
  <r>
    <s v="04/01"/>
    <x v="1"/>
    <x v="0"/>
    <x v="3"/>
    <n v="550"/>
    <x v="0"/>
    <s v="Fortaleza"/>
    <n v="34"/>
    <s v="Masculino"/>
    <n v="4.459579988648342E-2"/>
    <n v="550"/>
  </r>
  <r>
    <s v="05/01"/>
    <x v="1"/>
    <x v="1"/>
    <x v="4"/>
    <n v="650"/>
    <x v="0"/>
    <s v="Manaus"/>
    <n v="28"/>
    <s v="Feminino"/>
    <n v="5.2699854061942587E-2"/>
    <n v="650"/>
  </r>
  <r>
    <s v="06/01"/>
    <x v="1"/>
    <x v="2"/>
    <x v="5"/>
    <n v="580"/>
    <x v="0"/>
    <s v="Brasília"/>
    <n v="30"/>
    <s v="Masculino"/>
    <n v="4.7028298062109793E-2"/>
    <n v="580"/>
  </r>
  <r>
    <s v="07/01"/>
    <x v="1"/>
    <x v="0"/>
    <x v="6"/>
    <n v="360"/>
    <x v="0"/>
    <s v="Recife"/>
    <n v="24"/>
    <s v="Feminino"/>
    <n v="2.9189978107516421E-2"/>
    <n v="360"/>
  </r>
  <r>
    <s v="08/01"/>
    <x v="1"/>
    <x v="1"/>
    <x v="7"/>
    <n v="900"/>
    <x v="1"/>
    <s v="Porto Alegre"/>
    <n v="23"/>
    <s v="Masculino"/>
    <n v="7.2969028701151295E-2"/>
    <n v="1800"/>
  </r>
  <r>
    <s v="09/01"/>
    <x v="1"/>
    <x v="2"/>
    <x v="8"/>
    <n v="780"/>
    <x v="0"/>
    <s v="Goiânia"/>
    <n v="27"/>
    <s v="Feminino"/>
    <n v="6.3244952566285581E-2"/>
    <n v="780"/>
  </r>
  <r>
    <s v="10/01"/>
    <x v="1"/>
    <x v="0"/>
    <x v="9"/>
    <n v="700"/>
    <x v="0"/>
    <s v="São Luís"/>
    <n v="35"/>
    <s v="Masculino"/>
    <n v="5.6758290764615263E-2"/>
    <n v="700"/>
  </r>
  <r>
    <s v="11/01"/>
    <x v="1"/>
    <x v="1"/>
    <x v="0"/>
    <n v="750"/>
    <x v="0"/>
    <s v="Belém"/>
    <n v="22"/>
    <s v="Feminino"/>
    <n v="6.0807523917626068E-2"/>
    <n v="750"/>
  </r>
  <r>
    <s v="12/01"/>
    <x v="1"/>
    <x v="2"/>
    <x v="1"/>
    <n v="300"/>
    <x v="0"/>
    <s v="Maceió"/>
    <n v="35"/>
    <s v="Masculino"/>
    <n v="2.4324981756263679E-2"/>
    <n v="300"/>
  </r>
  <r>
    <s v="13/01"/>
    <x v="1"/>
    <x v="0"/>
    <x v="2"/>
    <n v="600"/>
    <x v="0"/>
    <s v="Porto Alegre"/>
    <n v="29"/>
    <s v="Feminino"/>
    <n v="4.8649963512527372E-2"/>
    <n v="600"/>
  </r>
  <r>
    <s v="14/01"/>
    <x v="1"/>
    <x v="1"/>
    <x v="3"/>
    <n v="550"/>
    <x v="0"/>
    <s v="São Paulo"/>
    <n v="24"/>
    <s v="Masculino"/>
    <n v="4.4592184206259121E-2"/>
    <n v="550"/>
  </r>
  <r>
    <s v="15/01"/>
    <x v="1"/>
    <x v="2"/>
    <x v="4"/>
    <n v="650"/>
    <x v="0"/>
    <s v="Rio de Janeiro"/>
    <n v="42"/>
    <s v="Feminino"/>
    <n v="5.2704127138571311E-2"/>
    <n v="650"/>
  </r>
  <r>
    <s v="16/01"/>
    <x v="1"/>
    <x v="0"/>
    <x v="5"/>
    <n v="580"/>
    <x v="0"/>
    <s v="Curitiba"/>
    <n v="27"/>
    <s v="Masculino"/>
    <n v="4.7028298062109793E-2"/>
    <n v="580"/>
  </r>
  <r>
    <s v="17/01"/>
    <x v="1"/>
    <x v="1"/>
    <x v="6"/>
    <n v="360"/>
    <x v="0"/>
    <s v="Salvador"/>
    <n v="30"/>
    <s v="Feminino"/>
    <n v="2.9187611480460521E-2"/>
    <n v="360"/>
  </r>
  <r>
    <s v="18/01"/>
    <x v="1"/>
    <x v="2"/>
    <x v="7"/>
    <n v="900"/>
    <x v="0"/>
    <s v="Fortaleza"/>
    <n v="23"/>
    <s v="Masculino"/>
    <n v="7.2974945268791044E-2"/>
    <n v="900"/>
  </r>
  <r>
    <s v="19/01"/>
    <x v="1"/>
    <x v="0"/>
    <x v="8"/>
    <n v="780"/>
    <x v="0"/>
    <s v="Brasília"/>
    <n v="31"/>
    <s v="Feminino"/>
    <n v="6.3244952566285581E-2"/>
    <n v="780"/>
  </r>
  <r>
    <s v="20/01"/>
    <x v="1"/>
    <x v="1"/>
    <x v="9"/>
    <n v="700"/>
    <x v="0"/>
    <s v="Recife"/>
    <n v="28"/>
    <s v="Masculino"/>
    <n v="5.6753688989784327E-2"/>
    <n v="700"/>
  </r>
  <r>
    <s v="21/01"/>
    <x v="1"/>
    <x v="2"/>
    <x v="0"/>
    <n v="750"/>
    <x v="0"/>
    <s v="Vitória"/>
    <n v="21"/>
    <s v="Feminino"/>
    <n v="6.0812454390659208E-2"/>
    <n v="750"/>
  </r>
  <r>
    <s v="22/01"/>
    <x v="1"/>
    <x v="0"/>
    <x v="1"/>
    <n v="300"/>
    <x v="0"/>
    <s v="Cuiabá"/>
    <n v="33"/>
    <s v="Masculino"/>
    <n v="2.4324981756263679E-2"/>
    <n v="300"/>
  </r>
  <r>
    <s v="23/01"/>
    <x v="1"/>
    <x v="1"/>
    <x v="2"/>
    <n v="600"/>
    <x v="0"/>
    <s v="Florianópolis"/>
    <n v="26"/>
    <s v="Feminino"/>
    <n v="4.8646019134100861E-2"/>
    <n v="600"/>
  </r>
  <r>
    <s v="24/01"/>
    <x v="1"/>
    <x v="2"/>
    <x v="3"/>
    <n v="550"/>
    <x v="0"/>
    <s v="Campo Grande"/>
    <n v="19"/>
    <s v="Masculino"/>
    <n v="4.459579988648342E-2"/>
    <n v="550"/>
  </r>
  <r>
    <s v="25/01"/>
    <x v="1"/>
    <x v="0"/>
    <x v="4"/>
    <n v="650"/>
    <x v="0"/>
    <s v="Manaus"/>
    <n v="34"/>
    <s v="Feminino"/>
    <n v="5.2704127138571311E-2"/>
    <n v="650"/>
  </r>
  <r>
    <s v="26/01"/>
    <x v="1"/>
    <x v="1"/>
    <x v="5"/>
    <n v="580"/>
    <x v="0"/>
    <s v="São Luís"/>
    <n v="37"/>
    <s v="Masculino"/>
    <n v="4.7024485162964161E-2"/>
    <n v="580"/>
  </r>
  <r>
    <s v="27/01"/>
    <x v="1"/>
    <x v="2"/>
    <x v="6"/>
    <n v="360"/>
    <x v="0"/>
    <s v="Teresina"/>
    <n v="29"/>
    <s v="Feminino"/>
    <n v="2.9189978107516421E-2"/>
    <n v="360"/>
  </r>
  <r>
    <s v="28/01"/>
    <x v="1"/>
    <x v="0"/>
    <x v="7"/>
    <n v="900"/>
    <x v="0"/>
    <s v="Belo Horizonte"/>
    <n v="25"/>
    <s v="Masculino"/>
    <n v="7.2974945268791044E-2"/>
    <n v="900"/>
  </r>
  <r>
    <s v="29/01"/>
    <x v="1"/>
    <x v="1"/>
    <x v="8"/>
    <n v="780"/>
    <x v="0"/>
    <s v="Goiânia"/>
    <n v="32"/>
    <s v="Feminino"/>
    <n v="6.3239824874331121E-2"/>
    <n v="780"/>
  </r>
  <r>
    <s v="30/01"/>
    <x v="1"/>
    <x v="2"/>
    <x v="9"/>
    <n v="700"/>
    <x v="0"/>
    <s v="Porto Velho"/>
    <n v="24"/>
    <s v="Masculino"/>
    <n v="5.6758290764615263E-2"/>
    <n v="700"/>
  </r>
  <r>
    <m/>
    <x v="2"/>
    <x v="3"/>
    <x v="10"/>
    <m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DE123-A44E-4263-8256-E0FE26D6E338}" name="Tabela dinâmica7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B17:C28" firstHeaderRow="1" firstDataRow="1" firstDataCol="1" rowPageCount="1" colPageCount="1"/>
  <pivotFields count="11"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axis="axisRow" showAll="0">
      <items count="12">
        <item x="3"/>
        <item x="4"/>
        <item x="0"/>
        <item x="7"/>
        <item x="2"/>
        <item x="5"/>
        <item x="8"/>
        <item x="9"/>
        <item x="1"/>
        <item x="6"/>
        <item x="1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" hier="-1"/>
  </pageFields>
  <dataFields count="1">
    <dataField name="Soma de Receita" fld="10" baseField="0" baseItem="0"/>
  </dataFields>
  <formats count="12">
    <format dxfId="11">
      <pivotArea dataOnly="0" labelOnly="1" outline="0" axis="axisValues" fieldPosition="0"/>
    </format>
    <format dxfId="10">
      <pivotArea collapsedLevelsAreSubtotals="1" fieldPosition="0">
        <references count="1">
          <reference field="3" count="1">
            <x v="0"/>
          </reference>
        </references>
      </pivotArea>
    </format>
    <format dxfId="9">
      <pivotArea collapsedLevelsAreSubtotals="1" fieldPosition="0">
        <references count="1">
          <reference field="3" count="1">
            <x v="1"/>
          </reference>
        </references>
      </pivotArea>
    </format>
    <format dxfId="8">
      <pivotArea collapsedLevelsAreSubtotals="1" fieldPosition="0">
        <references count="1">
          <reference field="3" count="1">
            <x v="2"/>
          </reference>
        </references>
      </pivotArea>
    </format>
    <format dxfId="7">
      <pivotArea collapsedLevelsAreSubtotals="1" fieldPosition="0">
        <references count="1">
          <reference field="3" count="1">
            <x v="3"/>
          </reference>
        </references>
      </pivotArea>
    </format>
    <format dxfId="6">
      <pivotArea collapsedLevelsAreSubtotals="1" fieldPosition="0">
        <references count="1">
          <reference field="3" count="1">
            <x v="4"/>
          </reference>
        </references>
      </pivotArea>
    </format>
    <format dxfId="5">
      <pivotArea collapsedLevelsAreSubtotals="1" fieldPosition="0">
        <references count="1">
          <reference field="3" count="1">
            <x v="5"/>
          </reference>
        </references>
      </pivotArea>
    </format>
    <format dxfId="4">
      <pivotArea collapsedLevelsAreSubtotals="1" fieldPosition="0">
        <references count="1">
          <reference field="3" count="1">
            <x v="6"/>
          </reference>
        </references>
      </pivotArea>
    </format>
    <format dxfId="3">
      <pivotArea collapsedLevelsAreSubtotals="1" fieldPosition="0">
        <references count="1">
          <reference field="3" count="1">
            <x v="7"/>
          </reference>
        </references>
      </pivotArea>
    </format>
    <format dxfId="2">
      <pivotArea collapsedLevelsAreSubtotals="1" fieldPosition="0">
        <references count="1">
          <reference field="3" count="1">
            <x v="8"/>
          </reference>
        </references>
      </pivotArea>
    </format>
    <format dxfId="1">
      <pivotArea collapsedLevelsAreSubtotals="1" fieldPosition="0">
        <references count="1">
          <reference field="3" count="1">
            <x v="9"/>
          </reference>
        </references>
      </pivotArea>
    </format>
    <format dxfId="0">
      <pivotArea grandRow="1" outline="0" collapsedLevelsAreSubtotals="1" fieldPosition="0"/>
    </format>
  </formats>
  <chartFormats count="4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3FCB7B-17BB-46A9-952A-1388B2D79FFD}" name="Tabela dinâmica6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4:C8" firstHeaderRow="1" firstDataRow="1" firstDataCol="1" rowPageCount="1" colPageCount="1"/>
  <pivotFields count="11"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Soma de Receita" fld="10" baseField="0" baseItem="0"/>
  </dataFields>
  <formats count="4">
    <format dxfId="12">
      <pivotArea dataOnly="0" labelOnly="1" outline="0" axis="axisValues" fieldPosition="0"/>
    </format>
    <format dxfId="13">
      <pivotArea collapsedLevelsAreSubtotals="1" fieldPosition="0">
        <references count="1">
          <reference field="2" count="1">
            <x v="0"/>
          </reference>
        </references>
      </pivotArea>
    </format>
    <format dxfId="14">
      <pivotArea collapsedLevelsAreSubtotals="1" fieldPosition="0">
        <references count="1">
          <reference field="2" count="1">
            <x v="1"/>
          </reference>
        </references>
      </pivotArea>
    </format>
    <format dxfId="15">
      <pivotArea collapsedLevelsAreSubtotals="1" fieldPosition="0">
        <references count="1">
          <reference field="2" count="1">
            <x v="2"/>
          </reference>
        </references>
      </pivotArea>
    </format>
  </format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50BA0C6B-7F1C-44FD-A7C0-D7E908C0D561}" autoFormatId="16" applyNumberFormats="0" applyBorderFormats="0" applyFontFormats="0" applyPatternFormats="0" applyAlignmentFormats="0" applyWidthHeightFormats="0">
  <queryTableRefresh nextId="13">
    <queryTableFields count="11">
      <queryTableField id="1" name="Data da Venda.1" tableColumnId="1"/>
      <queryTableField id="2" name="Data da Venda.2" tableColumnId="2"/>
      <queryTableField id="3" name="Loja de Venda" tableColumnId="3"/>
      <queryTableField id="4" name="Modelo do Tênis" tableColumnId="4"/>
      <queryTableField id="5" name="Preço de Venda (R$)" tableColumnId="5"/>
      <queryTableField id="6" name="Quantidade Vendida" tableColumnId="6"/>
      <queryTableField id="7" name="Cidade" tableColumnId="7"/>
      <queryTableField id="8" name="Idade do Comprador" tableColumnId="8"/>
      <queryTableField id="9" name="Gênero do Comprador" tableColumnId="9"/>
      <queryTableField id="10" name="Percentual de Vendas" tableColumnId="10"/>
      <queryTableField id="11" name="Receita" tableColumnId="11"/>
    </queryTableFields>
    <queryTableDeletedFields count="1">
      <deletedField name="Column11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da_Venda.2" xr10:uid="{F34643E2-BBE8-4BC2-B26A-C97D3FEAC37B}" sourceName="Data da Venda.2">
  <pivotTables>
    <pivotTable tabId="10" name="Tabela dinâmica6"/>
    <pivotTable tabId="10" name="Tabela dinâmica7"/>
  </pivotTables>
  <data>
    <tabular pivotCacheId="1583929046">
      <items count="3">
        <i x="0" s="1"/>
        <i x="1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da Venda.2 1" xr10:uid="{0213E2D3-42A5-42F0-A768-1204445A907F}" cache="SegmentaçãodeDados_Data_da_Venda.2" caption="Data da Venda.2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844B28-8F3D-41C6-B301-ACB1F521BE24}" name="Base_dados" displayName="Base_dados" ref="A1:K61" tableType="queryTable" totalsRowShown="0">
  <autoFilter ref="A1:K61" xr:uid="{04844B28-8F3D-41C6-B301-ACB1F521BE24}">
    <filterColumn colId="1">
      <filters>
        <filter val="2023"/>
      </filters>
    </filterColumn>
    <filterColumn colId="2">
      <filters>
        <filter val="Mercado Livre"/>
      </filters>
    </filterColumn>
  </autoFilter>
  <tableColumns count="11">
    <tableColumn id="1" xr3:uid="{B32799BD-7F06-4E87-87B8-3776526766FF}" uniqueName="1" name="Data da Venda.1" queryTableFieldId="1" dataDxfId="21"/>
    <tableColumn id="2" xr3:uid="{AA172865-EDDA-4880-A5A7-470BF665B6F8}" uniqueName="2" name="Data da Venda.2" queryTableFieldId="2" dataDxfId="20"/>
    <tableColumn id="3" xr3:uid="{DF725961-E643-42BF-8F5A-5F9EDEAEE648}" uniqueName="3" name="Loja de Venda" queryTableFieldId="3" dataDxfId="19"/>
    <tableColumn id="4" xr3:uid="{40376B04-8BE4-4DF7-8337-03E1A92E80FB}" uniqueName="4" name="Modelo do Tênis" queryTableFieldId="4" dataDxfId="18"/>
    <tableColumn id="5" xr3:uid="{D85A4E60-FDC1-4AE2-9BD5-777A61EA57FB}" uniqueName="5" name="Preço de Venda (R$)" queryTableFieldId="5" dataCellStyle="Moeda"/>
    <tableColumn id="6" xr3:uid="{038E4D81-D23E-4D6D-B522-DBE0195ABDA9}" uniqueName="6" name="Quantidade Vendida" queryTableFieldId="6"/>
    <tableColumn id="7" xr3:uid="{396202D0-B7E7-41A7-A4B2-11802030F3AE}" uniqueName="7" name="Cidade" queryTableFieldId="7" dataDxfId="17"/>
    <tableColumn id="8" xr3:uid="{E2415564-AA8C-4D73-8A93-8E6B5BB7EDD2}" uniqueName="8" name="Idade do Comprador" queryTableFieldId="8"/>
    <tableColumn id="9" xr3:uid="{87E75F5F-5B1D-4344-902B-7A5D441E0DF1}" uniqueName="9" name="Gênero do Comprador" queryTableFieldId="9" dataDxfId="16"/>
    <tableColumn id="10" xr3:uid="{23C35637-4F45-4ECC-800A-6A38A2EF85D1}" uniqueName="10" name="Percentual de Vendas" queryTableFieldId="10"/>
    <tableColumn id="11" xr3:uid="{B52F3B77-A974-4ED3-9B84-E79691B6834B}" uniqueName="11" name="Receita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workbookViewId="0">
      <selection activeCell="J1" sqref="J1"/>
    </sheetView>
  </sheetViews>
  <sheetFormatPr defaultRowHeight="15"/>
  <cols>
    <col min="1" max="1" width="16.28515625" customWidth="1"/>
    <col min="2" max="2" width="16.85546875" customWidth="1"/>
    <col min="3" max="3" width="17.5703125" customWidth="1"/>
    <col min="4" max="4" width="21.28515625" customWidth="1"/>
    <col min="5" max="5" width="21.85546875" customWidth="1"/>
    <col min="6" max="6" width="20.7109375" customWidth="1"/>
    <col min="8" max="8" width="22.85546875" customWidth="1"/>
    <col min="9" max="9" width="20.7109375" customWidth="1"/>
    <col min="10" max="10" width="16" customWidth="1"/>
    <col min="11" max="11" width="1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45261</v>
      </c>
      <c r="B2" t="s">
        <v>12</v>
      </c>
      <c r="C2" t="s">
        <v>13</v>
      </c>
      <c r="D2" t="s">
        <v>14</v>
      </c>
      <c r="E2">
        <v>749</v>
      </c>
      <c r="F2">
        <v>1</v>
      </c>
      <c r="G2" t="s">
        <v>15</v>
      </c>
      <c r="H2">
        <v>24</v>
      </c>
      <c r="I2" t="s">
        <v>16</v>
      </c>
      <c r="J2" t="s">
        <v>17</v>
      </c>
      <c r="K2">
        <v>6.0731371118138318E-2</v>
      </c>
      <c r="L2">
        <v>749</v>
      </c>
    </row>
    <row r="3" spans="1:12">
      <c r="A3" s="2">
        <v>45262</v>
      </c>
      <c r="B3" t="s">
        <v>18</v>
      </c>
      <c r="C3" t="s">
        <v>19</v>
      </c>
      <c r="D3" t="s">
        <v>20</v>
      </c>
      <c r="E3">
        <v>299</v>
      </c>
      <c r="F3">
        <v>2</v>
      </c>
      <c r="G3" t="s">
        <v>21</v>
      </c>
      <c r="H3">
        <v>30</v>
      </c>
      <c r="I3" t="s">
        <v>22</v>
      </c>
      <c r="J3" t="s">
        <v>17</v>
      </c>
      <c r="K3">
        <v>2.424193286849359E-2</v>
      </c>
      <c r="L3">
        <v>598</v>
      </c>
    </row>
    <row r="4" spans="1:12">
      <c r="A4" s="2">
        <v>45263</v>
      </c>
      <c r="B4" t="s">
        <v>23</v>
      </c>
      <c r="C4" t="s">
        <v>24</v>
      </c>
      <c r="D4" t="s">
        <v>25</v>
      </c>
      <c r="E4">
        <v>599</v>
      </c>
      <c r="F4">
        <v>1</v>
      </c>
      <c r="G4" t="s">
        <v>26</v>
      </c>
      <c r="H4">
        <v>35</v>
      </c>
      <c r="I4" t="s">
        <v>16</v>
      </c>
      <c r="J4" t="s">
        <v>17</v>
      </c>
      <c r="K4">
        <v>4.8568880240006489E-2</v>
      </c>
      <c r="L4">
        <v>599</v>
      </c>
    </row>
    <row r="5" spans="1:12">
      <c r="A5" s="2">
        <v>45264</v>
      </c>
      <c r="B5" t="s">
        <v>12</v>
      </c>
      <c r="C5" t="s">
        <v>27</v>
      </c>
      <c r="D5" t="s">
        <v>28</v>
      </c>
      <c r="E5">
        <v>549</v>
      </c>
      <c r="F5">
        <v>1</v>
      </c>
      <c r="G5" t="s">
        <v>29</v>
      </c>
      <c r="H5">
        <v>22</v>
      </c>
      <c r="I5" t="s">
        <v>22</v>
      </c>
      <c r="J5" t="s">
        <v>17</v>
      </c>
      <c r="K5">
        <v>4.4514716613962543E-2</v>
      </c>
      <c r="L5">
        <v>549</v>
      </c>
    </row>
    <row r="6" spans="1:12">
      <c r="A6" s="2">
        <v>45265</v>
      </c>
      <c r="B6" t="s">
        <v>18</v>
      </c>
      <c r="C6" t="s">
        <v>30</v>
      </c>
      <c r="D6" t="s">
        <v>31</v>
      </c>
      <c r="E6">
        <v>649</v>
      </c>
      <c r="F6">
        <v>1</v>
      </c>
      <c r="G6" t="s">
        <v>32</v>
      </c>
      <c r="H6">
        <v>28</v>
      </c>
      <c r="I6" t="s">
        <v>22</v>
      </c>
      <c r="J6" t="s">
        <v>17</v>
      </c>
      <c r="K6">
        <v>5.2618777363385758E-2</v>
      </c>
      <c r="L6">
        <v>649</v>
      </c>
    </row>
    <row r="7" spans="1:12">
      <c r="A7" s="2">
        <v>45266</v>
      </c>
      <c r="B7" t="s">
        <v>23</v>
      </c>
      <c r="C7" t="s">
        <v>33</v>
      </c>
      <c r="D7" t="s">
        <v>34</v>
      </c>
      <c r="E7">
        <v>579</v>
      </c>
      <c r="F7">
        <v>2</v>
      </c>
      <c r="G7" t="s">
        <v>35</v>
      </c>
      <c r="H7">
        <v>33</v>
      </c>
      <c r="I7" t="s">
        <v>16</v>
      </c>
      <c r="J7" t="s">
        <v>17</v>
      </c>
      <c r="K7">
        <v>4.6947214789588909E-2</v>
      </c>
      <c r="L7">
        <v>1158</v>
      </c>
    </row>
    <row r="8" spans="1:12">
      <c r="A8" s="2">
        <v>45267</v>
      </c>
      <c r="B8" t="s">
        <v>12</v>
      </c>
      <c r="C8" t="s">
        <v>36</v>
      </c>
      <c r="D8" t="s">
        <v>37</v>
      </c>
      <c r="E8">
        <v>359</v>
      </c>
      <c r="F8">
        <v>1</v>
      </c>
      <c r="G8" t="s">
        <v>38</v>
      </c>
      <c r="H8">
        <v>19</v>
      </c>
      <c r="I8" t="s">
        <v>16</v>
      </c>
      <c r="J8" t="s">
        <v>17</v>
      </c>
      <c r="K8">
        <v>2.9108894834995541E-2</v>
      </c>
      <c r="L8">
        <v>359</v>
      </c>
    </row>
    <row r="9" spans="1:12">
      <c r="A9" s="2">
        <v>45268</v>
      </c>
      <c r="B9" t="s">
        <v>18</v>
      </c>
      <c r="C9" t="s">
        <v>39</v>
      </c>
      <c r="D9" t="s">
        <v>40</v>
      </c>
      <c r="E9">
        <v>899</v>
      </c>
      <c r="F9">
        <v>1</v>
      </c>
      <c r="G9" t="s">
        <v>41</v>
      </c>
      <c r="H9">
        <v>27</v>
      </c>
      <c r="I9" t="s">
        <v>22</v>
      </c>
      <c r="J9" t="s">
        <v>17</v>
      </c>
      <c r="K9">
        <v>7.2887952002594458E-2</v>
      </c>
      <c r="L9">
        <v>899</v>
      </c>
    </row>
    <row r="10" spans="1:12">
      <c r="A10" s="2">
        <v>45269</v>
      </c>
      <c r="B10" t="s">
        <v>23</v>
      </c>
      <c r="C10" t="s">
        <v>42</v>
      </c>
      <c r="D10" t="s">
        <v>43</v>
      </c>
      <c r="E10">
        <v>779</v>
      </c>
      <c r="F10">
        <v>1</v>
      </c>
      <c r="G10" t="s">
        <v>44</v>
      </c>
      <c r="H10">
        <v>36</v>
      </c>
      <c r="I10" t="s">
        <v>22</v>
      </c>
      <c r="J10" t="s">
        <v>17</v>
      </c>
      <c r="K10">
        <v>6.3163869293764691E-2</v>
      </c>
      <c r="L10">
        <v>779</v>
      </c>
    </row>
    <row r="11" spans="1:12">
      <c r="A11" s="2">
        <v>45270</v>
      </c>
      <c r="B11" t="s">
        <v>12</v>
      </c>
      <c r="C11" t="s">
        <v>45</v>
      </c>
      <c r="D11" t="s">
        <v>46</v>
      </c>
      <c r="E11">
        <v>699</v>
      </c>
      <c r="F11">
        <v>1</v>
      </c>
      <c r="G11" t="s">
        <v>47</v>
      </c>
      <c r="H11">
        <v>25</v>
      </c>
      <c r="I11" t="s">
        <v>16</v>
      </c>
      <c r="J11" t="s">
        <v>17</v>
      </c>
      <c r="K11">
        <v>5.6677207492094379E-2</v>
      </c>
      <c r="L11">
        <v>699</v>
      </c>
    </row>
    <row r="12" spans="1:12">
      <c r="A12" s="2">
        <v>45271</v>
      </c>
      <c r="B12" t="s">
        <v>18</v>
      </c>
      <c r="C12" t="s">
        <v>13</v>
      </c>
      <c r="D12" t="s">
        <v>14</v>
      </c>
      <c r="E12">
        <v>750</v>
      </c>
      <c r="F12">
        <v>1</v>
      </c>
      <c r="G12" t="s">
        <v>48</v>
      </c>
      <c r="H12">
        <v>20</v>
      </c>
      <c r="I12" t="s">
        <v>22</v>
      </c>
      <c r="J12" t="s">
        <v>17</v>
      </c>
      <c r="K12">
        <v>6.0807523917626068E-2</v>
      </c>
      <c r="L12">
        <v>750</v>
      </c>
    </row>
    <row r="13" spans="1:12">
      <c r="A13" s="2">
        <v>45272</v>
      </c>
      <c r="B13" t="s">
        <v>23</v>
      </c>
      <c r="C13" t="s">
        <v>19</v>
      </c>
      <c r="D13" t="s">
        <v>20</v>
      </c>
      <c r="E13">
        <v>300</v>
      </c>
      <c r="F13">
        <v>1</v>
      </c>
      <c r="G13" t="s">
        <v>49</v>
      </c>
      <c r="H13">
        <v>34</v>
      </c>
      <c r="I13" t="s">
        <v>16</v>
      </c>
      <c r="J13" t="s">
        <v>17</v>
      </c>
      <c r="K13">
        <v>2.4324981756263679E-2</v>
      </c>
      <c r="L13">
        <v>300</v>
      </c>
    </row>
    <row r="14" spans="1:12">
      <c r="A14" s="2">
        <v>45273</v>
      </c>
      <c r="B14" t="s">
        <v>12</v>
      </c>
      <c r="C14" t="s">
        <v>24</v>
      </c>
      <c r="D14" t="s">
        <v>25</v>
      </c>
      <c r="E14">
        <v>600</v>
      </c>
      <c r="F14">
        <v>2</v>
      </c>
      <c r="G14" t="s">
        <v>50</v>
      </c>
      <c r="H14">
        <v>29</v>
      </c>
      <c r="I14" t="s">
        <v>22</v>
      </c>
      <c r="J14" t="s">
        <v>17</v>
      </c>
      <c r="K14">
        <v>4.8649963512527372E-2</v>
      </c>
      <c r="L14">
        <v>1200</v>
      </c>
    </row>
    <row r="15" spans="1:12">
      <c r="A15" s="2">
        <v>45274</v>
      </c>
      <c r="B15" t="s">
        <v>18</v>
      </c>
      <c r="C15" t="s">
        <v>27</v>
      </c>
      <c r="D15" t="s">
        <v>28</v>
      </c>
      <c r="E15">
        <v>550</v>
      </c>
      <c r="F15">
        <v>1</v>
      </c>
      <c r="G15" t="s">
        <v>51</v>
      </c>
      <c r="H15">
        <v>22</v>
      </c>
      <c r="I15" t="s">
        <v>16</v>
      </c>
      <c r="J15" t="s">
        <v>17</v>
      </c>
      <c r="K15">
        <v>4.4592184206259121E-2</v>
      </c>
      <c r="L15">
        <v>550</v>
      </c>
    </row>
    <row r="16" spans="1:12">
      <c r="A16" s="2">
        <v>45275</v>
      </c>
      <c r="B16" t="s">
        <v>23</v>
      </c>
      <c r="C16" t="s">
        <v>30</v>
      </c>
      <c r="D16" t="s">
        <v>31</v>
      </c>
      <c r="E16">
        <v>650</v>
      </c>
      <c r="F16">
        <v>1</v>
      </c>
      <c r="G16" t="s">
        <v>52</v>
      </c>
      <c r="H16">
        <v>45</v>
      </c>
      <c r="I16" t="s">
        <v>22</v>
      </c>
      <c r="J16" t="s">
        <v>17</v>
      </c>
      <c r="K16">
        <v>5.2704127138571311E-2</v>
      </c>
      <c r="L16">
        <v>650</v>
      </c>
    </row>
    <row r="17" spans="1:12">
      <c r="A17" s="2">
        <v>45276</v>
      </c>
      <c r="B17" t="s">
        <v>12</v>
      </c>
      <c r="C17" t="s">
        <v>33</v>
      </c>
      <c r="D17" t="s">
        <v>34</v>
      </c>
      <c r="E17">
        <v>580</v>
      </c>
      <c r="F17">
        <v>1</v>
      </c>
      <c r="G17" t="s">
        <v>53</v>
      </c>
      <c r="H17">
        <v>27</v>
      </c>
      <c r="I17" t="s">
        <v>16</v>
      </c>
      <c r="J17" t="s">
        <v>17</v>
      </c>
      <c r="K17">
        <v>4.7028298062109793E-2</v>
      </c>
      <c r="L17">
        <v>580</v>
      </c>
    </row>
    <row r="18" spans="1:12">
      <c r="A18" s="2">
        <v>45277</v>
      </c>
      <c r="B18" t="s">
        <v>18</v>
      </c>
      <c r="C18" t="s">
        <v>36</v>
      </c>
      <c r="D18" t="s">
        <v>37</v>
      </c>
      <c r="E18">
        <v>360</v>
      </c>
      <c r="F18">
        <v>1</v>
      </c>
      <c r="G18" t="s">
        <v>54</v>
      </c>
      <c r="H18">
        <v>31</v>
      </c>
      <c r="I18" t="s">
        <v>22</v>
      </c>
      <c r="J18" t="s">
        <v>17</v>
      </c>
      <c r="K18">
        <v>2.9187611480460521E-2</v>
      </c>
      <c r="L18">
        <v>360</v>
      </c>
    </row>
    <row r="19" spans="1:12">
      <c r="A19" s="2">
        <v>45278</v>
      </c>
      <c r="B19" t="s">
        <v>23</v>
      </c>
      <c r="C19" t="s">
        <v>39</v>
      </c>
      <c r="D19" t="s">
        <v>40</v>
      </c>
      <c r="E19">
        <v>900</v>
      </c>
      <c r="F19">
        <v>2</v>
      </c>
      <c r="G19" t="s">
        <v>55</v>
      </c>
      <c r="H19">
        <v>26</v>
      </c>
      <c r="I19" t="s">
        <v>16</v>
      </c>
      <c r="J19" t="s">
        <v>17</v>
      </c>
      <c r="K19">
        <v>7.2974945268791044E-2</v>
      </c>
      <c r="L19">
        <v>1800</v>
      </c>
    </row>
    <row r="20" spans="1:12">
      <c r="A20" s="2">
        <v>45279</v>
      </c>
      <c r="B20" t="s">
        <v>12</v>
      </c>
      <c r="C20" t="s">
        <v>42</v>
      </c>
      <c r="D20" t="s">
        <v>43</v>
      </c>
      <c r="E20">
        <v>780</v>
      </c>
      <c r="F20">
        <v>1</v>
      </c>
      <c r="G20" t="s">
        <v>56</v>
      </c>
      <c r="H20">
        <v>30</v>
      </c>
      <c r="I20" t="s">
        <v>22</v>
      </c>
      <c r="J20" t="s">
        <v>17</v>
      </c>
      <c r="K20">
        <v>6.3244952566285581E-2</v>
      </c>
      <c r="L20">
        <v>780</v>
      </c>
    </row>
    <row r="21" spans="1:12">
      <c r="A21" s="2">
        <v>45280</v>
      </c>
      <c r="B21" t="s">
        <v>18</v>
      </c>
      <c r="C21" t="s">
        <v>45</v>
      </c>
      <c r="D21" t="s">
        <v>46</v>
      </c>
      <c r="E21">
        <v>700</v>
      </c>
      <c r="F21">
        <v>1</v>
      </c>
      <c r="G21" t="s">
        <v>57</v>
      </c>
      <c r="H21">
        <v>35</v>
      </c>
      <c r="I21" t="s">
        <v>16</v>
      </c>
      <c r="J21" t="s">
        <v>17</v>
      </c>
      <c r="K21">
        <v>5.6753688989784327E-2</v>
      </c>
      <c r="L21">
        <v>700</v>
      </c>
    </row>
    <row r="22" spans="1:12">
      <c r="A22" s="2">
        <v>45281</v>
      </c>
      <c r="B22" t="s">
        <v>23</v>
      </c>
      <c r="C22" t="s">
        <v>13</v>
      </c>
      <c r="D22" t="s">
        <v>14</v>
      </c>
      <c r="E22">
        <v>749</v>
      </c>
      <c r="F22">
        <v>1</v>
      </c>
      <c r="G22" t="s">
        <v>58</v>
      </c>
      <c r="H22">
        <v>21</v>
      </c>
      <c r="I22" t="s">
        <v>22</v>
      </c>
      <c r="J22" t="s">
        <v>17</v>
      </c>
      <c r="K22">
        <v>6.0731371118138318E-2</v>
      </c>
      <c r="L22">
        <v>749</v>
      </c>
    </row>
    <row r="23" spans="1:12">
      <c r="A23" s="2">
        <v>45282</v>
      </c>
      <c r="B23" t="s">
        <v>12</v>
      </c>
      <c r="C23" t="s">
        <v>19</v>
      </c>
      <c r="D23" t="s">
        <v>20</v>
      </c>
      <c r="E23">
        <v>299</v>
      </c>
      <c r="F23">
        <v>2</v>
      </c>
      <c r="G23" t="s">
        <v>59</v>
      </c>
      <c r="H23">
        <v>37</v>
      </c>
      <c r="I23" t="s">
        <v>16</v>
      </c>
      <c r="J23" t="s">
        <v>17</v>
      </c>
      <c r="K23">
        <v>2.4243898483742799E-2</v>
      </c>
      <c r="L23">
        <v>598</v>
      </c>
    </row>
    <row r="24" spans="1:12">
      <c r="A24" s="2">
        <v>45283</v>
      </c>
      <c r="B24" t="s">
        <v>18</v>
      </c>
      <c r="C24" t="s">
        <v>24</v>
      </c>
      <c r="D24" t="s">
        <v>25</v>
      </c>
      <c r="E24">
        <v>599</v>
      </c>
      <c r="F24">
        <v>1</v>
      </c>
      <c r="G24" t="s">
        <v>60</v>
      </c>
      <c r="H24">
        <v>28</v>
      </c>
      <c r="I24" t="s">
        <v>22</v>
      </c>
      <c r="J24" t="s">
        <v>17</v>
      </c>
      <c r="K24">
        <v>4.8564942435544017E-2</v>
      </c>
      <c r="L24">
        <v>599</v>
      </c>
    </row>
    <row r="25" spans="1:12">
      <c r="A25" s="2">
        <v>45284</v>
      </c>
      <c r="B25" t="s">
        <v>23</v>
      </c>
      <c r="C25" t="s">
        <v>27</v>
      </c>
      <c r="D25" t="s">
        <v>28</v>
      </c>
      <c r="E25">
        <v>549</v>
      </c>
      <c r="F25">
        <v>1</v>
      </c>
      <c r="G25" t="s">
        <v>61</v>
      </c>
      <c r="H25">
        <v>23</v>
      </c>
      <c r="I25" t="s">
        <v>16</v>
      </c>
      <c r="J25" t="s">
        <v>17</v>
      </c>
      <c r="K25">
        <v>4.4514716613962543E-2</v>
      </c>
      <c r="L25">
        <v>549</v>
      </c>
    </row>
    <row r="26" spans="1:12">
      <c r="A26" s="2">
        <v>45285</v>
      </c>
      <c r="B26" t="s">
        <v>12</v>
      </c>
      <c r="C26" t="s">
        <v>30</v>
      </c>
      <c r="D26" t="s">
        <v>31</v>
      </c>
      <c r="E26">
        <v>649</v>
      </c>
      <c r="F26">
        <v>1</v>
      </c>
      <c r="G26" t="s">
        <v>62</v>
      </c>
      <c r="H26">
        <v>19</v>
      </c>
      <c r="I26" t="s">
        <v>22</v>
      </c>
      <c r="J26" t="s">
        <v>17</v>
      </c>
      <c r="K26">
        <v>5.2623043866050427E-2</v>
      </c>
      <c r="L26">
        <v>649</v>
      </c>
    </row>
    <row r="27" spans="1:12">
      <c r="A27" s="2">
        <v>45286</v>
      </c>
      <c r="B27" t="s">
        <v>18</v>
      </c>
      <c r="C27" t="s">
        <v>33</v>
      </c>
      <c r="D27" t="s">
        <v>34</v>
      </c>
      <c r="E27">
        <v>579</v>
      </c>
      <c r="F27">
        <v>1</v>
      </c>
      <c r="G27" t="s">
        <v>63</v>
      </c>
      <c r="H27">
        <v>33</v>
      </c>
      <c r="I27" t="s">
        <v>16</v>
      </c>
      <c r="J27" t="s">
        <v>17</v>
      </c>
      <c r="K27">
        <v>4.6943408464407331E-2</v>
      </c>
      <c r="L27">
        <v>579</v>
      </c>
    </row>
    <row r="28" spans="1:12">
      <c r="A28" s="2">
        <v>45287</v>
      </c>
      <c r="B28" t="s">
        <v>23</v>
      </c>
      <c r="C28" t="s">
        <v>36</v>
      </c>
      <c r="D28" t="s">
        <v>37</v>
      </c>
      <c r="E28">
        <v>359</v>
      </c>
      <c r="F28">
        <v>2</v>
      </c>
      <c r="G28" t="s">
        <v>64</v>
      </c>
      <c r="H28">
        <v>22</v>
      </c>
      <c r="I28" t="s">
        <v>22</v>
      </c>
      <c r="J28" t="s">
        <v>17</v>
      </c>
      <c r="K28">
        <v>2.9108894834995541E-2</v>
      </c>
      <c r="L28">
        <v>718</v>
      </c>
    </row>
    <row r="29" spans="1:12">
      <c r="A29" s="2">
        <v>45288</v>
      </c>
      <c r="B29" t="s">
        <v>12</v>
      </c>
      <c r="C29" t="s">
        <v>39</v>
      </c>
      <c r="D29" t="s">
        <v>40</v>
      </c>
      <c r="E29">
        <v>899</v>
      </c>
      <c r="F29">
        <v>1</v>
      </c>
      <c r="G29" t="s">
        <v>32</v>
      </c>
      <c r="H29">
        <v>27</v>
      </c>
      <c r="I29" t="s">
        <v>16</v>
      </c>
      <c r="J29" t="s">
        <v>17</v>
      </c>
      <c r="K29">
        <v>7.2893861996270168E-2</v>
      </c>
      <c r="L29">
        <v>899</v>
      </c>
    </row>
    <row r="30" spans="1:12">
      <c r="A30" s="2">
        <v>45289</v>
      </c>
      <c r="B30" t="s">
        <v>18</v>
      </c>
      <c r="C30" t="s">
        <v>42</v>
      </c>
      <c r="D30" t="s">
        <v>43</v>
      </c>
      <c r="E30">
        <v>779</v>
      </c>
      <c r="F30">
        <v>1</v>
      </c>
      <c r="G30" t="s">
        <v>15</v>
      </c>
      <c r="H30">
        <v>36</v>
      </c>
      <c r="I30" t="s">
        <v>22</v>
      </c>
      <c r="J30" t="s">
        <v>17</v>
      </c>
      <c r="K30">
        <v>6.3158748175774285E-2</v>
      </c>
      <c r="L30">
        <v>779</v>
      </c>
    </row>
    <row r="31" spans="1:12">
      <c r="A31" s="2">
        <v>45290</v>
      </c>
      <c r="B31" t="s">
        <v>23</v>
      </c>
      <c r="C31" t="s">
        <v>45</v>
      </c>
      <c r="D31" t="s">
        <v>46</v>
      </c>
      <c r="E31">
        <v>699</v>
      </c>
      <c r="F31">
        <v>1</v>
      </c>
      <c r="G31" t="s">
        <v>35</v>
      </c>
      <c r="H31">
        <v>25</v>
      </c>
      <c r="I31" t="s">
        <v>16</v>
      </c>
      <c r="J31" t="s">
        <v>17</v>
      </c>
      <c r="K31">
        <v>5.6677207492094379E-2</v>
      </c>
      <c r="L31">
        <v>699</v>
      </c>
    </row>
    <row r="32" spans="1:12">
      <c r="A32" s="2">
        <v>45292</v>
      </c>
      <c r="B32" t="s">
        <v>12</v>
      </c>
      <c r="C32" t="s">
        <v>13</v>
      </c>
      <c r="D32" t="s">
        <v>14</v>
      </c>
      <c r="E32">
        <v>750</v>
      </c>
      <c r="F32">
        <v>1</v>
      </c>
      <c r="G32" t="s">
        <v>21</v>
      </c>
      <c r="H32">
        <v>29</v>
      </c>
      <c r="I32" t="s">
        <v>22</v>
      </c>
      <c r="J32" t="s">
        <v>17</v>
      </c>
      <c r="K32">
        <v>6.0812454390659208E-2</v>
      </c>
      <c r="L32">
        <v>750</v>
      </c>
    </row>
    <row r="33" spans="1:12">
      <c r="A33" s="2">
        <v>45293</v>
      </c>
      <c r="B33" t="s">
        <v>18</v>
      </c>
      <c r="C33" t="s">
        <v>19</v>
      </c>
      <c r="D33" t="s">
        <v>20</v>
      </c>
      <c r="E33">
        <v>300</v>
      </c>
      <c r="F33">
        <v>1</v>
      </c>
      <c r="G33" t="s">
        <v>29</v>
      </c>
      <c r="H33">
        <v>32</v>
      </c>
      <c r="I33" t="s">
        <v>16</v>
      </c>
      <c r="J33" t="s">
        <v>17</v>
      </c>
      <c r="K33">
        <v>2.4323009567050431E-2</v>
      </c>
      <c r="L33">
        <v>300</v>
      </c>
    </row>
    <row r="34" spans="1:12">
      <c r="A34" s="2">
        <v>45294</v>
      </c>
      <c r="B34" t="s">
        <v>23</v>
      </c>
      <c r="C34" t="s">
        <v>24</v>
      </c>
      <c r="D34" t="s">
        <v>25</v>
      </c>
      <c r="E34">
        <v>600</v>
      </c>
      <c r="F34">
        <v>2</v>
      </c>
      <c r="G34" t="s">
        <v>26</v>
      </c>
      <c r="H34">
        <v>21</v>
      </c>
      <c r="I34" t="s">
        <v>22</v>
      </c>
      <c r="J34" t="s">
        <v>17</v>
      </c>
      <c r="K34">
        <v>4.8649963512527372E-2</v>
      </c>
      <c r="L34">
        <v>1200</v>
      </c>
    </row>
    <row r="35" spans="1:12">
      <c r="A35" s="2">
        <v>45295</v>
      </c>
      <c r="B35" t="s">
        <v>12</v>
      </c>
      <c r="C35" t="s">
        <v>27</v>
      </c>
      <c r="D35" t="s">
        <v>28</v>
      </c>
      <c r="E35">
        <v>550</v>
      </c>
      <c r="F35">
        <v>1</v>
      </c>
      <c r="G35" t="s">
        <v>38</v>
      </c>
      <c r="H35">
        <v>34</v>
      </c>
      <c r="I35" t="s">
        <v>16</v>
      </c>
      <c r="J35" t="s">
        <v>17</v>
      </c>
      <c r="K35">
        <v>4.459579988648342E-2</v>
      </c>
      <c r="L35">
        <v>550</v>
      </c>
    </row>
    <row r="36" spans="1:12">
      <c r="A36" s="2">
        <v>45296</v>
      </c>
      <c r="B36" t="s">
        <v>18</v>
      </c>
      <c r="C36" t="s">
        <v>30</v>
      </c>
      <c r="D36" t="s">
        <v>31</v>
      </c>
      <c r="E36">
        <v>650</v>
      </c>
      <c r="F36">
        <v>1</v>
      </c>
      <c r="G36" t="s">
        <v>44</v>
      </c>
      <c r="H36">
        <v>28</v>
      </c>
      <c r="I36" t="s">
        <v>22</v>
      </c>
      <c r="J36" t="s">
        <v>17</v>
      </c>
      <c r="K36">
        <v>5.2699854061942587E-2</v>
      </c>
      <c r="L36">
        <v>650</v>
      </c>
    </row>
    <row r="37" spans="1:12">
      <c r="A37" s="2">
        <v>45297</v>
      </c>
      <c r="B37" t="s">
        <v>23</v>
      </c>
      <c r="C37" t="s">
        <v>33</v>
      </c>
      <c r="D37" t="s">
        <v>34</v>
      </c>
      <c r="E37">
        <v>580</v>
      </c>
      <c r="F37">
        <v>1</v>
      </c>
      <c r="G37" t="s">
        <v>47</v>
      </c>
      <c r="H37">
        <v>30</v>
      </c>
      <c r="I37" t="s">
        <v>16</v>
      </c>
      <c r="J37" t="s">
        <v>17</v>
      </c>
      <c r="K37">
        <v>4.7028298062109793E-2</v>
      </c>
      <c r="L37">
        <v>580</v>
      </c>
    </row>
    <row r="38" spans="1:12">
      <c r="A38" s="2">
        <v>45298</v>
      </c>
      <c r="B38" t="s">
        <v>12</v>
      </c>
      <c r="C38" t="s">
        <v>36</v>
      </c>
      <c r="D38" t="s">
        <v>37</v>
      </c>
      <c r="E38">
        <v>360</v>
      </c>
      <c r="F38">
        <v>1</v>
      </c>
      <c r="G38" t="s">
        <v>41</v>
      </c>
      <c r="H38">
        <v>24</v>
      </c>
      <c r="I38" t="s">
        <v>22</v>
      </c>
      <c r="J38" t="s">
        <v>17</v>
      </c>
      <c r="K38">
        <v>2.9189978107516421E-2</v>
      </c>
      <c r="L38">
        <v>360</v>
      </c>
    </row>
    <row r="39" spans="1:12">
      <c r="A39" s="2">
        <v>45299</v>
      </c>
      <c r="B39" t="s">
        <v>18</v>
      </c>
      <c r="C39" t="s">
        <v>39</v>
      </c>
      <c r="D39" t="s">
        <v>40</v>
      </c>
      <c r="E39">
        <v>900</v>
      </c>
      <c r="F39">
        <v>2</v>
      </c>
      <c r="G39" t="s">
        <v>32</v>
      </c>
      <c r="H39">
        <v>23</v>
      </c>
      <c r="I39" t="s">
        <v>16</v>
      </c>
      <c r="J39" t="s">
        <v>17</v>
      </c>
      <c r="K39">
        <v>7.2969028701151295E-2</v>
      </c>
      <c r="L39">
        <v>1800</v>
      </c>
    </row>
    <row r="40" spans="1:12">
      <c r="A40" s="2">
        <v>45300</v>
      </c>
      <c r="B40" t="s">
        <v>23</v>
      </c>
      <c r="C40" t="s">
        <v>42</v>
      </c>
      <c r="D40" t="s">
        <v>43</v>
      </c>
      <c r="E40">
        <v>780</v>
      </c>
      <c r="F40">
        <v>1</v>
      </c>
      <c r="G40" t="s">
        <v>48</v>
      </c>
      <c r="H40">
        <v>27</v>
      </c>
      <c r="I40" t="s">
        <v>22</v>
      </c>
      <c r="J40" t="s">
        <v>17</v>
      </c>
      <c r="K40">
        <v>6.3244952566285581E-2</v>
      </c>
      <c r="L40">
        <v>780</v>
      </c>
    </row>
    <row r="41" spans="1:12">
      <c r="A41" s="2">
        <v>45301</v>
      </c>
      <c r="B41" t="s">
        <v>12</v>
      </c>
      <c r="C41" t="s">
        <v>45</v>
      </c>
      <c r="D41" t="s">
        <v>46</v>
      </c>
      <c r="E41">
        <v>700</v>
      </c>
      <c r="F41">
        <v>1</v>
      </c>
      <c r="G41" t="s">
        <v>51</v>
      </c>
      <c r="H41">
        <v>35</v>
      </c>
      <c r="I41" t="s">
        <v>16</v>
      </c>
      <c r="J41" t="s">
        <v>17</v>
      </c>
      <c r="K41">
        <v>5.6758290764615263E-2</v>
      </c>
      <c r="L41">
        <v>700</v>
      </c>
    </row>
    <row r="42" spans="1:12">
      <c r="A42" s="2">
        <v>45302</v>
      </c>
      <c r="B42" t="s">
        <v>18</v>
      </c>
      <c r="C42" t="s">
        <v>13</v>
      </c>
      <c r="D42" t="s">
        <v>14</v>
      </c>
      <c r="E42">
        <v>750</v>
      </c>
      <c r="F42">
        <v>1</v>
      </c>
      <c r="G42" t="s">
        <v>60</v>
      </c>
      <c r="H42">
        <v>22</v>
      </c>
      <c r="I42" t="s">
        <v>22</v>
      </c>
      <c r="J42" t="s">
        <v>17</v>
      </c>
      <c r="K42">
        <v>6.0807523917626068E-2</v>
      </c>
      <c r="L42">
        <v>750</v>
      </c>
    </row>
    <row r="43" spans="1:12">
      <c r="A43" s="2">
        <v>45303</v>
      </c>
      <c r="B43" t="s">
        <v>23</v>
      </c>
      <c r="C43" t="s">
        <v>19</v>
      </c>
      <c r="D43" t="s">
        <v>20</v>
      </c>
      <c r="E43">
        <v>300</v>
      </c>
      <c r="F43">
        <v>1</v>
      </c>
      <c r="G43" t="s">
        <v>56</v>
      </c>
      <c r="H43">
        <v>35</v>
      </c>
      <c r="I43" t="s">
        <v>16</v>
      </c>
      <c r="J43" t="s">
        <v>17</v>
      </c>
      <c r="K43">
        <v>2.4324981756263679E-2</v>
      </c>
      <c r="L43">
        <v>300</v>
      </c>
    </row>
    <row r="44" spans="1:12">
      <c r="A44" s="2">
        <v>45304</v>
      </c>
      <c r="B44" t="s">
        <v>12</v>
      </c>
      <c r="C44" t="s">
        <v>24</v>
      </c>
      <c r="D44" t="s">
        <v>25</v>
      </c>
      <c r="E44">
        <v>600</v>
      </c>
      <c r="F44">
        <v>1</v>
      </c>
      <c r="G44" t="s">
        <v>32</v>
      </c>
      <c r="H44">
        <v>29</v>
      </c>
      <c r="I44" t="s">
        <v>22</v>
      </c>
      <c r="J44" t="s">
        <v>17</v>
      </c>
      <c r="K44">
        <v>4.8649963512527372E-2</v>
      </c>
      <c r="L44">
        <v>600</v>
      </c>
    </row>
    <row r="45" spans="1:12">
      <c r="A45" s="2">
        <v>45305</v>
      </c>
      <c r="B45" t="s">
        <v>18</v>
      </c>
      <c r="C45" t="s">
        <v>27</v>
      </c>
      <c r="D45" t="s">
        <v>28</v>
      </c>
      <c r="E45">
        <v>550</v>
      </c>
      <c r="F45">
        <v>1</v>
      </c>
      <c r="G45" t="s">
        <v>15</v>
      </c>
      <c r="H45">
        <v>24</v>
      </c>
      <c r="I45" t="s">
        <v>16</v>
      </c>
      <c r="J45" t="s">
        <v>17</v>
      </c>
      <c r="K45">
        <v>4.4592184206259121E-2</v>
      </c>
      <c r="L45">
        <v>550</v>
      </c>
    </row>
    <row r="46" spans="1:12">
      <c r="A46" s="2">
        <v>45306</v>
      </c>
      <c r="B46" t="s">
        <v>23</v>
      </c>
      <c r="C46" t="s">
        <v>30</v>
      </c>
      <c r="D46" t="s">
        <v>31</v>
      </c>
      <c r="E46">
        <v>650</v>
      </c>
      <c r="F46">
        <v>1</v>
      </c>
      <c r="G46" t="s">
        <v>21</v>
      </c>
      <c r="H46">
        <v>42</v>
      </c>
      <c r="I46" t="s">
        <v>22</v>
      </c>
      <c r="J46" t="s">
        <v>17</v>
      </c>
      <c r="K46">
        <v>5.2704127138571311E-2</v>
      </c>
      <c r="L46">
        <v>650</v>
      </c>
    </row>
    <row r="47" spans="1:12">
      <c r="A47" s="2">
        <v>45307</v>
      </c>
      <c r="B47" t="s">
        <v>12</v>
      </c>
      <c r="C47" t="s">
        <v>33</v>
      </c>
      <c r="D47" t="s">
        <v>34</v>
      </c>
      <c r="E47">
        <v>580</v>
      </c>
      <c r="F47">
        <v>1</v>
      </c>
      <c r="G47" t="s">
        <v>29</v>
      </c>
      <c r="H47">
        <v>27</v>
      </c>
      <c r="I47" t="s">
        <v>16</v>
      </c>
      <c r="J47" t="s">
        <v>17</v>
      </c>
      <c r="K47">
        <v>4.7028298062109793E-2</v>
      </c>
      <c r="L47">
        <v>580</v>
      </c>
    </row>
    <row r="48" spans="1:12">
      <c r="A48" s="2">
        <v>45308</v>
      </c>
      <c r="B48" t="s">
        <v>18</v>
      </c>
      <c r="C48" t="s">
        <v>36</v>
      </c>
      <c r="D48" t="s">
        <v>37</v>
      </c>
      <c r="E48">
        <v>360</v>
      </c>
      <c r="F48">
        <v>1</v>
      </c>
      <c r="G48" t="s">
        <v>35</v>
      </c>
      <c r="H48">
        <v>30</v>
      </c>
      <c r="I48" t="s">
        <v>22</v>
      </c>
      <c r="J48" t="s">
        <v>17</v>
      </c>
      <c r="K48">
        <v>2.9187611480460521E-2</v>
      </c>
      <c r="L48">
        <v>360</v>
      </c>
    </row>
    <row r="49" spans="1:12">
      <c r="A49" s="2">
        <v>45309</v>
      </c>
      <c r="B49" t="s">
        <v>23</v>
      </c>
      <c r="C49" t="s">
        <v>39</v>
      </c>
      <c r="D49" t="s">
        <v>40</v>
      </c>
      <c r="E49">
        <v>900</v>
      </c>
      <c r="F49">
        <v>1</v>
      </c>
      <c r="G49" t="s">
        <v>38</v>
      </c>
      <c r="H49">
        <v>23</v>
      </c>
      <c r="I49" t="s">
        <v>16</v>
      </c>
      <c r="J49" t="s">
        <v>17</v>
      </c>
      <c r="K49">
        <v>7.2974945268791044E-2</v>
      </c>
      <c r="L49">
        <v>900</v>
      </c>
    </row>
    <row r="50" spans="1:12">
      <c r="A50" s="2">
        <v>45310</v>
      </c>
      <c r="B50" t="s">
        <v>12</v>
      </c>
      <c r="C50" t="s">
        <v>42</v>
      </c>
      <c r="D50" t="s">
        <v>43</v>
      </c>
      <c r="E50">
        <v>780</v>
      </c>
      <c r="F50">
        <v>1</v>
      </c>
      <c r="G50" t="s">
        <v>47</v>
      </c>
      <c r="H50">
        <v>31</v>
      </c>
      <c r="I50" t="s">
        <v>22</v>
      </c>
      <c r="J50" t="s">
        <v>17</v>
      </c>
      <c r="K50">
        <v>6.3244952566285581E-2</v>
      </c>
      <c r="L50">
        <v>780</v>
      </c>
    </row>
    <row r="51" spans="1:12">
      <c r="A51" s="2">
        <v>45311</v>
      </c>
      <c r="B51" t="s">
        <v>18</v>
      </c>
      <c r="C51" t="s">
        <v>45</v>
      </c>
      <c r="D51" t="s">
        <v>46</v>
      </c>
      <c r="E51">
        <v>700</v>
      </c>
      <c r="F51">
        <v>1</v>
      </c>
      <c r="G51" t="s">
        <v>41</v>
      </c>
      <c r="H51">
        <v>28</v>
      </c>
      <c r="I51" t="s">
        <v>16</v>
      </c>
      <c r="J51" t="s">
        <v>17</v>
      </c>
      <c r="K51">
        <v>5.6753688989784327E-2</v>
      </c>
      <c r="L51">
        <v>700</v>
      </c>
    </row>
    <row r="52" spans="1:12">
      <c r="A52" s="2">
        <v>45312</v>
      </c>
      <c r="B52" t="s">
        <v>23</v>
      </c>
      <c r="C52" t="s">
        <v>13</v>
      </c>
      <c r="D52" t="s">
        <v>14</v>
      </c>
      <c r="E52">
        <v>750</v>
      </c>
      <c r="F52">
        <v>1</v>
      </c>
      <c r="G52" t="s">
        <v>58</v>
      </c>
      <c r="H52">
        <v>21</v>
      </c>
      <c r="I52" t="s">
        <v>22</v>
      </c>
      <c r="J52" t="s">
        <v>17</v>
      </c>
      <c r="K52">
        <v>6.0812454390659208E-2</v>
      </c>
      <c r="L52">
        <v>750</v>
      </c>
    </row>
    <row r="53" spans="1:12">
      <c r="A53" s="2">
        <v>45313</v>
      </c>
      <c r="B53" t="s">
        <v>12</v>
      </c>
      <c r="C53" t="s">
        <v>19</v>
      </c>
      <c r="D53" t="s">
        <v>20</v>
      </c>
      <c r="E53">
        <v>300</v>
      </c>
      <c r="F53">
        <v>1</v>
      </c>
      <c r="G53" t="s">
        <v>59</v>
      </c>
      <c r="H53">
        <v>33</v>
      </c>
      <c r="I53" t="s">
        <v>16</v>
      </c>
      <c r="J53" t="s">
        <v>17</v>
      </c>
      <c r="K53">
        <v>2.4324981756263679E-2</v>
      </c>
      <c r="L53">
        <v>300</v>
      </c>
    </row>
    <row r="54" spans="1:12">
      <c r="A54" s="2">
        <v>45314</v>
      </c>
      <c r="B54" t="s">
        <v>18</v>
      </c>
      <c r="C54" t="s">
        <v>24</v>
      </c>
      <c r="D54" t="s">
        <v>25</v>
      </c>
      <c r="E54">
        <v>600</v>
      </c>
      <c r="F54">
        <v>1</v>
      </c>
      <c r="G54" t="s">
        <v>50</v>
      </c>
      <c r="H54">
        <v>26</v>
      </c>
      <c r="I54" t="s">
        <v>22</v>
      </c>
      <c r="J54" t="s">
        <v>17</v>
      </c>
      <c r="K54">
        <v>4.8646019134100861E-2</v>
      </c>
      <c r="L54">
        <v>600</v>
      </c>
    </row>
    <row r="55" spans="1:12">
      <c r="A55" s="2">
        <v>45315</v>
      </c>
      <c r="B55" t="s">
        <v>23</v>
      </c>
      <c r="C55" t="s">
        <v>27</v>
      </c>
      <c r="D55" t="s">
        <v>28</v>
      </c>
      <c r="E55">
        <v>550</v>
      </c>
      <c r="F55">
        <v>1</v>
      </c>
      <c r="G55" t="s">
        <v>49</v>
      </c>
      <c r="H55">
        <v>19</v>
      </c>
      <c r="I55" t="s">
        <v>16</v>
      </c>
      <c r="J55" t="s">
        <v>17</v>
      </c>
      <c r="K55">
        <v>4.459579988648342E-2</v>
      </c>
      <c r="L55">
        <v>550</v>
      </c>
    </row>
    <row r="56" spans="1:12">
      <c r="A56" s="2">
        <v>45316</v>
      </c>
      <c r="B56" t="s">
        <v>12</v>
      </c>
      <c r="C56" t="s">
        <v>30</v>
      </c>
      <c r="D56" t="s">
        <v>31</v>
      </c>
      <c r="E56">
        <v>650</v>
      </c>
      <c r="F56">
        <v>1</v>
      </c>
      <c r="G56" t="s">
        <v>44</v>
      </c>
      <c r="H56">
        <v>34</v>
      </c>
      <c r="I56" t="s">
        <v>22</v>
      </c>
      <c r="J56" t="s">
        <v>17</v>
      </c>
      <c r="K56">
        <v>5.2704127138571311E-2</v>
      </c>
      <c r="L56">
        <v>650</v>
      </c>
    </row>
    <row r="57" spans="1:12">
      <c r="A57" s="2">
        <v>45317</v>
      </c>
      <c r="B57" t="s">
        <v>18</v>
      </c>
      <c r="C57" t="s">
        <v>33</v>
      </c>
      <c r="D57" t="s">
        <v>34</v>
      </c>
      <c r="E57">
        <v>580</v>
      </c>
      <c r="F57">
        <v>1</v>
      </c>
      <c r="G57" t="s">
        <v>51</v>
      </c>
      <c r="H57">
        <v>37</v>
      </c>
      <c r="I57" t="s">
        <v>16</v>
      </c>
      <c r="J57" t="s">
        <v>17</v>
      </c>
      <c r="K57">
        <v>4.7024485162964161E-2</v>
      </c>
      <c r="L57">
        <v>580</v>
      </c>
    </row>
    <row r="58" spans="1:12">
      <c r="A58" s="2">
        <v>45318</v>
      </c>
      <c r="B58" t="s">
        <v>23</v>
      </c>
      <c r="C58" t="s">
        <v>36</v>
      </c>
      <c r="D58" t="s">
        <v>37</v>
      </c>
      <c r="E58">
        <v>360</v>
      </c>
      <c r="F58">
        <v>1</v>
      </c>
      <c r="G58" t="s">
        <v>53</v>
      </c>
      <c r="H58">
        <v>29</v>
      </c>
      <c r="I58" t="s">
        <v>22</v>
      </c>
      <c r="J58" t="s">
        <v>17</v>
      </c>
      <c r="K58">
        <v>2.9189978107516421E-2</v>
      </c>
      <c r="L58">
        <v>360</v>
      </c>
    </row>
    <row r="59" spans="1:12">
      <c r="A59" s="2">
        <v>45319</v>
      </c>
      <c r="B59" t="s">
        <v>12</v>
      </c>
      <c r="C59" t="s">
        <v>39</v>
      </c>
      <c r="D59" t="s">
        <v>40</v>
      </c>
      <c r="E59">
        <v>900</v>
      </c>
      <c r="F59">
        <v>1</v>
      </c>
      <c r="G59" t="s">
        <v>26</v>
      </c>
      <c r="H59">
        <v>25</v>
      </c>
      <c r="I59" t="s">
        <v>16</v>
      </c>
      <c r="J59" t="s">
        <v>17</v>
      </c>
      <c r="K59">
        <v>7.2974945268791044E-2</v>
      </c>
      <c r="L59">
        <v>900</v>
      </c>
    </row>
    <row r="60" spans="1:12">
      <c r="A60" s="2">
        <v>45320</v>
      </c>
      <c r="B60" t="s">
        <v>18</v>
      </c>
      <c r="C60" t="s">
        <v>42</v>
      </c>
      <c r="D60" t="s">
        <v>43</v>
      </c>
      <c r="E60">
        <v>780</v>
      </c>
      <c r="F60">
        <v>1</v>
      </c>
      <c r="G60" t="s">
        <v>48</v>
      </c>
      <c r="H60">
        <v>32</v>
      </c>
      <c r="I60" t="s">
        <v>22</v>
      </c>
      <c r="J60" t="s">
        <v>17</v>
      </c>
      <c r="K60">
        <v>6.3239824874331121E-2</v>
      </c>
      <c r="L60">
        <v>780</v>
      </c>
    </row>
    <row r="61" spans="1:12">
      <c r="A61" s="2">
        <v>45321</v>
      </c>
      <c r="B61" t="s">
        <v>23</v>
      </c>
      <c r="C61" t="s">
        <v>45</v>
      </c>
      <c r="D61" t="s">
        <v>46</v>
      </c>
      <c r="E61">
        <v>700</v>
      </c>
      <c r="F61">
        <v>1</v>
      </c>
      <c r="G61" t="s">
        <v>61</v>
      </c>
      <c r="H61">
        <v>24</v>
      </c>
      <c r="I61" t="s">
        <v>16</v>
      </c>
      <c r="J61" t="s">
        <v>17</v>
      </c>
      <c r="K61">
        <v>5.6758290764615263E-2</v>
      </c>
      <c r="L61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4E1C-0D78-4DAC-BDDA-0CCE142A1EF6}">
  <dimension ref="A1:K61"/>
  <sheetViews>
    <sheetView tabSelected="1" zoomScale="89" workbookViewId="0">
      <selection activeCell="K1" sqref="K1:K1048576"/>
    </sheetView>
  </sheetViews>
  <sheetFormatPr defaultRowHeight="15"/>
  <cols>
    <col min="1" max="2" width="18" bestFit="1" customWidth="1"/>
    <col min="3" max="3" width="15.85546875" bestFit="1" customWidth="1"/>
    <col min="4" max="4" width="21.5703125" bestFit="1" customWidth="1"/>
    <col min="5" max="5" width="21.5703125" style="15" bestFit="1" customWidth="1"/>
    <col min="6" max="6" width="21.85546875" bestFit="1" customWidth="1"/>
    <col min="7" max="7" width="14.28515625" bestFit="1" customWidth="1"/>
    <col min="8" max="8" width="21.85546875" bestFit="1" customWidth="1"/>
    <col min="9" max="9" width="23.28515625" bestFit="1" customWidth="1"/>
    <col min="10" max="10" width="22.85546875" bestFit="1" customWidth="1"/>
    <col min="11" max="11" width="12.140625" style="15" bestFit="1" customWidth="1"/>
    <col min="13" max="13" width="18.140625" bestFit="1" customWidth="1"/>
  </cols>
  <sheetData>
    <row r="1" spans="1:11">
      <c r="A1" t="s">
        <v>81</v>
      </c>
      <c r="B1" t="s">
        <v>82</v>
      </c>
      <c r="C1" t="s">
        <v>1</v>
      </c>
      <c r="D1" t="s">
        <v>2</v>
      </c>
      <c r="E1" s="15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s="15" t="s">
        <v>11</v>
      </c>
    </row>
    <row r="2" spans="1:11">
      <c r="A2" s="3" t="s">
        <v>83</v>
      </c>
      <c r="B2" s="3" t="s">
        <v>70</v>
      </c>
      <c r="C2" s="3" t="s">
        <v>65</v>
      </c>
      <c r="D2" s="3" t="s">
        <v>13</v>
      </c>
      <c r="E2" s="15">
        <v>749</v>
      </c>
      <c r="F2">
        <v>1</v>
      </c>
      <c r="G2" s="3" t="s">
        <v>15</v>
      </c>
      <c r="H2">
        <v>24</v>
      </c>
      <c r="I2" s="3" t="s">
        <v>16</v>
      </c>
      <c r="J2">
        <v>6.0731371118138318E-2</v>
      </c>
      <c r="K2" s="15">
        <v>749</v>
      </c>
    </row>
    <row r="3" spans="1:11" hidden="1">
      <c r="A3" s="3" t="s">
        <v>84</v>
      </c>
      <c r="B3" s="3" t="s">
        <v>70</v>
      </c>
      <c r="C3" s="3" t="s">
        <v>66</v>
      </c>
      <c r="D3" s="3" t="s">
        <v>19</v>
      </c>
      <c r="E3" s="15">
        <v>299</v>
      </c>
      <c r="F3">
        <v>2</v>
      </c>
      <c r="G3" s="3" t="s">
        <v>21</v>
      </c>
      <c r="H3">
        <v>30</v>
      </c>
      <c r="I3" s="3" t="s">
        <v>22</v>
      </c>
      <c r="J3">
        <v>2.424193286849359E-2</v>
      </c>
      <c r="K3">
        <v>598</v>
      </c>
    </row>
    <row r="4" spans="1:11" hidden="1">
      <c r="A4" s="3" t="s">
        <v>85</v>
      </c>
      <c r="B4" s="3" t="s">
        <v>70</v>
      </c>
      <c r="C4" s="3" t="s">
        <v>67</v>
      </c>
      <c r="D4" s="3" t="s">
        <v>24</v>
      </c>
      <c r="E4" s="15">
        <v>599</v>
      </c>
      <c r="F4">
        <v>1</v>
      </c>
      <c r="G4" s="3" t="s">
        <v>26</v>
      </c>
      <c r="H4">
        <v>35</v>
      </c>
      <c r="I4" s="3" t="s">
        <v>16</v>
      </c>
      <c r="J4">
        <v>4.8568880240006489E-2</v>
      </c>
      <c r="K4">
        <v>599</v>
      </c>
    </row>
    <row r="5" spans="1:11">
      <c r="A5" s="3" t="s">
        <v>86</v>
      </c>
      <c r="B5" s="3" t="s">
        <v>70</v>
      </c>
      <c r="C5" s="3" t="s">
        <v>65</v>
      </c>
      <c r="D5" s="3" t="s">
        <v>27</v>
      </c>
      <c r="E5" s="15">
        <v>549</v>
      </c>
      <c r="F5">
        <v>1</v>
      </c>
      <c r="G5" s="3" t="s">
        <v>29</v>
      </c>
      <c r="H5">
        <v>22</v>
      </c>
      <c r="I5" s="3" t="s">
        <v>22</v>
      </c>
      <c r="J5">
        <v>4.4514716613962543E-2</v>
      </c>
      <c r="K5" s="15">
        <v>549</v>
      </c>
    </row>
    <row r="6" spans="1:11" hidden="1">
      <c r="A6" s="3" t="s">
        <v>87</v>
      </c>
      <c r="B6" s="3" t="s">
        <v>70</v>
      </c>
      <c r="C6" s="3" t="s">
        <v>66</v>
      </c>
      <c r="D6" s="3" t="s">
        <v>30</v>
      </c>
      <c r="E6" s="15">
        <v>649</v>
      </c>
      <c r="F6">
        <v>1</v>
      </c>
      <c r="G6" s="3" t="s">
        <v>32</v>
      </c>
      <c r="H6">
        <v>28</v>
      </c>
      <c r="I6" s="3" t="s">
        <v>22</v>
      </c>
      <c r="J6">
        <v>5.2618777363385758E-2</v>
      </c>
      <c r="K6">
        <v>649</v>
      </c>
    </row>
    <row r="7" spans="1:11" hidden="1">
      <c r="A7" s="3" t="s">
        <v>88</v>
      </c>
      <c r="B7" s="3" t="s">
        <v>70</v>
      </c>
      <c r="C7" s="3" t="s">
        <v>67</v>
      </c>
      <c r="D7" s="3" t="s">
        <v>33</v>
      </c>
      <c r="E7" s="15">
        <v>579</v>
      </c>
      <c r="F7">
        <v>2</v>
      </c>
      <c r="G7" s="3" t="s">
        <v>35</v>
      </c>
      <c r="H7">
        <v>33</v>
      </c>
      <c r="I7" s="3" t="s">
        <v>16</v>
      </c>
      <c r="J7">
        <v>4.6947214789588909E-2</v>
      </c>
      <c r="K7">
        <v>1158</v>
      </c>
    </row>
    <row r="8" spans="1:11">
      <c r="A8" s="3" t="s">
        <v>89</v>
      </c>
      <c r="B8" s="3" t="s">
        <v>70</v>
      </c>
      <c r="C8" s="3" t="s">
        <v>65</v>
      </c>
      <c r="D8" s="3" t="s">
        <v>36</v>
      </c>
      <c r="E8" s="15">
        <v>359</v>
      </c>
      <c r="F8">
        <v>1</v>
      </c>
      <c r="G8" s="3" t="s">
        <v>38</v>
      </c>
      <c r="H8">
        <v>19</v>
      </c>
      <c r="I8" s="3" t="s">
        <v>16</v>
      </c>
      <c r="J8">
        <v>2.9108894834995541E-2</v>
      </c>
      <c r="K8" s="15">
        <v>359</v>
      </c>
    </row>
    <row r="9" spans="1:11" hidden="1">
      <c r="A9" s="3" t="s">
        <v>90</v>
      </c>
      <c r="B9" s="3" t="s">
        <v>70</v>
      </c>
      <c r="C9" s="3" t="s">
        <v>66</v>
      </c>
      <c r="D9" s="3" t="s">
        <v>39</v>
      </c>
      <c r="E9" s="15">
        <v>899</v>
      </c>
      <c r="F9">
        <v>1</v>
      </c>
      <c r="G9" s="3" t="s">
        <v>41</v>
      </c>
      <c r="H9">
        <v>27</v>
      </c>
      <c r="I9" s="3" t="s">
        <v>22</v>
      </c>
      <c r="J9">
        <v>7.2887952002594458E-2</v>
      </c>
      <c r="K9">
        <v>899</v>
      </c>
    </row>
    <row r="10" spans="1:11" hidden="1">
      <c r="A10" s="3" t="s">
        <v>91</v>
      </c>
      <c r="B10" s="3" t="s">
        <v>70</v>
      </c>
      <c r="C10" s="3" t="s">
        <v>67</v>
      </c>
      <c r="D10" s="3" t="s">
        <v>42</v>
      </c>
      <c r="E10" s="15">
        <v>779</v>
      </c>
      <c r="F10">
        <v>1</v>
      </c>
      <c r="G10" s="3" t="s">
        <v>44</v>
      </c>
      <c r="H10">
        <v>36</v>
      </c>
      <c r="I10" s="3" t="s">
        <v>22</v>
      </c>
      <c r="J10">
        <v>6.3163869293764691E-2</v>
      </c>
      <c r="K10">
        <v>779</v>
      </c>
    </row>
    <row r="11" spans="1:11">
      <c r="A11" s="3" t="s">
        <v>92</v>
      </c>
      <c r="B11" s="3" t="s">
        <v>70</v>
      </c>
      <c r="C11" s="3" t="s">
        <v>65</v>
      </c>
      <c r="D11" s="3" t="s">
        <v>45</v>
      </c>
      <c r="E11" s="15">
        <v>699</v>
      </c>
      <c r="F11">
        <v>1</v>
      </c>
      <c r="G11" s="3" t="s">
        <v>47</v>
      </c>
      <c r="H11">
        <v>25</v>
      </c>
      <c r="I11" s="3" t="s">
        <v>16</v>
      </c>
      <c r="J11">
        <v>5.6677207492094379E-2</v>
      </c>
      <c r="K11" s="15">
        <v>699</v>
      </c>
    </row>
    <row r="12" spans="1:11" hidden="1">
      <c r="A12" s="3" t="s">
        <v>93</v>
      </c>
      <c r="B12" s="3" t="s">
        <v>70</v>
      </c>
      <c r="C12" s="3" t="s">
        <v>66</v>
      </c>
      <c r="D12" s="3" t="s">
        <v>13</v>
      </c>
      <c r="E12" s="15">
        <v>750</v>
      </c>
      <c r="F12">
        <v>1</v>
      </c>
      <c r="G12" s="3" t="s">
        <v>48</v>
      </c>
      <c r="H12">
        <v>20</v>
      </c>
      <c r="I12" s="3" t="s">
        <v>22</v>
      </c>
      <c r="J12">
        <v>6.0807523917626068E-2</v>
      </c>
      <c r="K12">
        <v>750</v>
      </c>
    </row>
    <row r="13" spans="1:11" hidden="1">
      <c r="A13" s="3" t="s">
        <v>94</v>
      </c>
      <c r="B13" s="3" t="s">
        <v>70</v>
      </c>
      <c r="C13" s="3" t="s">
        <v>67</v>
      </c>
      <c r="D13" s="3" t="s">
        <v>19</v>
      </c>
      <c r="E13" s="15">
        <v>300</v>
      </c>
      <c r="F13">
        <v>1</v>
      </c>
      <c r="G13" s="3" t="s">
        <v>49</v>
      </c>
      <c r="H13">
        <v>34</v>
      </c>
      <c r="I13" s="3" t="s">
        <v>16</v>
      </c>
      <c r="J13">
        <v>2.4324981756263679E-2</v>
      </c>
      <c r="K13">
        <v>300</v>
      </c>
    </row>
    <row r="14" spans="1:11">
      <c r="A14" s="3" t="s">
        <v>95</v>
      </c>
      <c r="B14" s="3" t="s">
        <v>70</v>
      </c>
      <c r="C14" s="3" t="s">
        <v>65</v>
      </c>
      <c r="D14" s="3" t="s">
        <v>24</v>
      </c>
      <c r="E14" s="15">
        <v>600</v>
      </c>
      <c r="F14">
        <v>2</v>
      </c>
      <c r="G14" s="3" t="s">
        <v>50</v>
      </c>
      <c r="H14">
        <v>29</v>
      </c>
      <c r="I14" s="3" t="s">
        <v>22</v>
      </c>
      <c r="J14">
        <v>4.8649963512527372E-2</v>
      </c>
      <c r="K14" s="15">
        <v>1200</v>
      </c>
    </row>
    <row r="15" spans="1:11" hidden="1">
      <c r="A15" s="3" t="s">
        <v>96</v>
      </c>
      <c r="B15" s="3" t="s">
        <v>70</v>
      </c>
      <c r="C15" s="3" t="s">
        <v>66</v>
      </c>
      <c r="D15" s="3" t="s">
        <v>27</v>
      </c>
      <c r="E15" s="15">
        <v>550</v>
      </c>
      <c r="F15">
        <v>1</v>
      </c>
      <c r="G15" s="3" t="s">
        <v>51</v>
      </c>
      <c r="H15">
        <v>22</v>
      </c>
      <c r="I15" s="3" t="s">
        <v>16</v>
      </c>
      <c r="J15">
        <v>4.4592184206259121E-2</v>
      </c>
      <c r="K15">
        <v>550</v>
      </c>
    </row>
    <row r="16" spans="1:11" hidden="1">
      <c r="A16" s="3" t="s">
        <v>97</v>
      </c>
      <c r="B16" s="3" t="s">
        <v>70</v>
      </c>
      <c r="C16" s="3" t="s">
        <v>67</v>
      </c>
      <c r="D16" s="3" t="s">
        <v>30</v>
      </c>
      <c r="E16" s="15">
        <v>650</v>
      </c>
      <c r="F16">
        <v>1</v>
      </c>
      <c r="G16" s="3" t="s">
        <v>52</v>
      </c>
      <c r="H16">
        <v>45</v>
      </c>
      <c r="I16" s="3" t="s">
        <v>22</v>
      </c>
      <c r="J16">
        <v>5.2704127138571311E-2</v>
      </c>
      <c r="K16">
        <v>650</v>
      </c>
    </row>
    <row r="17" spans="1:11">
      <c r="A17" s="3" t="s">
        <v>98</v>
      </c>
      <c r="B17" s="3" t="s">
        <v>70</v>
      </c>
      <c r="C17" s="3" t="s">
        <v>65</v>
      </c>
      <c r="D17" s="3" t="s">
        <v>33</v>
      </c>
      <c r="E17" s="15">
        <v>580</v>
      </c>
      <c r="F17">
        <v>1</v>
      </c>
      <c r="G17" s="3" t="s">
        <v>53</v>
      </c>
      <c r="H17">
        <v>27</v>
      </c>
      <c r="I17" s="3" t="s">
        <v>16</v>
      </c>
      <c r="J17">
        <v>4.7028298062109793E-2</v>
      </c>
      <c r="K17" s="15">
        <v>580</v>
      </c>
    </row>
    <row r="18" spans="1:11" hidden="1">
      <c r="A18" s="3" t="s">
        <v>99</v>
      </c>
      <c r="B18" s="3" t="s">
        <v>70</v>
      </c>
      <c r="C18" s="3" t="s">
        <v>66</v>
      </c>
      <c r="D18" s="3" t="s">
        <v>36</v>
      </c>
      <c r="E18" s="15">
        <v>360</v>
      </c>
      <c r="F18">
        <v>1</v>
      </c>
      <c r="G18" s="3" t="s">
        <v>54</v>
      </c>
      <c r="H18">
        <v>31</v>
      </c>
      <c r="I18" s="3" t="s">
        <v>22</v>
      </c>
      <c r="J18">
        <v>2.9187611480460521E-2</v>
      </c>
      <c r="K18">
        <v>360</v>
      </c>
    </row>
    <row r="19" spans="1:11" hidden="1">
      <c r="A19" s="3" t="s">
        <v>100</v>
      </c>
      <c r="B19" s="3" t="s">
        <v>70</v>
      </c>
      <c r="C19" s="3" t="s">
        <v>67</v>
      </c>
      <c r="D19" s="3" t="s">
        <v>39</v>
      </c>
      <c r="E19" s="15">
        <v>900</v>
      </c>
      <c r="F19">
        <v>2</v>
      </c>
      <c r="G19" s="3" t="s">
        <v>55</v>
      </c>
      <c r="H19">
        <v>26</v>
      </c>
      <c r="I19" s="3" t="s">
        <v>16</v>
      </c>
      <c r="J19">
        <v>7.2974945268791044E-2</v>
      </c>
      <c r="K19">
        <v>1800</v>
      </c>
    </row>
    <row r="20" spans="1:11">
      <c r="A20" s="3" t="s">
        <v>101</v>
      </c>
      <c r="B20" s="3" t="s">
        <v>70</v>
      </c>
      <c r="C20" s="3" t="s">
        <v>65</v>
      </c>
      <c r="D20" s="3" t="s">
        <v>42</v>
      </c>
      <c r="E20" s="15">
        <v>780</v>
      </c>
      <c r="F20">
        <v>1</v>
      </c>
      <c r="G20" s="3" t="s">
        <v>56</v>
      </c>
      <c r="H20">
        <v>30</v>
      </c>
      <c r="I20" s="3" t="s">
        <v>22</v>
      </c>
      <c r="J20">
        <v>6.3244952566285581E-2</v>
      </c>
      <c r="K20" s="15">
        <v>780</v>
      </c>
    </row>
    <row r="21" spans="1:11" hidden="1">
      <c r="A21" s="3" t="s">
        <v>102</v>
      </c>
      <c r="B21" s="3" t="s">
        <v>70</v>
      </c>
      <c r="C21" s="3" t="s">
        <v>66</v>
      </c>
      <c r="D21" s="3" t="s">
        <v>45</v>
      </c>
      <c r="E21" s="15">
        <v>700</v>
      </c>
      <c r="F21">
        <v>1</v>
      </c>
      <c r="G21" s="3" t="s">
        <v>57</v>
      </c>
      <c r="H21">
        <v>35</v>
      </c>
      <c r="I21" s="3" t="s">
        <v>16</v>
      </c>
      <c r="J21">
        <v>5.6753688989784327E-2</v>
      </c>
      <c r="K21">
        <v>700</v>
      </c>
    </row>
    <row r="22" spans="1:11" hidden="1">
      <c r="A22" s="3" t="s">
        <v>103</v>
      </c>
      <c r="B22" s="3" t="s">
        <v>70</v>
      </c>
      <c r="C22" s="3" t="s">
        <v>67</v>
      </c>
      <c r="D22" s="3" t="s">
        <v>13</v>
      </c>
      <c r="E22" s="15">
        <v>749</v>
      </c>
      <c r="F22">
        <v>1</v>
      </c>
      <c r="G22" s="3" t="s">
        <v>58</v>
      </c>
      <c r="H22">
        <v>21</v>
      </c>
      <c r="I22" s="3" t="s">
        <v>22</v>
      </c>
      <c r="J22">
        <v>6.0731371118138318E-2</v>
      </c>
      <c r="K22">
        <v>749</v>
      </c>
    </row>
    <row r="23" spans="1:11">
      <c r="A23" s="3" t="s">
        <v>104</v>
      </c>
      <c r="B23" s="3" t="s">
        <v>70</v>
      </c>
      <c r="C23" s="3" t="s">
        <v>65</v>
      </c>
      <c r="D23" s="3" t="s">
        <v>19</v>
      </c>
      <c r="E23" s="15">
        <v>299</v>
      </c>
      <c r="F23">
        <v>2</v>
      </c>
      <c r="G23" s="3" t="s">
        <v>59</v>
      </c>
      <c r="H23">
        <v>37</v>
      </c>
      <c r="I23" s="3" t="s">
        <v>16</v>
      </c>
      <c r="J23">
        <v>2.4243898483742799E-2</v>
      </c>
      <c r="K23" s="15">
        <v>598</v>
      </c>
    </row>
    <row r="24" spans="1:11" hidden="1">
      <c r="A24" s="3" t="s">
        <v>105</v>
      </c>
      <c r="B24" s="3" t="s">
        <v>70</v>
      </c>
      <c r="C24" s="3" t="s">
        <v>66</v>
      </c>
      <c r="D24" s="3" t="s">
        <v>24</v>
      </c>
      <c r="E24" s="15">
        <v>599</v>
      </c>
      <c r="F24">
        <v>1</v>
      </c>
      <c r="G24" s="3" t="s">
        <v>60</v>
      </c>
      <c r="H24">
        <v>28</v>
      </c>
      <c r="I24" s="3" t="s">
        <v>22</v>
      </c>
      <c r="J24">
        <v>4.8564942435544017E-2</v>
      </c>
      <c r="K24">
        <v>599</v>
      </c>
    </row>
    <row r="25" spans="1:11" hidden="1">
      <c r="A25" s="3" t="s">
        <v>106</v>
      </c>
      <c r="B25" s="3" t="s">
        <v>70</v>
      </c>
      <c r="C25" s="3" t="s">
        <v>67</v>
      </c>
      <c r="D25" s="3" t="s">
        <v>27</v>
      </c>
      <c r="E25" s="15">
        <v>549</v>
      </c>
      <c r="F25">
        <v>1</v>
      </c>
      <c r="G25" s="3" t="s">
        <v>61</v>
      </c>
      <c r="H25">
        <v>23</v>
      </c>
      <c r="I25" s="3" t="s">
        <v>16</v>
      </c>
      <c r="J25">
        <v>4.4514716613962543E-2</v>
      </c>
      <c r="K25">
        <v>549</v>
      </c>
    </row>
    <row r="26" spans="1:11">
      <c r="A26" s="3" t="s">
        <v>107</v>
      </c>
      <c r="B26" s="3" t="s">
        <v>70</v>
      </c>
      <c r="C26" s="3" t="s">
        <v>65</v>
      </c>
      <c r="D26" s="3" t="s">
        <v>30</v>
      </c>
      <c r="E26" s="15">
        <v>649</v>
      </c>
      <c r="F26">
        <v>1</v>
      </c>
      <c r="G26" s="3" t="s">
        <v>62</v>
      </c>
      <c r="H26">
        <v>19</v>
      </c>
      <c r="I26" s="3" t="s">
        <v>22</v>
      </c>
      <c r="J26">
        <v>5.2623043866050427E-2</v>
      </c>
      <c r="K26" s="15">
        <v>649</v>
      </c>
    </row>
    <row r="27" spans="1:11" hidden="1">
      <c r="A27" s="3" t="s">
        <v>108</v>
      </c>
      <c r="B27" s="3" t="s">
        <v>70</v>
      </c>
      <c r="C27" s="3" t="s">
        <v>66</v>
      </c>
      <c r="D27" s="3" t="s">
        <v>33</v>
      </c>
      <c r="E27" s="15">
        <v>579</v>
      </c>
      <c r="F27">
        <v>1</v>
      </c>
      <c r="G27" s="3" t="s">
        <v>63</v>
      </c>
      <c r="H27">
        <v>33</v>
      </c>
      <c r="I27" s="3" t="s">
        <v>16</v>
      </c>
      <c r="J27">
        <v>4.6943408464407331E-2</v>
      </c>
      <c r="K27">
        <v>579</v>
      </c>
    </row>
    <row r="28" spans="1:11" hidden="1">
      <c r="A28" s="3" t="s">
        <v>109</v>
      </c>
      <c r="B28" s="3" t="s">
        <v>70</v>
      </c>
      <c r="C28" s="3" t="s">
        <v>67</v>
      </c>
      <c r="D28" s="3" t="s">
        <v>36</v>
      </c>
      <c r="E28" s="15">
        <v>359</v>
      </c>
      <c r="F28">
        <v>2</v>
      </c>
      <c r="G28" s="3" t="s">
        <v>64</v>
      </c>
      <c r="H28">
        <v>22</v>
      </c>
      <c r="I28" s="3" t="s">
        <v>22</v>
      </c>
      <c r="J28">
        <v>2.9108894834995541E-2</v>
      </c>
      <c r="K28">
        <v>718</v>
      </c>
    </row>
    <row r="29" spans="1:11">
      <c r="A29" s="3" t="s">
        <v>110</v>
      </c>
      <c r="B29" s="3" t="s">
        <v>70</v>
      </c>
      <c r="C29" s="3" t="s">
        <v>65</v>
      </c>
      <c r="D29" s="3" t="s">
        <v>39</v>
      </c>
      <c r="E29" s="15">
        <v>899</v>
      </c>
      <c r="F29">
        <v>1</v>
      </c>
      <c r="G29" s="3" t="s">
        <v>32</v>
      </c>
      <c r="H29">
        <v>27</v>
      </c>
      <c r="I29" s="3" t="s">
        <v>16</v>
      </c>
      <c r="J29">
        <v>7.2893861996270168E-2</v>
      </c>
      <c r="K29" s="15">
        <v>899</v>
      </c>
    </row>
    <row r="30" spans="1:11" hidden="1">
      <c r="A30" s="3" t="s">
        <v>111</v>
      </c>
      <c r="B30" s="3" t="s">
        <v>70</v>
      </c>
      <c r="C30" s="3" t="s">
        <v>66</v>
      </c>
      <c r="D30" s="3" t="s">
        <v>42</v>
      </c>
      <c r="E30" s="15">
        <v>779</v>
      </c>
      <c r="F30">
        <v>1</v>
      </c>
      <c r="G30" s="3" t="s">
        <v>15</v>
      </c>
      <c r="H30">
        <v>36</v>
      </c>
      <c r="I30" s="3" t="s">
        <v>22</v>
      </c>
      <c r="J30">
        <v>6.3158748175774285E-2</v>
      </c>
      <c r="K30">
        <v>779</v>
      </c>
    </row>
    <row r="31" spans="1:11" hidden="1">
      <c r="A31" s="3" t="s">
        <v>112</v>
      </c>
      <c r="B31" s="3" t="s">
        <v>70</v>
      </c>
      <c r="C31" s="3" t="s">
        <v>67</v>
      </c>
      <c r="D31" s="3" t="s">
        <v>45</v>
      </c>
      <c r="E31" s="15">
        <v>699</v>
      </c>
      <c r="F31">
        <v>1</v>
      </c>
      <c r="G31" s="3" t="s">
        <v>35</v>
      </c>
      <c r="H31">
        <v>25</v>
      </c>
      <c r="I31" s="3" t="s">
        <v>16</v>
      </c>
      <c r="J31">
        <v>5.6677207492094379E-2</v>
      </c>
      <c r="K31">
        <v>699</v>
      </c>
    </row>
    <row r="32" spans="1:11" hidden="1">
      <c r="A32" s="3" t="s">
        <v>113</v>
      </c>
      <c r="B32" s="3" t="s">
        <v>71</v>
      </c>
      <c r="C32" s="3" t="s">
        <v>65</v>
      </c>
      <c r="D32" s="3" t="s">
        <v>13</v>
      </c>
      <c r="E32" s="15">
        <v>750</v>
      </c>
      <c r="F32">
        <v>1</v>
      </c>
      <c r="G32" s="3" t="s">
        <v>21</v>
      </c>
      <c r="H32">
        <v>29</v>
      </c>
      <c r="I32" s="3" t="s">
        <v>22</v>
      </c>
      <c r="J32">
        <v>6.0812454390659208E-2</v>
      </c>
      <c r="K32">
        <v>750</v>
      </c>
    </row>
    <row r="33" spans="1:11" hidden="1">
      <c r="A33" s="3" t="s">
        <v>114</v>
      </c>
      <c r="B33" s="3" t="s">
        <v>71</v>
      </c>
      <c r="C33" s="3" t="s">
        <v>66</v>
      </c>
      <c r="D33" s="3" t="s">
        <v>19</v>
      </c>
      <c r="E33" s="15">
        <v>300</v>
      </c>
      <c r="F33">
        <v>1</v>
      </c>
      <c r="G33" s="3" t="s">
        <v>29</v>
      </c>
      <c r="H33">
        <v>32</v>
      </c>
      <c r="I33" s="3" t="s">
        <v>16</v>
      </c>
      <c r="J33">
        <v>2.4323009567050431E-2</v>
      </c>
      <c r="K33">
        <v>300</v>
      </c>
    </row>
    <row r="34" spans="1:11" hidden="1">
      <c r="A34" s="3" t="s">
        <v>115</v>
      </c>
      <c r="B34" s="3" t="s">
        <v>71</v>
      </c>
      <c r="C34" s="3" t="s">
        <v>67</v>
      </c>
      <c r="D34" s="3" t="s">
        <v>24</v>
      </c>
      <c r="E34" s="15">
        <v>600</v>
      </c>
      <c r="F34">
        <v>2</v>
      </c>
      <c r="G34" s="3" t="s">
        <v>26</v>
      </c>
      <c r="H34">
        <v>21</v>
      </c>
      <c r="I34" s="3" t="s">
        <v>22</v>
      </c>
      <c r="J34">
        <v>4.8649963512527372E-2</v>
      </c>
      <c r="K34">
        <v>1200</v>
      </c>
    </row>
    <row r="35" spans="1:11" hidden="1">
      <c r="A35" s="3" t="s">
        <v>116</v>
      </c>
      <c r="B35" s="3" t="s">
        <v>71</v>
      </c>
      <c r="C35" s="3" t="s">
        <v>65</v>
      </c>
      <c r="D35" s="3" t="s">
        <v>27</v>
      </c>
      <c r="E35" s="15">
        <v>550</v>
      </c>
      <c r="F35">
        <v>1</v>
      </c>
      <c r="G35" s="3" t="s">
        <v>38</v>
      </c>
      <c r="H35">
        <v>34</v>
      </c>
      <c r="I35" s="3" t="s">
        <v>16</v>
      </c>
      <c r="J35">
        <v>4.459579988648342E-2</v>
      </c>
      <c r="K35">
        <v>550</v>
      </c>
    </row>
    <row r="36" spans="1:11" hidden="1">
      <c r="A36" s="3" t="s">
        <v>117</v>
      </c>
      <c r="B36" s="3" t="s">
        <v>71</v>
      </c>
      <c r="C36" s="3" t="s">
        <v>66</v>
      </c>
      <c r="D36" s="3" t="s">
        <v>30</v>
      </c>
      <c r="E36" s="15">
        <v>650</v>
      </c>
      <c r="F36">
        <v>1</v>
      </c>
      <c r="G36" s="3" t="s">
        <v>44</v>
      </c>
      <c r="H36">
        <v>28</v>
      </c>
      <c r="I36" s="3" t="s">
        <v>22</v>
      </c>
      <c r="J36">
        <v>5.2699854061942587E-2</v>
      </c>
      <c r="K36">
        <v>650</v>
      </c>
    </row>
    <row r="37" spans="1:11" hidden="1">
      <c r="A37" s="3" t="s">
        <v>118</v>
      </c>
      <c r="B37" s="3" t="s">
        <v>71</v>
      </c>
      <c r="C37" s="3" t="s">
        <v>67</v>
      </c>
      <c r="D37" s="3" t="s">
        <v>33</v>
      </c>
      <c r="E37" s="15">
        <v>580</v>
      </c>
      <c r="F37">
        <v>1</v>
      </c>
      <c r="G37" s="3" t="s">
        <v>47</v>
      </c>
      <c r="H37">
        <v>30</v>
      </c>
      <c r="I37" s="3" t="s">
        <v>16</v>
      </c>
      <c r="J37">
        <v>4.7028298062109793E-2</v>
      </c>
      <c r="K37">
        <v>580</v>
      </c>
    </row>
    <row r="38" spans="1:11" hidden="1">
      <c r="A38" s="3" t="s">
        <v>119</v>
      </c>
      <c r="B38" s="3" t="s">
        <v>71</v>
      </c>
      <c r="C38" s="3" t="s">
        <v>65</v>
      </c>
      <c r="D38" s="3" t="s">
        <v>36</v>
      </c>
      <c r="E38" s="15">
        <v>360</v>
      </c>
      <c r="F38">
        <v>1</v>
      </c>
      <c r="G38" s="3" t="s">
        <v>41</v>
      </c>
      <c r="H38">
        <v>24</v>
      </c>
      <c r="I38" s="3" t="s">
        <v>22</v>
      </c>
      <c r="J38">
        <v>2.9189978107516421E-2</v>
      </c>
      <c r="K38">
        <v>360</v>
      </c>
    </row>
    <row r="39" spans="1:11" hidden="1">
      <c r="A39" s="3" t="s">
        <v>120</v>
      </c>
      <c r="B39" s="3" t="s">
        <v>71</v>
      </c>
      <c r="C39" s="3" t="s">
        <v>66</v>
      </c>
      <c r="D39" s="3" t="s">
        <v>39</v>
      </c>
      <c r="E39" s="15">
        <v>900</v>
      </c>
      <c r="F39">
        <v>2</v>
      </c>
      <c r="G39" s="3" t="s">
        <v>32</v>
      </c>
      <c r="H39">
        <v>23</v>
      </c>
      <c r="I39" s="3" t="s">
        <v>16</v>
      </c>
      <c r="J39">
        <v>7.2969028701151295E-2</v>
      </c>
      <c r="K39">
        <v>1800</v>
      </c>
    </row>
    <row r="40" spans="1:11" hidden="1">
      <c r="A40" s="3" t="s">
        <v>121</v>
      </c>
      <c r="B40" s="3" t="s">
        <v>71</v>
      </c>
      <c r="C40" s="3" t="s">
        <v>67</v>
      </c>
      <c r="D40" s="3" t="s">
        <v>42</v>
      </c>
      <c r="E40" s="15">
        <v>780</v>
      </c>
      <c r="F40">
        <v>1</v>
      </c>
      <c r="G40" s="3" t="s">
        <v>48</v>
      </c>
      <c r="H40">
        <v>27</v>
      </c>
      <c r="I40" s="3" t="s">
        <v>22</v>
      </c>
      <c r="J40">
        <v>6.3244952566285581E-2</v>
      </c>
      <c r="K40">
        <v>780</v>
      </c>
    </row>
    <row r="41" spans="1:11" hidden="1">
      <c r="A41" s="3" t="s">
        <v>122</v>
      </c>
      <c r="B41" s="3" t="s">
        <v>71</v>
      </c>
      <c r="C41" s="3" t="s">
        <v>65</v>
      </c>
      <c r="D41" s="3" t="s">
        <v>45</v>
      </c>
      <c r="E41" s="15">
        <v>700</v>
      </c>
      <c r="F41">
        <v>1</v>
      </c>
      <c r="G41" s="3" t="s">
        <v>51</v>
      </c>
      <c r="H41">
        <v>35</v>
      </c>
      <c r="I41" s="3" t="s">
        <v>16</v>
      </c>
      <c r="J41">
        <v>5.6758290764615263E-2</v>
      </c>
      <c r="K41">
        <v>700</v>
      </c>
    </row>
    <row r="42" spans="1:11" hidden="1">
      <c r="A42" s="3" t="s">
        <v>123</v>
      </c>
      <c r="B42" s="3" t="s">
        <v>71</v>
      </c>
      <c r="C42" s="3" t="s">
        <v>66</v>
      </c>
      <c r="D42" s="3" t="s">
        <v>13</v>
      </c>
      <c r="E42" s="15">
        <v>750</v>
      </c>
      <c r="F42">
        <v>1</v>
      </c>
      <c r="G42" s="3" t="s">
        <v>60</v>
      </c>
      <c r="H42">
        <v>22</v>
      </c>
      <c r="I42" s="3" t="s">
        <v>22</v>
      </c>
      <c r="J42">
        <v>6.0807523917626068E-2</v>
      </c>
      <c r="K42">
        <v>750</v>
      </c>
    </row>
    <row r="43" spans="1:11" hidden="1">
      <c r="A43" s="3" t="s">
        <v>124</v>
      </c>
      <c r="B43" s="3" t="s">
        <v>71</v>
      </c>
      <c r="C43" s="3" t="s">
        <v>67</v>
      </c>
      <c r="D43" s="3" t="s">
        <v>19</v>
      </c>
      <c r="E43" s="15">
        <v>300</v>
      </c>
      <c r="F43">
        <v>1</v>
      </c>
      <c r="G43" s="3" t="s">
        <v>56</v>
      </c>
      <c r="H43">
        <v>35</v>
      </c>
      <c r="I43" s="3" t="s">
        <v>16</v>
      </c>
      <c r="J43">
        <v>2.4324981756263679E-2</v>
      </c>
      <c r="K43">
        <v>300</v>
      </c>
    </row>
    <row r="44" spans="1:11" hidden="1">
      <c r="A44" s="3" t="s">
        <v>125</v>
      </c>
      <c r="B44" s="3" t="s">
        <v>71</v>
      </c>
      <c r="C44" s="3" t="s">
        <v>65</v>
      </c>
      <c r="D44" s="3" t="s">
        <v>24</v>
      </c>
      <c r="E44" s="15">
        <v>600</v>
      </c>
      <c r="F44">
        <v>1</v>
      </c>
      <c r="G44" s="3" t="s">
        <v>32</v>
      </c>
      <c r="H44">
        <v>29</v>
      </c>
      <c r="I44" s="3" t="s">
        <v>22</v>
      </c>
      <c r="J44">
        <v>4.8649963512527372E-2</v>
      </c>
      <c r="K44">
        <v>600</v>
      </c>
    </row>
    <row r="45" spans="1:11" hidden="1">
      <c r="A45" s="3" t="s">
        <v>126</v>
      </c>
      <c r="B45" s="3" t="s">
        <v>71</v>
      </c>
      <c r="C45" s="3" t="s">
        <v>66</v>
      </c>
      <c r="D45" s="3" t="s">
        <v>27</v>
      </c>
      <c r="E45" s="15">
        <v>550</v>
      </c>
      <c r="F45">
        <v>1</v>
      </c>
      <c r="G45" s="3" t="s">
        <v>15</v>
      </c>
      <c r="H45">
        <v>24</v>
      </c>
      <c r="I45" s="3" t="s">
        <v>16</v>
      </c>
      <c r="J45">
        <v>4.4592184206259121E-2</v>
      </c>
      <c r="K45">
        <v>550</v>
      </c>
    </row>
    <row r="46" spans="1:11" hidden="1">
      <c r="A46" s="3" t="s">
        <v>127</v>
      </c>
      <c r="B46" s="3" t="s">
        <v>71</v>
      </c>
      <c r="C46" s="3" t="s">
        <v>67</v>
      </c>
      <c r="D46" s="3" t="s">
        <v>30</v>
      </c>
      <c r="E46" s="15">
        <v>650</v>
      </c>
      <c r="F46">
        <v>1</v>
      </c>
      <c r="G46" s="3" t="s">
        <v>21</v>
      </c>
      <c r="H46">
        <v>42</v>
      </c>
      <c r="I46" s="3" t="s">
        <v>22</v>
      </c>
      <c r="J46">
        <v>5.2704127138571311E-2</v>
      </c>
      <c r="K46">
        <v>650</v>
      </c>
    </row>
    <row r="47" spans="1:11" hidden="1">
      <c r="A47" s="3" t="s">
        <v>128</v>
      </c>
      <c r="B47" s="3" t="s">
        <v>71</v>
      </c>
      <c r="C47" s="3" t="s">
        <v>65</v>
      </c>
      <c r="D47" s="3" t="s">
        <v>33</v>
      </c>
      <c r="E47" s="15">
        <v>580</v>
      </c>
      <c r="F47">
        <v>1</v>
      </c>
      <c r="G47" s="3" t="s">
        <v>29</v>
      </c>
      <c r="H47">
        <v>27</v>
      </c>
      <c r="I47" s="3" t="s">
        <v>16</v>
      </c>
      <c r="J47">
        <v>4.7028298062109793E-2</v>
      </c>
      <c r="K47">
        <v>580</v>
      </c>
    </row>
    <row r="48" spans="1:11" hidden="1">
      <c r="A48" s="3" t="s">
        <v>129</v>
      </c>
      <c r="B48" s="3" t="s">
        <v>71</v>
      </c>
      <c r="C48" s="3" t="s">
        <v>66</v>
      </c>
      <c r="D48" s="3" t="s">
        <v>36</v>
      </c>
      <c r="E48" s="15">
        <v>360</v>
      </c>
      <c r="F48">
        <v>1</v>
      </c>
      <c r="G48" s="3" t="s">
        <v>35</v>
      </c>
      <c r="H48">
        <v>30</v>
      </c>
      <c r="I48" s="3" t="s">
        <v>22</v>
      </c>
      <c r="J48">
        <v>2.9187611480460521E-2</v>
      </c>
      <c r="K48">
        <v>360</v>
      </c>
    </row>
    <row r="49" spans="1:11" hidden="1">
      <c r="A49" s="3" t="s">
        <v>130</v>
      </c>
      <c r="B49" s="3" t="s">
        <v>71</v>
      </c>
      <c r="C49" s="3" t="s">
        <v>67</v>
      </c>
      <c r="D49" s="3" t="s">
        <v>39</v>
      </c>
      <c r="E49" s="15">
        <v>900</v>
      </c>
      <c r="F49">
        <v>1</v>
      </c>
      <c r="G49" s="3" t="s">
        <v>38</v>
      </c>
      <c r="H49">
        <v>23</v>
      </c>
      <c r="I49" s="3" t="s">
        <v>16</v>
      </c>
      <c r="J49">
        <v>7.2974945268791044E-2</v>
      </c>
      <c r="K49">
        <v>900</v>
      </c>
    </row>
    <row r="50" spans="1:11" hidden="1">
      <c r="A50" s="3" t="s">
        <v>131</v>
      </c>
      <c r="B50" s="3" t="s">
        <v>71</v>
      </c>
      <c r="C50" s="3" t="s">
        <v>65</v>
      </c>
      <c r="D50" s="3" t="s">
        <v>42</v>
      </c>
      <c r="E50" s="15">
        <v>780</v>
      </c>
      <c r="F50">
        <v>1</v>
      </c>
      <c r="G50" s="3" t="s">
        <v>47</v>
      </c>
      <c r="H50">
        <v>31</v>
      </c>
      <c r="I50" s="3" t="s">
        <v>22</v>
      </c>
      <c r="J50">
        <v>6.3244952566285581E-2</v>
      </c>
      <c r="K50">
        <v>780</v>
      </c>
    </row>
    <row r="51" spans="1:11" hidden="1">
      <c r="A51" s="3" t="s">
        <v>132</v>
      </c>
      <c r="B51" s="3" t="s">
        <v>71</v>
      </c>
      <c r="C51" s="3" t="s">
        <v>66</v>
      </c>
      <c r="D51" s="3" t="s">
        <v>45</v>
      </c>
      <c r="E51" s="15">
        <v>700</v>
      </c>
      <c r="F51">
        <v>1</v>
      </c>
      <c r="G51" s="3" t="s">
        <v>41</v>
      </c>
      <c r="H51">
        <v>28</v>
      </c>
      <c r="I51" s="3" t="s">
        <v>16</v>
      </c>
      <c r="J51">
        <v>5.6753688989784327E-2</v>
      </c>
      <c r="K51">
        <v>700</v>
      </c>
    </row>
    <row r="52" spans="1:11" hidden="1">
      <c r="A52" s="3" t="s">
        <v>133</v>
      </c>
      <c r="B52" s="3" t="s">
        <v>71</v>
      </c>
      <c r="C52" s="3" t="s">
        <v>67</v>
      </c>
      <c r="D52" s="3" t="s">
        <v>13</v>
      </c>
      <c r="E52" s="15">
        <v>750</v>
      </c>
      <c r="F52">
        <v>1</v>
      </c>
      <c r="G52" s="3" t="s">
        <v>58</v>
      </c>
      <c r="H52">
        <v>21</v>
      </c>
      <c r="I52" s="3" t="s">
        <v>22</v>
      </c>
      <c r="J52">
        <v>6.0812454390659208E-2</v>
      </c>
      <c r="K52">
        <v>750</v>
      </c>
    </row>
    <row r="53" spans="1:11" hidden="1">
      <c r="A53" s="3" t="s">
        <v>134</v>
      </c>
      <c r="B53" s="3" t="s">
        <v>71</v>
      </c>
      <c r="C53" s="3" t="s">
        <v>65</v>
      </c>
      <c r="D53" s="3" t="s">
        <v>19</v>
      </c>
      <c r="E53" s="15">
        <v>300</v>
      </c>
      <c r="F53">
        <v>1</v>
      </c>
      <c r="G53" s="3" t="s">
        <v>59</v>
      </c>
      <c r="H53">
        <v>33</v>
      </c>
      <c r="I53" s="3" t="s">
        <v>16</v>
      </c>
      <c r="J53">
        <v>2.4324981756263679E-2</v>
      </c>
      <c r="K53">
        <v>300</v>
      </c>
    </row>
    <row r="54" spans="1:11" hidden="1">
      <c r="A54" s="3" t="s">
        <v>135</v>
      </c>
      <c r="B54" s="3" t="s">
        <v>71</v>
      </c>
      <c r="C54" s="3" t="s">
        <v>66</v>
      </c>
      <c r="D54" s="3" t="s">
        <v>24</v>
      </c>
      <c r="E54" s="15">
        <v>600</v>
      </c>
      <c r="F54">
        <v>1</v>
      </c>
      <c r="G54" s="3" t="s">
        <v>50</v>
      </c>
      <c r="H54">
        <v>26</v>
      </c>
      <c r="I54" s="3" t="s">
        <v>22</v>
      </c>
      <c r="J54">
        <v>4.8646019134100861E-2</v>
      </c>
      <c r="K54">
        <v>600</v>
      </c>
    </row>
    <row r="55" spans="1:11" hidden="1">
      <c r="A55" s="3" t="s">
        <v>136</v>
      </c>
      <c r="B55" s="3" t="s">
        <v>71</v>
      </c>
      <c r="C55" s="3" t="s">
        <v>67</v>
      </c>
      <c r="D55" s="3" t="s">
        <v>27</v>
      </c>
      <c r="E55" s="15">
        <v>550</v>
      </c>
      <c r="F55">
        <v>1</v>
      </c>
      <c r="G55" s="3" t="s">
        <v>49</v>
      </c>
      <c r="H55">
        <v>19</v>
      </c>
      <c r="I55" s="3" t="s">
        <v>16</v>
      </c>
      <c r="J55">
        <v>4.459579988648342E-2</v>
      </c>
      <c r="K55">
        <v>550</v>
      </c>
    </row>
    <row r="56" spans="1:11" hidden="1">
      <c r="A56" s="3" t="s">
        <v>137</v>
      </c>
      <c r="B56" s="3" t="s">
        <v>71</v>
      </c>
      <c r="C56" s="3" t="s">
        <v>65</v>
      </c>
      <c r="D56" s="3" t="s">
        <v>30</v>
      </c>
      <c r="E56" s="15">
        <v>650</v>
      </c>
      <c r="F56">
        <v>1</v>
      </c>
      <c r="G56" s="3" t="s">
        <v>44</v>
      </c>
      <c r="H56">
        <v>34</v>
      </c>
      <c r="I56" s="3" t="s">
        <v>22</v>
      </c>
      <c r="J56">
        <v>5.2704127138571311E-2</v>
      </c>
      <c r="K56">
        <v>650</v>
      </c>
    </row>
    <row r="57" spans="1:11" hidden="1">
      <c r="A57" s="3" t="s">
        <v>138</v>
      </c>
      <c r="B57" s="3" t="s">
        <v>71</v>
      </c>
      <c r="C57" s="3" t="s">
        <v>66</v>
      </c>
      <c r="D57" s="3" t="s">
        <v>33</v>
      </c>
      <c r="E57" s="15">
        <v>580</v>
      </c>
      <c r="F57">
        <v>1</v>
      </c>
      <c r="G57" s="3" t="s">
        <v>51</v>
      </c>
      <c r="H57">
        <v>37</v>
      </c>
      <c r="I57" s="3" t="s">
        <v>16</v>
      </c>
      <c r="J57">
        <v>4.7024485162964161E-2</v>
      </c>
      <c r="K57">
        <v>580</v>
      </c>
    </row>
    <row r="58" spans="1:11" hidden="1">
      <c r="A58" s="3" t="s">
        <v>139</v>
      </c>
      <c r="B58" s="3" t="s">
        <v>71</v>
      </c>
      <c r="C58" s="3" t="s">
        <v>67</v>
      </c>
      <c r="D58" s="3" t="s">
        <v>36</v>
      </c>
      <c r="E58" s="15">
        <v>360</v>
      </c>
      <c r="F58">
        <v>1</v>
      </c>
      <c r="G58" s="3" t="s">
        <v>53</v>
      </c>
      <c r="H58">
        <v>29</v>
      </c>
      <c r="I58" s="3" t="s">
        <v>22</v>
      </c>
      <c r="J58">
        <v>2.9189978107516421E-2</v>
      </c>
      <c r="K58">
        <v>360</v>
      </c>
    </row>
    <row r="59" spans="1:11" hidden="1">
      <c r="A59" s="3" t="s">
        <v>140</v>
      </c>
      <c r="B59" s="3" t="s">
        <v>71</v>
      </c>
      <c r="C59" s="3" t="s">
        <v>65</v>
      </c>
      <c r="D59" s="3" t="s">
        <v>39</v>
      </c>
      <c r="E59" s="15">
        <v>900</v>
      </c>
      <c r="F59">
        <v>1</v>
      </c>
      <c r="G59" s="3" t="s">
        <v>26</v>
      </c>
      <c r="H59">
        <v>25</v>
      </c>
      <c r="I59" s="3" t="s">
        <v>16</v>
      </c>
      <c r="J59">
        <v>7.2974945268791044E-2</v>
      </c>
      <c r="K59">
        <v>900</v>
      </c>
    </row>
    <row r="60" spans="1:11" hidden="1">
      <c r="A60" s="3" t="s">
        <v>141</v>
      </c>
      <c r="B60" s="3" t="s">
        <v>71</v>
      </c>
      <c r="C60" s="3" t="s">
        <v>66</v>
      </c>
      <c r="D60" s="3" t="s">
        <v>42</v>
      </c>
      <c r="E60" s="15">
        <v>780</v>
      </c>
      <c r="F60">
        <v>1</v>
      </c>
      <c r="G60" s="3" t="s">
        <v>48</v>
      </c>
      <c r="H60">
        <v>32</v>
      </c>
      <c r="I60" s="3" t="s">
        <v>22</v>
      </c>
      <c r="J60">
        <v>6.3239824874331121E-2</v>
      </c>
      <c r="K60">
        <v>780</v>
      </c>
    </row>
    <row r="61" spans="1:11" hidden="1">
      <c r="A61" s="3" t="s">
        <v>142</v>
      </c>
      <c r="B61" s="3" t="s">
        <v>71</v>
      </c>
      <c r="C61" s="3" t="s">
        <v>67</v>
      </c>
      <c r="D61" s="3" t="s">
        <v>45</v>
      </c>
      <c r="E61" s="15">
        <v>700</v>
      </c>
      <c r="F61">
        <v>1</v>
      </c>
      <c r="G61" s="3" t="s">
        <v>61</v>
      </c>
      <c r="H61">
        <v>24</v>
      </c>
      <c r="I61" s="3" t="s">
        <v>16</v>
      </c>
      <c r="J61">
        <v>5.6758290764615263E-2</v>
      </c>
      <c r="K61">
        <v>700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BDED-CA51-4C17-8426-19A2AD7000CC}">
  <dimension ref="B2:C28"/>
  <sheetViews>
    <sheetView topLeftCell="A10" workbookViewId="0">
      <selection activeCell="D17" sqref="D17"/>
    </sheetView>
  </sheetViews>
  <sheetFormatPr defaultRowHeight="15"/>
  <cols>
    <col min="2" max="2" width="21.5703125" bestFit="1" customWidth="1"/>
    <col min="3" max="3" width="17.28515625" bestFit="1" customWidth="1"/>
    <col min="4" max="4" width="27.85546875" bestFit="1" customWidth="1"/>
    <col min="5" max="22" width="4.140625" bestFit="1" customWidth="1"/>
    <col min="23" max="23" width="7" bestFit="1" customWidth="1"/>
    <col min="24" max="24" width="10.7109375" bestFit="1" customWidth="1"/>
    <col min="25" max="25" width="9" bestFit="1" customWidth="1"/>
    <col min="26" max="28" width="13.7109375" bestFit="1" customWidth="1"/>
    <col min="29" max="29" width="9" bestFit="1" customWidth="1"/>
    <col min="30" max="31" width="8.140625" bestFit="1" customWidth="1"/>
    <col min="32" max="32" width="9" bestFit="1" customWidth="1"/>
    <col min="33" max="35" width="13.7109375" bestFit="1" customWidth="1"/>
    <col min="36" max="36" width="9" bestFit="1" customWidth="1"/>
    <col min="37" max="38" width="13.7109375" bestFit="1" customWidth="1"/>
    <col min="39" max="39" width="9" bestFit="1" customWidth="1"/>
    <col min="40" max="42" width="13.7109375" bestFit="1" customWidth="1"/>
    <col min="43" max="43" width="9" bestFit="1" customWidth="1"/>
    <col min="44" max="45" width="13.7109375" bestFit="1" customWidth="1"/>
    <col min="46" max="46" width="9" bestFit="1" customWidth="1"/>
    <col min="47" max="49" width="13.7109375" bestFit="1" customWidth="1"/>
    <col min="50" max="50" width="9" bestFit="1" customWidth="1"/>
    <col min="51" max="52" width="13.7109375" bestFit="1" customWidth="1"/>
    <col min="53" max="53" width="9" bestFit="1" customWidth="1"/>
    <col min="54" max="56" width="13.7109375" bestFit="1" customWidth="1"/>
    <col min="57" max="57" width="9" bestFit="1" customWidth="1"/>
    <col min="58" max="59" width="8.140625" bestFit="1" customWidth="1"/>
    <col min="60" max="60" width="9" bestFit="1" customWidth="1"/>
    <col min="61" max="63" width="13.7109375" bestFit="1" customWidth="1"/>
    <col min="64" max="64" width="9" bestFit="1" customWidth="1"/>
    <col min="65" max="66" width="13.7109375" bestFit="1" customWidth="1"/>
    <col min="67" max="67" width="9" bestFit="1" customWidth="1"/>
    <col min="68" max="70" width="13.7109375" bestFit="1" customWidth="1"/>
    <col min="71" max="72" width="9" bestFit="1" customWidth="1"/>
    <col min="73" max="73" width="11.85546875" bestFit="1" customWidth="1"/>
    <col min="74" max="74" width="10.7109375" bestFit="1" customWidth="1"/>
  </cols>
  <sheetData>
    <row r="2" spans="2:3">
      <c r="B2" s="4" t="s">
        <v>82</v>
      </c>
      <c r="C2" t="s">
        <v>70</v>
      </c>
    </row>
    <row r="4" spans="2:3">
      <c r="B4" s="4" t="s">
        <v>68</v>
      </c>
      <c r="C4" s="16" t="s">
        <v>72</v>
      </c>
    </row>
    <row r="5" spans="2:3">
      <c r="B5" s="5" t="s">
        <v>67</v>
      </c>
      <c r="C5" s="16">
        <v>8001</v>
      </c>
    </row>
    <row r="6" spans="2:3">
      <c r="B6" s="5" t="s">
        <v>65</v>
      </c>
      <c r="C6" s="16">
        <v>7062</v>
      </c>
    </row>
    <row r="7" spans="2:3">
      <c r="B7" s="5" t="s">
        <v>66</v>
      </c>
      <c r="C7" s="16">
        <v>6463</v>
      </c>
    </row>
    <row r="8" spans="2:3">
      <c r="B8" s="5" t="s">
        <v>69</v>
      </c>
      <c r="C8" s="3">
        <v>21526</v>
      </c>
    </row>
    <row r="15" spans="2:3">
      <c r="B15" s="4" t="s">
        <v>82</v>
      </c>
      <c r="C15" t="s">
        <v>70</v>
      </c>
    </row>
    <row r="17" spans="2:3">
      <c r="B17" s="4" t="s">
        <v>68</v>
      </c>
      <c r="C17" s="16" t="s">
        <v>72</v>
      </c>
    </row>
    <row r="18" spans="2:3">
      <c r="B18" s="5" t="s">
        <v>27</v>
      </c>
      <c r="C18" s="16">
        <v>1648</v>
      </c>
    </row>
    <row r="19" spans="2:3">
      <c r="B19" s="5" t="s">
        <v>30</v>
      </c>
      <c r="C19" s="16">
        <v>1948</v>
      </c>
    </row>
    <row r="20" spans="2:3">
      <c r="B20" s="5" t="s">
        <v>13</v>
      </c>
      <c r="C20" s="16">
        <v>2248</v>
      </c>
    </row>
    <row r="21" spans="2:3">
      <c r="B21" s="5" t="s">
        <v>39</v>
      </c>
      <c r="C21" s="16">
        <v>3598</v>
      </c>
    </row>
    <row r="22" spans="2:3">
      <c r="B22" s="5" t="s">
        <v>24</v>
      </c>
      <c r="C22" s="16">
        <v>2398</v>
      </c>
    </row>
    <row r="23" spans="2:3">
      <c r="B23" s="5" t="s">
        <v>33</v>
      </c>
      <c r="C23" s="16">
        <v>2317</v>
      </c>
    </row>
    <row r="24" spans="2:3">
      <c r="B24" s="5" t="s">
        <v>42</v>
      </c>
      <c r="C24" s="16">
        <v>2338</v>
      </c>
    </row>
    <row r="25" spans="2:3">
      <c r="B25" s="5" t="s">
        <v>45</v>
      </c>
      <c r="C25" s="16">
        <v>2098</v>
      </c>
    </row>
    <row r="26" spans="2:3">
      <c r="B26" s="5" t="s">
        <v>19</v>
      </c>
      <c r="C26" s="16">
        <v>1496</v>
      </c>
    </row>
    <row r="27" spans="2:3">
      <c r="B27" s="5" t="s">
        <v>36</v>
      </c>
      <c r="C27" s="16">
        <v>1437</v>
      </c>
    </row>
    <row r="28" spans="2:3">
      <c r="B28" s="5" t="s">
        <v>69</v>
      </c>
      <c r="C28" s="16">
        <v>21526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1234-6D9A-4038-8092-98E1BE05AA57}">
  <dimension ref="G2:H6"/>
  <sheetViews>
    <sheetView showGridLines="0" zoomScale="115" zoomScaleNormal="115" workbookViewId="0">
      <selection activeCell="H5" sqref="H5"/>
    </sheetView>
  </sheetViews>
  <sheetFormatPr defaultRowHeight="15"/>
  <cols>
    <col min="8" max="8" width="15.7109375" customWidth="1"/>
  </cols>
  <sheetData>
    <row r="2" spans="7:8" ht="15.75" thickBot="1"/>
    <row r="3" spans="7:8" ht="40.5" customHeight="1" thickBot="1">
      <c r="G3" s="6" t="s">
        <v>73</v>
      </c>
      <c r="H3" s="6" t="s">
        <v>74</v>
      </c>
    </row>
    <row r="4" spans="7:8" ht="34.5" customHeight="1" thickBot="1">
      <c r="G4" s="6" t="s">
        <v>75</v>
      </c>
      <c r="H4" s="7" t="s">
        <v>76</v>
      </c>
    </row>
    <row r="5" spans="7:8" ht="37.5" customHeight="1" thickBot="1">
      <c r="G5" s="6" t="s">
        <v>77</v>
      </c>
      <c r="H5" s="7" t="s">
        <v>78</v>
      </c>
    </row>
    <row r="6" spans="7:8" ht="15" customHeight="1" thickBot="1">
      <c r="G6" s="6" t="s">
        <v>79</v>
      </c>
      <c r="H6" s="7" t="s">
        <v>80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76"/>
  <sheetViews>
    <sheetView showGridLines="0" zoomScale="110" zoomScaleNormal="145" workbookViewId="0">
      <selection activeCell="B10" sqref="B10"/>
    </sheetView>
  </sheetViews>
  <sheetFormatPr defaultRowHeight="15"/>
  <cols>
    <col min="1" max="1" width="21.85546875" style="10" customWidth="1"/>
    <col min="2" max="2" width="4.7109375" customWidth="1"/>
    <col min="10" max="10" width="13.140625" customWidth="1"/>
  </cols>
  <sheetData>
    <row r="1" spans="1:46" s="9" customFormat="1" ht="41.25" customHeight="1">
      <c r="A1" s="8"/>
      <c r="B1" s="12" t="s">
        <v>143</v>
      </c>
      <c r="C1" s="13"/>
      <c r="D1" s="13"/>
      <c r="E1" s="13"/>
      <c r="F1" s="13"/>
      <c r="G1" s="13"/>
    </row>
    <row r="2" spans="1:46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</row>
    <row r="3" spans="1:46" ht="15.75" thickBot="1">
      <c r="A3" s="14" t="s">
        <v>144</v>
      </c>
      <c r="B3" s="11"/>
      <c r="C3" s="17" t="s">
        <v>145</v>
      </c>
      <c r="D3" s="18"/>
      <c r="E3" s="18"/>
      <c r="F3" s="18"/>
      <c r="G3" s="18"/>
      <c r="H3" s="11"/>
      <c r="I3" s="11"/>
      <c r="J3" s="11"/>
      <c r="K3" s="17" t="s">
        <v>146</v>
      </c>
      <c r="L3" s="18"/>
      <c r="M3" s="18"/>
      <c r="N3" s="18"/>
      <c r="O3" s="18"/>
      <c r="P3" s="18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</row>
    <row r="4" spans="1:46" ht="15.75" thickTop="1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</row>
    <row r="6" spans="1:4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</row>
    <row r="7" spans="1:46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</row>
    <row r="8" spans="1:46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</row>
    <row r="9" spans="1:46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</row>
    <row r="10" spans="1:46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</row>
    <row r="11" spans="1:46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</row>
    <row r="12" spans="1:46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</row>
    <row r="13" spans="1:46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1:46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46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2:46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2:46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2:46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2:46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2:46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</row>
    <row r="22" spans="2:46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</row>
    <row r="23" spans="2:46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</row>
    <row r="24" spans="2:46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 spans="2:46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 spans="2:46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</row>
    <row r="27" spans="2:46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</row>
    <row r="28" spans="2:46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</row>
    <row r="29" spans="2:46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</row>
    <row r="30" spans="2:46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</row>
    <row r="31" spans="2:46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</row>
    <row r="32" spans="2:46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</row>
    <row r="33" spans="2:46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</row>
    <row r="34" spans="2:46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</row>
    <row r="35" spans="2:46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</row>
    <row r="36" spans="2:46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</row>
    <row r="37" spans="2:46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</row>
    <row r="38" spans="2:46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</row>
    <row r="39" spans="2:46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</row>
    <row r="40" spans="2:46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</row>
    <row r="41" spans="2:46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</row>
    <row r="42" spans="2:46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</row>
    <row r="43" spans="2:46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</row>
    <row r="44" spans="2:46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</row>
    <row r="45" spans="2:46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</row>
    <row r="46" spans="2:46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</row>
    <row r="47" spans="2:46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</row>
    <row r="48" spans="2:46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</row>
    <row r="49" spans="2:46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</row>
    <row r="50" spans="2:46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</row>
    <row r="51" spans="2:46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</row>
    <row r="52" spans="2:46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</row>
    <row r="53" spans="2:46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</row>
    <row r="54" spans="2:46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</row>
    <row r="55" spans="2:46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</row>
    <row r="56" spans="2:46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</row>
    <row r="57" spans="2:46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</row>
    <row r="58" spans="2:46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</row>
    <row r="59" spans="2:46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</row>
    <row r="60" spans="2:46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</row>
    <row r="61" spans="2:46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</row>
    <row r="62" spans="2:46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</row>
    <row r="63" spans="2:46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</row>
    <row r="64" spans="2:46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</row>
    <row r="65" spans="2:46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</row>
    <row r="66" spans="2:46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</row>
    <row r="67" spans="2:46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</row>
    <row r="68" spans="2:46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</row>
    <row r="69" spans="2:46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</row>
    <row r="70" spans="2:46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</row>
    <row r="71" spans="2:46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</row>
    <row r="72" spans="2:46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</row>
    <row r="73" spans="2:46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</row>
    <row r="74" spans="2:46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</row>
    <row r="75" spans="2:46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</row>
    <row r="76" spans="2:46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</row>
  </sheetData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13E99D-7F24-4B75-91CB-F66D1D75F6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Base_dados</vt:lpstr>
      <vt:lpstr>Calculos</vt:lpstr>
      <vt:lpstr>Assets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WELITON GOMES COUTINHO</cp:lastModifiedBy>
  <dcterms:created xsi:type="dcterms:W3CDTF">2026-01-07T18:14:12Z</dcterms:created>
  <dcterms:modified xsi:type="dcterms:W3CDTF">2026-01-14T22:06:13Z</dcterms:modified>
</cp:coreProperties>
</file>