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.DSN5131112167\Desktop\workspace\Exercícios\"/>
    </mc:Choice>
  </mc:AlternateContent>
  <bookViews>
    <workbookView xWindow="0" yWindow="0" windowWidth="27450" windowHeight="12150" activeTab="4"/>
  </bookViews>
  <sheets>
    <sheet name="ex1-teste" sheetId="1" r:id="rId1"/>
    <sheet name="ex1-teste2" sheetId="2" r:id="rId2"/>
    <sheet name="ex2-teste" sheetId="3" r:id="rId3"/>
    <sheet name="ex3-teste" sheetId="4" r:id="rId4"/>
    <sheet name="ex4-test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5" l="1"/>
  <c r="C3" i="5"/>
  <c r="C4" i="5"/>
  <c r="C5" i="5"/>
  <c r="C6" i="5"/>
  <c r="C7" i="5"/>
  <c r="C8" i="5"/>
  <c r="C9" i="5"/>
  <c r="C2" i="5"/>
  <c r="F3" i="4"/>
  <c r="G3" i="4" s="1"/>
  <c r="F4" i="4"/>
  <c r="G4" i="4" s="1"/>
  <c r="F2" i="4"/>
  <c r="G2" i="4" s="1"/>
  <c r="D7" i="4"/>
  <c r="E3" i="3"/>
  <c r="E4" i="3"/>
  <c r="E5" i="3"/>
  <c r="E6" i="3"/>
  <c r="E2" i="3"/>
  <c r="C4" i="2"/>
  <c r="D3" i="2"/>
  <c r="B3" i="2"/>
  <c r="B7" i="1"/>
  <c r="D6" i="1"/>
  <c r="C6" i="1"/>
  <c r="B6" i="1"/>
  <c r="B5" i="1"/>
  <c r="C11" i="5" l="1"/>
</calcChain>
</file>

<file path=xl/sharedStrings.xml><?xml version="1.0" encoding="utf-8"?>
<sst xmlns="http://schemas.openxmlformats.org/spreadsheetml/2006/main" count="43" uniqueCount="41">
  <si>
    <t>salHora</t>
  </si>
  <si>
    <t>totalHoras</t>
  </si>
  <si>
    <t>totalExtras</t>
  </si>
  <si>
    <t>porcentagem</t>
  </si>
  <si>
    <t>salMes</t>
  </si>
  <si>
    <t>salExtra</t>
  </si>
  <si>
    <t>Reajustado</t>
  </si>
  <si>
    <t>salHora * totalExtras + salHora * totalExtras * 75 / 100;</t>
  </si>
  <si>
    <t>VALOR + VALOR * %</t>
  </si>
  <si>
    <t>VALOR - VALOR * %</t>
  </si>
  <si>
    <t>Nome</t>
  </si>
  <si>
    <t>Bateria</t>
  </si>
  <si>
    <t>SambaEnredo</t>
  </si>
  <si>
    <t>Fantasia</t>
  </si>
  <si>
    <t>Viradouro</t>
  </si>
  <si>
    <t>Mocidade</t>
  </si>
  <si>
    <t>Dragoes</t>
  </si>
  <si>
    <t>Mancha</t>
  </si>
  <si>
    <t>X9</t>
  </si>
  <si>
    <t>Media</t>
  </si>
  <si>
    <t>materiaPrima</t>
  </si>
  <si>
    <t>Lantejoulas</t>
  </si>
  <si>
    <t>totalEstimado</t>
  </si>
  <si>
    <t>valorKilo</t>
  </si>
  <si>
    <t>quantidadekilo</t>
  </si>
  <si>
    <t>Orçamento</t>
  </si>
  <si>
    <t>totalMaterial</t>
  </si>
  <si>
    <t>Status</t>
  </si>
  <si>
    <t>Penas-de-Avestruz-do-Himalaia</t>
  </si>
  <si>
    <t>Tecido-de-seda-Húngara</t>
  </si>
  <si>
    <t>Comissão de frente</t>
  </si>
  <si>
    <t>Abre Alas</t>
  </si>
  <si>
    <t>Ala das Baianas</t>
  </si>
  <si>
    <t>Carro Alegórico</t>
  </si>
  <si>
    <t>Mestre Sala e Porta Bandeira</t>
  </si>
  <si>
    <t>Madrinha da Bateria</t>
  </si>
  <si>
    <t>Recuo da Bateria</t>
  </si>
  <si>
    <t>pessoas</t>
  </si>
  <si>
    <t>%</t>
  </si>
  <si>
    <t>Pessoas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</si>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</sst>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385" zoomScaleNormal="385" workbookViewId="0"/>
  </sheetViews>
  <sheetFormatPr defaultRowHeight="15" x14ac:dyDescent="0.25"/>
  <cols>
    <col min="1" max="1" width="12.7109375" bestFit="1" customWidth="1"/>
  </cols>
  <sheetData>
    <row r="1" spans="1:4" x14ac:dyDescent="0.25">
      <c r="A1" t="s">
        <v>0</v>
      </c>
      <c r="B1">
        <v>5.625</v>
      </c>
    </row>
    <row r="2" spans="1:4" x14ac:dyDescent="0.25">
      <c r="A2" t="s">
        <v>1</v>
      </c>
      <c r="B2">
        <v>220</v>
      </c>
    </row>
    <row r="3" spans="1:4" x14ac:dyDescent="0.25">
      <c r="A3" t="s">
        <v>2</v>
      </c>
      <c r="B3">
        <v>10</v>
      </c>
    </row>
    <row r="4" spans="1:4" x14ac:dyDescent="0.25">
      <c r="A4" t="s">
        <v>3</v>
      </c>
      <c r="B4" s="1">
        <v>0.75</v>
      </c>
    </row>
    <row r="5" spans="1:4" x14ac:dyDescent="0.25">
      <c r="A5" t="s">
        <v>4</v>
      </c>
      <c r="B5">
        <f>B1*B2</f>
        <v>1237.5</v>
      </c>
    </row>
    <row r="6" spans="1:4" x14ac:dyDescent="0.25">
      <c r="A6" t="s">
        <v>5</v>
      </c>
      <c r="B6">
        <f>B3*B1</f>
        <v>56.25</v>
      </c>
      <c r="C6">
        <f>B6*B4</f>
        <v>42.1875</v>
      </c>
      <c r="D6">
        <f>B6+C6</f>
        <v>98.4375</v>
      </c>
    </row>
    <row r="7" spans="1:4" x14ac:dyDescent="0.25">
      <c r="A7" t="s">
        <v>6</v>
      </c>
      <c r="B7">
        <f>B5+D6</f>
        <v>1335.9375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370" zoomScaleNormal="370" workbookViewId="0"/>
  </sheetViews>
  <sheetFormatPr defaultRowHeight="15" x14ac:dyDescent="0.25"/>
  <cols>
    <col min="1" max="1" width="7.140625" customWidth="1"/>
    <col min="2" max="2" width="7.7109375" customWidth="1"/>
    <col min="3" max="4" width="8.85546875" customWidth="1"/>
  </cols>
  <sheetData>
    <row r="1" spans="1:5" x14ac:dyDescent="0.25">
      <c r="A1" t="s">
        <v>7</v>
      </c>
    </row>
    <row r="2" spans="1:5" x14ac:dyDescent="0.25">
      <c r="A2">
        <v>10</v>
      </c>
      <c r="B2">
        <v>5</v>
      </c>
      <c r="C2">
        <v>10</v>
      </c>
      <c r="D2">
        <v>5</v>
      </c>
      <c r="E2" s="1">
        <v>0.75</v>
      </c>
    </row>
    <row r="3" spans="1:5" x14ac:dyDescent="0.25">
      <c r="B3">
        <f>A2*B2</f>
        <v>50</v>
      </c>
      <c r="D3">
        <f>C2*D2*E2</f>
        <v>37.5</v>
      </c>
    </row>
    <row r="4" spans="1:5" x14ac:dyDescent="0.25">
      <c r="C4">
        <f>B3+D3</f>
        <v>87.5</v>
      </c>
    </row>
    <row r="5" spans="1:5" x14ac:dyDescent="0.25">
      <c r="A5" t="s">
        <v>8</v>
      </c>
    </row>
    <row r="6" spans="1:5" x14ac:dyDescent="0.25">
      <c r="A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5" zoomScaleNormal="205" workbookViewId="0">
      <selection activeCell="C14" sqref="C14"/>
    </sheetView>
  </sheetViews>
  <sheetFormatPr defaultRowHeight="15" x14ac:dyDescent="0.25"/>
  <cols>
    <col min="1" max="1" width="9.85546875" bestFit="1" customWidth="1"/>
    <col min="2" max="2" width="7.28515625" bestFit="1" customWidth="1"/>
    <col min="3" max="3" width="13.28515625" bestFit="1" customWidth="1"/>
    <col min="4" max="4" width="8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19</v>
      </c>
    </row>
    <row r="2" spans="1:5" x14ac:dyDescent="0.25">
      <c r="A2" t="s">
        <v>18</v>
      </c>
      <c r="B2">
        <v>10</v>
      </c>
      <c r="C2">
        <v>8</v>
      </c>
      <c r="D2">
        <v>5</v>
      </c>
      <c r="E2">
        <f>AVERAGE(B2:D2)</f>
        <v>7.666666666666667</v>
      </c>
    </row>
    <row r="3" spans="1:5" x14ac:dyDescent="0.25">
      <c r="A3" t="s">
        <v>15</v>
      </c>
      <c r="B3">
        <v>8</v>
      </c>
      <c r="C3">
        <v>10</v>
      </c>
      <c r="D3">
        <v>7</v>
      </c>
      <c r="E3">
        <f t="shared" ref="E3:E6" si="0">AVERAGE(B3:D3)</f>
        <v>8.3333333333333339</v>
      </c>
    </row>
    <row r="4" spans="1:5" x14ac:dyDescent="0.25">
      <c r="A4" t="s">
        <v>14</v>
      </c>
      <c r="B4">
        <v>8</v>
      </c>
      <c r="C4">
        <v>8</v>
      </c>
      <c r="D4">
        <v>6</v>
      </c>
      <c r="E4">
        <f t="shared" si="0"/>
        <v>7.333333333333333</v>
      </c>
    </row>
    <row r="5" spans="1:5" x14ac:dyDescent="0.25">
      <c r="A5" t="s">
        <v>16</v>
      </c>
      <c r="B5">
        <v>7</v>
      </c>
      <c r="C5">
        <v>9</v>
      </c>
      <c r="D5">
        <v>9</v>
      </c>
      <c r="E5">
        <f t="shared" si="0"/>
        <v>8.3333333333333339</v>
      </c>
    </row>
    <row r="6" spans="1:5" x14ac:dyDescent="0.25">
      <c r="A6" t="s">
        <v>17</v>
      </c>
      <c r="B6">
        <v>9</v>
      </c>
      <c r="C6">
        <v>9</v>
      </c>
      <c r="D6">
        <v>10</v>
      </c>
      <c r="E6">
        <f t="shared" si="0"/>
        <v>9.3333333333333339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250" zoomScaleNormal="250" workbookViewId="0">
      <selection activeCell="B8" sqref="B8"/>
    </sheetView>
  </sheetViews>
  <sheetFormatPr defaultRowHeight="15" x14ac:dyDescent="0.25"/>
  <cols>
    <col min="1" max="1" width="28.5703125" bestFit="1" customWidth="1"/>
    <col min="2" max="2" width="14.5703125" bestFit="1" customWidth="1"/>
    <col min="4" max="4" width="10.5703125" bestFit="1" customWidth="1"/>
    <col min="6" max="6" width="12.5703125" bestFit="1" customWidth="1"/>
  </cols>
  <sheetData>
    <row r="1" spans="1:7" x14ac:dyDescent="0.25">
      <c r="A1" t="s">
        <v>20</v>
      </c>
      <c r="B1" t="s">
        <v>24</v>
      </c>
      <c r="C1" t="s">
        <v>23</v>
      </c>
      <c r="D1" t="s">
        <v>22</v>
      </c>
      <c r="F1" t="s">
        <v>26</v>
      </c>
      <c r="G1" t="s">
        <v>27</v>
      </c>
    </row>
    <row r="2" spans="1:7" x14ac:dyDescent="0.25">
      <c r="A2" t="s">
        <v>21</v>
      </c>
      <c r="B2">
        <v>5</v>
      </c>
      <c r="C2">
        <v>250</v>
      </c>
      <c r="D2">
        <v>1000</v>
      </c>
      <c r="F2">
        <f>B2*C2</f>
        <v>1250</v>
      </c>
      <c r="G2" t="str">
        <f>IF(F2&gt;D2,"Excedido","")</f>
        <v>Excedido</v>
      </c>
    </row>
    <row r="3" spans="1:7" x14ac:dyDescent="0.25">
      <c r="A3" t="s">
        <v>28</v>
      </c>
      <c r="B3">
        <v>60</v>
      </c>
      <c r="C3">
        <v>1200</v>
      </c>
      <c r="D3">
        <v>60000</v>
      </c>
      <c r="F3">
        <f t="shared" ref="F3:F4" si="0">B3*C3</f>
        <v>72000</v>
      </c>
      <c r="G3" t="str">
        <f t="shared" ref="G3:G4" si="1">IF(F3&gt;D3,"Excedido","")</f>
        <v>Excedido</v>
      </c>
    </row>
    <row r="4" spans="1:7" x14ac:dyDescent="0.25">
      <c r="A4" t="s">
        <v>29</v>
      </c>
      <c r="B4">
        <v>30</v>
      </c>
      <c r="C4">
        <v>850</v>
      </c>
      <c r="D4">
        <v>30000</v>
      </c>
      <c r="F4">
        <f t="shared" si="0"/>
        <v>25500</v>
      </c>
      <c r="G4" t="str">
        <f t="shared" si="1"/>
        <v/>
      </c>
    </row>
    <row r="6" spans="1:7" x14ac:dyDescent="0.25">
      <c r="D6" t="s">
        <v>25</v>
      </c>
    </row>
    <row r="7" spans="1:7" x14ac:dyDescent="0.25">
      <c r="D7">
        <f>SUM(D2:D4)</f>
        <v>91000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325" zoomScaleNormal="325" workbookViewId="0">
      <selection activeCell="F1" sqref="F1"/>
    </sheetView>
  </sheetViews>
  <sheetFormatPr defaultRowHeight="15" x14ac:dyDescent="0.25"/>
  <cols>
    <col min="1" max="1" width="26.85546875" bestFit="1" customWidth="1"/>
  </cols>
  <sheetData>
    <row r="1" spans="1:7" x14ac:dyDescent="0.25">
      <c r="B1" t="s">
        <v>38</v>
      </c>
      <c r="C1" t="s">
        <v>39</v>
      </c>
      <c r="E1" t="s">
        <v>40</v>
      </c>
      <c r="F1">
        <v>500</v>
      </c>
      <c r="G1" t="s">
        <v>37</v>
      </c>
    </row>
    <row r="2" spans="1:7" x14ac:dyDescent="0.25">
      <c r="A2" t="s">
        <v>30</v>
      </c>
      <c r="B2">
        <v>15</v>
      </c>
      <c r="C2" s="2">
        <f>B2*F$1/100</f>
        <v>75</v>
      </c>
    </row>
    <row r="3" spans="1:7" x14ac:dyDescent="0.25">
      <c r="A3" t="s">
        <v>31</v>
      </c>
      <c r="B3">
        <v>5</v>
      </c>
      <c r="C3" s="2">
        <f>B3*F$1/100</f>
        <v>25</v>
      </c>
    </row>
    <row r="4" spans="1:7" x14ac:dyDescent="0.25">
      <c r="A4" t="s">
        <v>32</v>
      </c>
      <c r="B4">
        <v>15</v>
      </c>
      <c r="C4" s="2">
        <f>B4*F$1/100</f>
        <v>75</v>
      </c>
    </row>
    <row r="5" spans="1:7" x14ac:dyDescent="0.25">
      <c r="A5" t="s">
        <v>33</v>
      </c>
      <c r="B5">
        <v>20</v>
      </c>
      <c r="C5" s="2">
        <f>B5*F$1/100</f>
        <v>100</v>
      </c>
    </row>
    <row r="6" spans="1:7" x14ac:dyDescent="0.25">
      <c r="A6" t="s">
        <v>34</v>
      </c>
      <c r="B6">
        <v>3</v>
      </c>
      <c r="C6" s="2">
        <f>B6*F$1/100</f>
        <v>15</v>
      </c>
    </row>
    <row r="7" spans="1:7" x14ac:dyDescent="0.25">
      <c r="A7" t="s">
        <v>11</v>
      </c>
      <c r="B7">
        <v>20</v>
      </c>
      <c r="C7" s="2">
        <f>B7*F$1/100</f>
        <v>100</v>
      </c>
    </row>
    <row r="8" spans="1:7" x14ac:dyDescent="0.25">
      <c r="A8" t="s">
        <v>35</v>
      </c>
      <c r="B8">
        <v>2</v>
      </c>
      <c r="C8" s="2">
        <f>B8*F$1/100</f>
        <v>10</v>
      </c>
    </row>
    <row r="9" spans="1:7" x14ac:dyDescent="0.25">
      <c r="A9" t="s">
        <v>36</v>
      </c>
      <c r="B9">
        <v>20</v>
      </c>
      <c r="C9" s="2">
        <f>B9*F$1/100</f>
        <v>100</v>
      </c>
    </row>
    <row r="11" spans="1:7" x14ac:dyDescent="0.25">
      <c r="A11" t="s">
        <v>40</v>
      </c>
      <c r="B11">
        <f>SUM(B2:B9)</f>
        <v>100</v>
      </c>
      <c r="C11">
        <f>SUM(C2:C9)</f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ex1-teste</vt:lpstr>
      <vt:lpstr>ex1-teste2</vt:lpstr>
      <vt:lpstr>ex2-teste</vt:lpstr>
      <vt:lpstr>ex3-teste</vt:lpstr>
      <vt:lpstr>ex4-teste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2020-02-28T11:36:38Z</dcterms:created>
  <dcterms:modified xsi:type="dcterms:W3CDTF">2020-02-28T14:32:45Z</dcterms:modified>
</cp:coreProperties>
</file>