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SENAI\Planos_Ensino\2020_1_Semestre\2020_1DES\SOP\Excel\"/>
    </mc:Choice>
  </mc:AlternateContent>
  <xr:revisionPtr revIDLastSave="0" documentId="13_ncr:1_{E8FD043A-9D81-4021-9D23-0A565639E6DF}" xr6:coauthVersionLast="45" xr6:coauthVersionMax="45" xr10:uidLastSave="{00000000-0000-0000-0000-000000000000}"/>
  <bookViews>
    <workbookView xWindow="-120" yWindow="-120" windowWidth="20730" windowHeight="11160" xr2:uid="{6C3B8628-CF02-4FEE-8620-9424D49C5C03}"/>
  </bookViews>
  <sheets>
    <sheet name="Produtos" sheetId="1" r:id="rId1"/>
    <sheet name="Compras Julho" sheetId="2" r:id="rId2"/>
  </sheets>
  <definedNames>
    <definedName name="prod">Produtos!$A$3:$E$15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2" l="1"/>
  <c r="F12" i="2" l="1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G3" i="2"/>
  <c r="I3" i="2" s="1"/>
  <c r="G4" i="2"/>
  <c r="G5" i="2"/>
  <c r="I5" i="2" s="1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2" i="2"/>
  <c r="I2" i="2" s="1"/>
  <c r="F3" i="2"/>
  <c r="F4" i="2"/>
  <c r="F5" i="2"/>
  <c r="F6" i="2"/>
  <c r="F7" i="2"/>
  <c r="F8" i="2"/>
  <c r="F9" i="2"/>
  <c r="F10" i="2"/>
  <c r="F11" i="2"/>
  <c r="E3" i="2"/>
  <c r="E4" i="2"/>
  <c r="E5" i="2"/>
  <c r="E6" i="2"/>
  <c r="E7" i="2"/>
  <c r="E8" i="2"/>
  <c r="E9" i="2"/>
  <c r="E10" i="2"/>
  <c r="E11" i="2"/>
  <c r="E2" i="2"/>
  <c r="I4" i="2"/>
  <c r="F4" i="1"/>
  <c r="F5" i="1"/>
  <c r="F6" i="1"/>
  <c r="F7" i="1"/>
  <c r="F8" i="1"/>
  <c r="F9" i="1"/>
  <c r="F10" i="1"/>
  <c r="F12" i="1"/>
  <c r="F13" i="1"/>
  <c r="F14" i="1"/>
  <c r="F15" i="1"/>
  <c r="F3" i="1"/>
  <c r="F11" i="1" l="1"/>
  <c r="F17" i="1" s="1"/>
  <c r="E17" i="1"/>
  <c r="F2" i="2"/>
</calcChain>
</file>

<file path=xl/sharedStrings.xml><?xml version="1.0" encoding="utf-8"?>
<sst xmlns="http://schemas.openxmlformats.org/spreadsheetml/2006/main" count="43" uniqueCount="37">
  <si>
    <t>Cód</t>
  </si>
  <si>
    <t>Nome</t>
  </si>
  <si>
    <t>Descrição</t>
  </si>
  <si>
    <t>Preço</t>
  </si>
  <si>
    <t>Quantidade</t>
  </si>
  <si>
    <t>Lâmpada de Led</t>
  </si>
  <si>
    <t>Conduíte P</t>
  </si>
  <si>
    <t>Parafuso P</t>
  </si>
  <si>
    <t>Parafuso M</t>
  </si>
  <si>
    <t>Parafuso G</t>
  </si>
  <si>
    <t>Porca P</t>
  </si>
  <si>
    <t>Porca M</t>
  </si>
  <si>
    <t>Porca G</t>
  </si>
  <si>
    <t>Prégo P</t>
  </si>
  <si>
    <t>Prego M</t>
  </si>
  <si>
    <t>Prego G</t>
  </si>
  <si>
    <t>Lâmpada</t>
  </si>
  <si>
    <t>Lâmpada Florecente</t>
  </si>
  <si>
    <t>Conduíte preto pequeno</t>
  </si>
  <si>
    <t>Parafuso de 10mm</t>
  </si>
  <si>
    <t>Parafuso de 20mm</t>
  </si>
  <si>
    <t>Parafuso de 30mm</t>
  </si>
  <si>
    <t>Porca de 10mm</t>
  </si>
  <si>
    <t>Porca de 20mm</t>
  </si>
  <si>
    <t>Porca de 30mm</t>
  </si>
  <si>
    <t>Prego de 10mm</t>
  </si>
  <si>
    <t>Prego de 20mm</t>
  </si>
  <si>
    <t>Prego de 30mm</t>
  </si>
  <si>
    <t>Data</t>
  </si>
  <si>
    <t>Hora</t>
  </si>
  <si>
    <t>Produto</t>
  </si>
  <si>
    <t>Num</t>
  </si>
  <si>
    <t>Subtotal</t>
  </si>
  <si>
    <t>Totais</t>
  </si>
  <si>
    <t>Tabela de Produtos</t>
  </si>
  <si>
    <t>Nenhum</t>
  </si>
  <si>
    <t>Qtd.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</si>
</sst>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/>
    <xf numFmtId="0" fontId="2" fillId="0" borderId="0" xfId="0" applyFont="1"/>
    <xf numFmtId="44" fontId="2" fillId="0" borderId="0" xfId="0" applyNumberFormat="1" applyFont="1"/>
    <xf numFmtId="164" fontId="0" fillId="0" borderId="0" xfId="2" applyNumberFormat="1" applyFont="1"/>
    <xf numFmtId="0" fontId="2" fillId="0" borderId="0" xfId="0" applyFont="1" applyAlignment="1">
      <alignment horizontal="center"/>
    </xf>
    <xf numFmtId="44" fontId="1" fillId="0" borderId="0" xfId="1" applyFont="1"/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E17-360D-4754-B864-C0CCA9DC6289}">
  <dimension ref="A1:F17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4.42578125" bestFit="1" customWidth="1"/>
    <col min="2" max="2" width="10.85546875" bestFit="1" customWidth="1"/>
    <col min="3" max="3" width="23.140625" bestFit="1" customWidth="1"/>
    <col min="4" max="4" width="10.140625" bestFit="1" customWidth="1"/>
    <col min="5" max="5" width="11.42578125" bestFit="1" customWidth="1"/>
    <col min="6" max="6" width="12.85546875" bestFit="1" customWidth="1"/>
  </cols>
  <sheetData>
    <row r="1" spans="1:6" x14ac:dyDescent="0.25">
      <c r="A1" s="7" t="s">
        <v>34</v>
      </c>
      <c r="B1" s="7"/>
      <c r="C1" s="7"/>
      <c r="D1" s="7"/>
      <c r="E1" s="7"/>
      <c r="F1" s="7"/>
    </row>
    <row r="2" spans="1:6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32</v>
      </c>
    </row>
    <row r="3" spans="1:6" x14ac:dyDescent="0.25">
      <c r="A3">
        <v>0</v>
      </c>
      <c r="B3" t="s">
        <v>35</v>
      </c>
      <c r="C3" t="s">
        <v>35</v>
      </c>
      <c r="D3" s="3">
        <v>0</v>
      </c>
      <c r="E3">
        <v>0</v>
      </c>
      <c r="F3" s="3">
        <f t="shared" ref="F3:F15" si="0">D3*E3</f>
        <v>0</v>
      </c>
    </row>
    <row r="4" spans="1:6" x14ac:dyDescent="0.25">
      <c r="A4">
        <v>1</v>
      </c>
      <c r="B4" t="s">
        <v>16</v>
      </c>
      <c r="C4" t="s">
        <v>5</v>
      </c>
      <c r="D4" s="3">
        <v>15</v>
      </c>
      <c r="E4">
        <v>10</v>
      </c>
      <c r="F4" s="3">
        <f t="shared" si="0"/>
        <v>150</v>
      </c>
    </row>
    <row r="5" spans="1:6" x14ac:dyDescent="0.25">
      <c r="A5">
        <v>2</v>
      </c>
      <c r="B5" t="s">
        <v>16</v>
      </c>
      <c r="C5" t="s">
        <v>17</v>
      </c>
      <c r="D5" s="3">
        <v>12</v>
      </c>
      <c r="E5">
        <v>10</v>
      </c>
      <c r="F5" s="3">
        <f t="shared" si="0"/>
        <v>120</v>
      </c>
    </row>
    <row r="6" spans="1:6" x14ac:dyDescent="0.25">
      <c r="A6">
        <v>3</v>
      </c>
      <c r="B6" t="s">
        <v>6</v>
      </c>
      <c r="C6" t="s">
        <v>18</v>
      </c>
      <c r="D6" s="3">
        <v>3</v>
      </c>
      <c r="E6">
        <v>100</v>
      </c>
      <c r="F6" s="3">
        <f t="shared" si="0"/>
        <v>300</v>
      </c>
    </row>
    <row r="7" spans="1:6" x14ac:dyDescent="0.25">
      <c r="A7">
        <v>4</v>
      </c>
      <c r="B7" t="s">
        <v>7</v>
      </c>
      <c r="C7" t="s">
        <v>19</v>
      </c>
      <c r="D7" s="3">
        <v>0.5</v>
      </c>
      <c r="E7">
        <v>1000</v>
      </c>
      <c r="F7" s="3">
        <f t="shared" si="0"/>
        <v>500</v>
      </c>
    </row>
    <row r="8" spans="1:6" x14ac:dyDescent="0.25">
      <c r="A8">
        <v>5</v>
      </c>
      <c r="B8" t="s">
        <v>8</v>
      </c>
      <c r="C8" t="s">
        <v>20</v>
      </c>
      <c r="D8" s="3">
        <v>0.75</v>
      </c>
      <c r="E8">
        <v>1000</v>
      </c>
      <c r="F8" s="3">
        <f t="shared" si="0"/>
        <v>750</v>
      </c>
    </row>
    <row r="9" spans="1:6" x14ac:dyDescent="0.25">
      <c r="A9">
        <v>6</v>
      </c>
      <c r="B9" t="s">
        <v>9</v>
      </c>
      <c r="C9" t="s">
        <v>21</v>
      </c>
      <c r="D9" s="3">
        <v>1</v>
      </c>
      <c r="E9">
        <v>1000</v>
      </c>
      <c r="F9" s="3">
        <f t="shared" si="0"/>
        <v>1000</v>
      </c>
    </row>
    <row r="10" spans="1:6" x14ac:dyDescent="0.25">
      <c r="A10">
        <v>7</v>
      </c>
      <c r="B10" t="s">
        <v>10</v>
      </c>
      <c r="C10" t="s">
        <v>22</v>
      </c>
      <c r="D10" s="3">
        <v>0.5</v>
      </c>
      <c r="E10">
        <v>1000</v>
      </c>
      <c r="F10" s="3">
        <f t="shared" si="0"/>
        <v>500</v>
      </c>
    </row>
    <row r="11" spans="1:6" x14ac:dyDescent="0.25">
      <c r="A11">
        <v>8</v>
      </c>
      <c r="B11" t="s">
        <v>11</v>
      </c>
      <c r="C11" t="s">
        <v>23</v>
      </c>
      <c r="D11" s="3">
        <v>0.75</v>
      </c>
      <c r="E11">
        <v>1000</v>
      </c>
      <c r="F11" s="3">
        <f t="shared" si="0"/>
        <v>750</v>
      </c>
    </row>
    <row r="12" spans="1:6" x14ac:dyDescent="0.25">
      <c r="A12">
        <v>9</v>
      </c>
      <c r="B12" t="s">
        <v>12</v>
      </c>
      <c r="C12" t="s">
        <v>24</v>
      </c>
      <c r="D12" s="3">
        <v>1</v>
      </c>
      <c r="E12">
        <v>1000</v>
      </c>
      <c r="F12" s="3">
        <f t="shared" si="0"/>
        <v>1000</v>
      </c>
    </row>
    <row r="13" spans="1:6" x14ac:dyDescent="0.25">
      <c r="A13">
        <v>10</v>
      </c>
      <c r="B13" t="s">
        <v>13</v>
      </c>
      <c r="C13" t="s">
        <v>25</v>
      </c>
      <c r="D13" s="3">
        <v>0.5</v>
      </c>
      <c r="E13">
        <v>1000</v>
      </c>
      <c r="F13" s="3">
        <f t="shared" si="0"/>
        <v>500</v>
      </c>
    </row>
    <row r="14" spans="1:6" x14ac:dyDescent="0.25">
      <c r="A14">
        <v>11</v>
      </c>
      <c r="B14" t="s">
        <v>14</v>
      </c>
      <c r="C14" t="s">
        <v>26</v>
      </c>
      <c r="D14" s="3">
        <v>0.75</v>
      </c>
      <c r="E14">
        <v>1000</v>
      </c>
      <c r="F14" s="3">
        <f t="shared" si="0"/>
        <v>750</v>
      </c>
    </row>
    <row r="15" spans="1:6" x14ac:dyDescent="0.25">
      <c r="A15">
        <v>12</v>
      </c>
      <c r="B15" t="s">
        <v>15</v>
      </c>
      <c r="C15" t="s">
        <v>27</v>
      </c>
      <c r="D15" s="3">
        <v>1</v>
      </c>
      <c r="E15">
        <v>1000</v>
      </c>
      <c r="F15" s="3">
        <f t="shared" si="0"/>
        <v>1000</v>
      </c>
    </row>
    <row r="17" spans="4:6" x14ac:dyDescent="0.25">
      <c r="D17" s="4" t="s">
        <v>33</v>
      </c>
      <c r="E17" s="4">
        <f>SUM(E4:E16)</f>
        <v>9120</v>
      </c>
      <c r="F17" s="5">
        <f>SUM(F3:F15)</f>
        <v>7320</v>
      </c>
    </row>
  </sheetData>
  <sortState xmlns:xlrd2="http://schemas.microsoft.com/office/spreadsheetml/2017/richdata2" ref="A3:F15">
    <sortCondition ref="A2"/>
  </sortState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71BE-C490-45AC-82BF-7C3B80668C61}">
  <dimension ref="A1:I31"/>
  <sheetViews>
    <sheetView zoomScale="115" zoomScaleNormal="115" workbookViewId="0">
      <selection activeCell="C6" sqref="C6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6.28515625" bestFit="1" customWidth="1"/>
    <col min="4" max="4" width="11.5703125" customWidth="1"/>
    <col min="5" max="5" width="13.42578125" customWidth="1"/>
    <col min="6" max="6" width="12.7109375" bestFit="1" customWidth="1"/>
    <col min="7" max="7" width="10.140625" bestFit="1" customWidth="1"/>
    <col min="8" max="8" width="12.85546875" bestFit="1" customWidth="1"/>
    <col min="9" max="9" width="11.140625" bestFit="1" customWidth="1"/>
  </cols>
  <sheetData>
    <row r="1" spans="1:9" x14ac:dyDescent="0.25">
      <c r="A1" s="4" t="s">
        <v>31</v>
      </c>
      <c r="B1" s="4" t="s">
        <v>28</v>
      </c>
      <c r="C1" s="4" t="s">
        <v>29</v>
      </c>
      <c r="D1" s="4" t="s">
        <v>30</v>
      </c>
      <c r="E1" s="4" t="s">
        <v>1</v>
      </c>
      <c r="F1" s="4" t="s">
        <v>36</v>
      </c>
      <c r="G1" s="4" t="s">
        <v>3</v>
      </c>
      <c r="H1" s="4" t="s">
        <v>4</v>
      </c>
      <c r="I1" s="4" t="s">
        <v>32</v>
      </c>
    </row>
    <row r="2" spans="1:9" x14ac:dyDescent="0.25">
      <c r="A2">
        <v>1</v>
      </c>
      <c r="B2" s="1">
        <v>44009</v>
      </c>
      <c r="C2" s="2">
        <v>0.4284722222222222</v>
      </c>
      <c r="D2">
        <v>7</v>
      </c>
      <c r="E2" t="str">
        <f t="shared" ref="E2:E31" si="0">VLOOKUP(D2,prod,2)</f>
        <v>Porca P</v>
      </c>
      <c r="F2">
        <f t="shared" ref="F2:F31" si="1">VLOOKUP(D2,prod,5)</f>
        <v>1000</v>
      </c>
      <c r="G2" s="3">
        <f t="shared" ref="G2:G31" si="2">VLOOKUP(D2,prod,4)</f>
        <v>0.5</v>
      </c>
      <c r="H2" s="6">
        <v>100</v>
      </c>
      <c r="I2" s="3">
        <f t="shared" ref="I2:I12" si="3">H2*G2</f>
        <v>50</v>
      </c>
    </row>
    <row r="3" spans="1:9" x14ac:dyDescent="0.25">
      <c r="A3">
        <v>2</v>
      </c>
      <c r="B3" s="1">
        <v>44009</v>
      </c>
      <c r="C3" s="2">
        <v>0.47569444444444442</v>
      </c>
      <c r="D3">
        <v>4</v>
      </c>
      <c r="E3" t="str">
        <f t="shared" si="0"/>
        <v>Parafuso P</v>
      </c>
      <c r="F3">
        <f t="shared" si="1"/>
        <v>1000</v>
      </c>
      <c r="G3" s="3">
        <f t="shared" si="2"/>
        <v>0.5</v>
      </c>
      <c r="H3" s="6">
        <v>100</v>
      </c>
      <c r="I3" s="3">
        <f t="shared" si="3"/>
        <v>50</v>
      </c>
    </row>
    <row r="4" spans="1:9" x14ac:dyDescent="0.25">
      <c r="A4">
        <v>3</v>
      </c>
      <c r="B4" s="1">
        <v>44009</v>
      </c>
      <c r="C4" s="2">
        <v>0.52291666666666703</v>
      </c>
      <c r="D4">
        <v>3</v>
      </c>
      <c r="E4" t="str">
        <f t="shared" si="0"/>
        <v>Conduíte P</v>
      </c>
      <c r="F4">
        <f t="shared" si="1"/>
        <v>100</v>
      </c>
      <c r="G4" s="3">
        <f t="shared" si="2"/>
        <v>3</v>
      </c>
      <c r="H4" s="6">
        <v>100</v>
      </c>
      <c r="I4" s="3">
        <f t="shared" si="3"/>
        <v>300</v>
      </c>
    </row>
    <row r="5" spans="1:9" x14ac:dyDescent="0.25">
      <c r="A5">
        <v>4</v>
      </c>
      <c r="B5" s="1">
        <v>44011</v>
      </c>
      <c r="C5" s="2">
        <v>0.57013888888888897</v>
      </c>
      <c r="D5">
        <v>5</v>
      </c>
      <c r="E5" t="str">
        <f t="shared" si="0"/>
        <v>Parafuso M</v>
      </c>
      <c r="F5">
        <f t="shared" si="1"/>
        <v>1000</v>
      </c>
      <c r="G5" s="3">
        <f t="shared" si="2"/>
        <v>0.75</v>
      </c>
      <c r="H5" s="6">
        <v>10</v>
      </c>
      <c r="I5" s="3">
        <f t="shared" si="3"/>
        <v>7.5</v>
      </c>
    </row>
    <row r="6" spans="1:9" x14ac:dyDescent="0.25">
      <c r="A6">
        <v>5</v>
      </c>
      <c r="B6" s="1">
        <v>44011</v>
      </c>
      <c r="C6" s="2">
        <v>0.61736111111111103</v>
      </c>
      <c r="D6">
        <v>4</v>
      </c>
      <c r="E6" t="str">
        <f t="shared" si="0"/>
        <v>Parafuso P</v>
      </c>
      <c r="F6">
        <f t="shared" si="1"/>
        <v>1000</v>
      </c>
      <c r="G6" s="3">
        <f t="shared" si="2"/>
        <v>0.5</v>
      </c>
      <c r="H6" s="6">
        <v>10</v>
      </c>
      <c r="I6" s="3">
        <f t="shared" si="3"/>
        <v>5</v>
      </c>
    </row>
    <row r="7" spans="1:9" x14ac:dyDescent="0.25">
      <c r="A7">
        <v>6</v>
      </c>
      <c r="B7" s="1">
        <v>44012</v>
      </c>
      <c r="C7" s="2">
        <v>0.66458333333333297</v>
      </c>
      <c r="D7">
        <v>6</v>
      </c>
      <c r="E7" t="str">
        <f t="shared" si="0"/>
        <v>Parafuso G</v>
      </c>
      <c r="F7">
        <f t="shared" si="1"/>
        <v>1000</v>
      </c>
      <c r="G7" s="3">
        <f t="shared" si="2"/>
        <v>1</v>
      </c>
      <c r="H7" s="6">
        <v>13</v>
      </c>
      <c r="I7" s="3">
        <f t="shared" si="3"/>
        <v>13</v>
      </c>
    </row>
    <row r="8" spans="1:9" x14ac:dyDescent="0.25">
      <c r="A8">
        <v>7</v>
      </c>
      <c r="B8" s="1">
        <v>44012</v>
      </c>
      <c r="C8" s="2">
        <v>0.71180555555555503</v>
      </c>
      <c r="D8">
        <v>3</v>
      </c>
      <c r="E8" t="str">
        <f t="shared" si="0"/>
        <v>Conduíte P</v>
      </c>
      <c r="F8">
        <f t="shared" si="1"/>
        <v>100</v>
      </c>
      <c r="G8" s="3">
        <f t="shared" si="2"/>
        <v>3</v>
      </c>
      <c r="H8" s="6">
        <v>14</v>
      </c>
      <c r="I8" s="3">
        <f t="shared" si="3"/>
        <v>42</v>
      </c>
    </row>
    <row r="9" spans="1:9" x14ac:dyDescent="0.25">
      <c r="A9">
        <v>8</v>
      </c>
      <c r="B9" s="1">
        <v>44013</v>
      </c>
      <c r="C9" s="2">
        <v>0.66458333333333297</v>
      </c>
      <c r="D9">
        <v>6</v>
      </c>
      <c r="E9" t="str">
        <f t="shared" si="0"/>
        <v>Parafuso G</v>
      </c>
      <c r="F9">
        <f t="shared" si="1"/>
        <v>1000</v>
      </c>
      <c r="G9" s="3">
        <f t="shared" si="2"/>
        <v>1</v>
      </c>
      <c r="H9" s="6">
        <v>15</v>
      </c>
      <c r="I9" s="3">
        <f t="shared" si="3"/>
        <v>15</v>
      </c>
    </row>
    <row r="10" spans="1:9" x14ac:dyDescent="0.25">
      <c r="A10">
        <v>9</v>
      </c>
      <c r="B10" s="1">
        <v>44013</v>
      </c>
      <c r="C10" s="2">
        <v>0.71180555555555503</v>
      </c>
      <c r="D10">
        <v>4</v>
      </c>
      <c r="E10" t="str">
        <f t="shared" si="0"/>
        <v>Parafuso P</v>
      </c>
      <c r="F10">
        <f t="shared" si="1"/>
        <v>1000</v>
      </c>
      <c r="G10" s="3">
        <f t="shared" si="2"/>
        <v>0.5</v>
      </c>
      <c r="H10" s="6">
        <v>18</v>
      </c>
      <c r="I10" s="3">
        <f t="shared" si="3"/>
        <v>9</v>
      </c>
    </row>
    <row r="11" spans="1:9" x14ac:dyDescent="0.25">
      <c r="A11">
        <v>10</v>
      </c>
      <c r="B11" s="1">
        <v>44013</v>
      </c>
      <c r="C11" s="2">
        <v>0.75</v>
      </c>
      <c r="D11">
        <v>4</v>
      </c>
      <c r="E11" t="str">
        <f t="shared" si="0"/>
        <v>Parafuso P</v>
      </c>
      <c r="F11">
        <f t="shared" si="1"/>
        <v>1000</v>
      </c>
      <c r="G11" s="3">
        <f t="shared" si="2"/>
        <v>0.5</v>
      </c>
      <c r="H11" s="6">
        <v>34</v>
      </c>
      <c r="I11" s="3">
        <f t="shared" si="3"/>
        <v>17</v>
      </c>
    </row>
    <row r="12" spans="1:9" x14ac:dyDescent="0.25">
      <c r="A12">
        <v>11</v>
      </c>
      <c r="B12" s="1">
        <v>44015</v>
      </c>
      <c r="C12" s="2">
        <v>0.40833333333333338</v>
      </c>
      <c r="D12">
        <v>5</v>
      </c>
      <c r="E12" t="str">
        <f t="shared" si="0"/>
        <v>Parafuso M</v>
      </c>
      <c r="F12">
        <f t="shared" si="1"/>
        <v>1000</v>
      </c>
      <c r="G12" s="3">
        <f t="shared" si="2"/>
        <v>0.75</v>
      </c>
      <c r="H12" s="6">
        <v>10</v>
      </c>
      <c r="I12" s="8">
        <f t="shared" si="3"/>
        <v>7.5</v>
      </c>
    </row>
    <row r="13" spans="1:9" x14ac:dyDescent="0.25">
      <c r="A13">
        <v>12</v>
      </c>
      <c r="E13" t="str">
        <f t="shared" si="0"/>
        <v>Nenhum</v>
      </c>
      <c r="F13">
        <f t="shared" si="1"/>
        <v>0</v>
      </c>
      <c r="G13" s="3">
        <f t="shared" si="2"/>
        <v>0</v>
      </c>
    </row>
    <row r="14" spans="1:9" x14ac:dyDescent="0.25">
      <c r="A14">
        <v>13</v>
      </c>
      <c r="E14" t="str">
        <f t="shared" si="0"/>
        <v>Nenhum</v>
      </c>
      <c r="F14">
        <f t="shared" si="1"/>
        <v>0</v>
      </c>
      <c r="G14" s="3">
        <f t="shared" si="2"/>
        <v>0</v>
      </c>
    </row>
    <row r="15" spans="1:9" x14ac:dyDescent="0.25">
      <c r="A15">
        <v>14</v>
      </c>
      <c r="E15" t="str">
        <f t="shared" si="0"/>
        <v>Nenhum</v>
      </c>
      <c r="F15">
        <f t="shared" si="1"/>
        <v>0</v>
      </c>
      <c r="G15" s="3">
        <f t="shared" si="2"/>
        <v>0</v>
      </c>
    </row>
    <row r="16" spans="1:9" x14ac:dyDescent="0.25">
      <c r="A16">
        <v>15</v>
      </c>
      <c r="E16" t="str">
        <f t="shared" si="0"/>
        <v>Nenhum</v>
      </c>
      <c r="F16">
        <f t="shared" si="1"/>
        <v>0</v>
      </c>
      <c r="G16" s="3">
        <f t="shared" si="2"/>
        <v>0</v>
      </c>
    </row>
    <row r="17" spans="1:7" x14ac:dyDescent="0.25">
      <c r="A17">
        <v>16</v>
      </c>
      <c r="E17" t="str">
        <f t="shared" si="0"/>
        <v>Nenhum</v>
      </c>
      <c r="F17">
        <f t="shared" si="1"/>
        <v>0</v>
      </c>
      <c r="G17" s="3">
        <f t="shared" si="2"/>
        <v>0</v>
      </c>
    </row>
    <row r="18" spans="1:7" x14ac:dyDescent="0.25">
      <c r="A18">
        <v>17</v>
      </c>
      <c r="E18" t="str">
        <f t="shared" si="0"/>
        <v>Nenhum</v>
      </c>
      <c r="F18">
        <f t="shared" si="1"/>
        <v>0</v>
      </c>
      <c r="G18" s="3">
        <f t="shared" si="2"/>
        <v>0</v>
      </c>
    </row>
    <row r="19" spans="1:7" x14ac:dyDescent="0.25">
      <c r="A19">
        <v>18</v>
      </c>
      <c r="E19" t="str">
        <f t="shared" si="0"/>
        <v>Nenhum</v>
      </c>
      <c r="F19">
        <f t="shared" si="1"/>
        <v>0</v>
      </c>
      <c r="G19" s="3">
        <f t="shared" si="2"/>
        <v>0</v>
      </c>
    </row>
    <row r="20" spans="1:7" x14ac:dyDescent="0.25">
      <c r="A20">
        <v>19</v>
      </c>
      <c r="E20" t="str">
        <f t="shared" si="0"/>
        <v>Nenhum</v>
      </c>
      <c r="F20">
        <f t="shared" si="1"/>
        <v>0</v>
      </c>
      <c r="G20" s="3">
        <f t="shared" si="2"/>
        <v>0</v>
      </c>
    </row>
    <row r="21" spans="1:7" x14ac:dyDescent="0.25">
      <c r="A21">
        <v>20</v>
      </c>
      <c r="E21" t="str">
        <f t="shared" si="0"/>
        <v>Nenhum</v>
      </c>
      <c r="F21">
        <f t="shared" si="1"/>
        <v>0</v>
      </c>
      <c r="G21" s="3">
        <f t="shared" si="2"/>
        <v>0</v>
      </c>
    </row>
    <row r="22" spans="1:7" x14ac:dyDescent="0.25">
      <c r="A22">
        <v>21</v>
      </c>
      <c r="E22" t="str">
        <f t="shared" si="0"/>
        <v>Nenhum</v>
      </c>
      <c r="F22">
        <f t="shared" si="1"/>
        <v>0</v>
      </c>
      <c r="G22" s="3">
        <f t="shared" si="2"/>
        <v>0</v>
      </c>
    </row>
    <row r="23" spans="1:7" x14ac:dyDescent="0.25">
      <c r="A23">
        <v>22</v>
      </c>
      <c r="E23" t="str">
        <f t="shared" si="0"/>
        <v>Nenhum</v>
      </c>
      <c r="F23">
        <f t="shared" si="1"/>
        <v>0</v>
      </c>
      <c r="G23" s="3">
        <f t="shared" si="2"/>
        <v>0</v>
      </c>
    </row>
    <row r="24" spans="1:7" x14ac:dyDescent="0.25">
      <c r="A24">
        <v>23</v>
      </c>
      <c r="E24" t="str">
        <f t="shared" si="0"/>
        <v>Nenhum</v>
      </c>
      <c r="F24">
        <f t="shared" si="1"/>
        <v>0</v>
      </c>
      <c r="G24" s="3">
        <f t="shared" si="2"/>
        <v>0</v>
      </c>
    </row>
    <row r="25" spans="1:7" x14ac:dyDescent="0.25">
      <c r="A25">
        <v>24</v>
      </c>
      <c r="E25" t="str">
        <f t="shared" si="0"/>
        <v>Nenhum</v>
      </c>
      <c r="F25">
        <f t="shared" si="1"/>
        <v>0</v>
      </c>
      <c r="G25" s="3">
        <f t="shared" si="2"/>
        <v>0</v>
      </c>
    </row>
    <row r="26" spans="1:7" x14ac:dyDescent="0.25">
      <c r="A26">
        <v>25</v>
      </c>
      <c r="E26" t="str">
        <f t="shared" si="0"/>
        <v>Nenhum</v>
      </c>
      <c r="F26">
        <f t="shared" si="1"/>
        <v>0</v>
      </c>
      <c r="G26" s="3">
        <f t="shared" si="2"/>
        <v>0</v>
      </c>
    </row>
    <row r="27" spans="1:7" x14ac:dyDescent="0.25">
      <c r="A27">
        <v>26</v>
      </c>
      <c r="E27" t="str">
        <f t="shared" si="0"/>
        <v>Nenhum</v>
      </c>
      <c r="F27">
        <f t="shared" si="1"/>
        <v>0</v>
      </c>
      <c r="G27" s="3">
        <f t="shared" si="2"/>
        <v>0</v>
      </c>
    </row>
    <row r="28" spans="1:7" x14ac:dyDescent="0.25">
      <c r="A28">
        <v>27</v>
      </c>
      <c r="E28" t="str">
        <f t="shared" si="0"/>
        <v>Nenhum</v>
      </c>
      <c r="F28">
        <f t="shared" si="1"/>
        <v>0</v>
      </c>
      <c r="G28" s="3">
        <f t="shared" si="2"/>
        <v>0</v>
      </c>
    </row>
    <row r="29" spans="1:7" x14ac:dyDescent="0.25">
      <c r="A29">
        <v>28</v>
      </c>
      <c r="E29" t="str">
        <f t="shared" si="0"/>
        <v>Nenhum</v>
      </c>
      <c r="F29">
        <f t="shared" si="1"/>
        <v>0</v>
      </c>
      <c r="G29" s="3">
        <f t="shared" si="2"/>
        <v>0</v>
      </c>
    </row>
    <row r="30" spans="1:7" x14ac:dyDescent="0.25">
      <c r="A30">
        <v>29</v>
      </c>
      <c r="E30" t="str">
        <f t="shared" si="0"/>
        <v>Nenhum</v>
      </c>
      <c r="F30">
        <f t="shared" si="1"/>
        <v>0</v>
      </c>
      <c r="G30" s="3">
        <f t="shared" si="2"/>
        <v>0</v>
      </c>
    </row>
    <row r="31" spans="1:7" x14ac:dyDescent="0.25">
      <c r="A31">
        <v>30</v>
      </c>
      <c r="E31" t="str">
        <f t="shared" si="0"/>
        <v>Nenhum</v>
      </c>
      <c r="F31">
        <f t="shared" si="1"/>
        <v>0</v>
      </c>
      <c r="G31" s="3">
        <f t="shared" si="2"/>
        <v>0</v>
      </c>
    </row>
  </sheetData>
  <sortState xmlns:xlrd2="http://schemas.microsoft.com/office/spreadsheetml/2017/richdata2" ref="A2:I11">
    <sortCondition ref="B1"/>
  </sortState>
  <dataValidations xWindow="655" yWindow="413" count="1">
    <dataValidation type="whole" operator="lessThanOrEqual" allowBlank="1" showInputMessage="1" showErrorMessage="1" errorTitle="Estoque" error="Não há estoque suficiente para esta compra" promptTitle="Quantidade" prompt="Verifique se tem estoque suficiente" sqref="H2:H11" xr:uid="{C09214BD-BD29-4F5B-B9A5-289F05EA612F}">
      <formula1>F2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655" yWindow="413" count="1">
        <x14:dataValidation type="list" allowBlank="1" showInputMessage="1" showErrorMessage="1" xr:uid="{DCF095DA-DF14-4578-A209-66A6DB84FF9E}">
          <x14:formula1>
            <xm:f>Produtos!$A$3:$A$15</xm:f>
          </x14:formula1>
          <xm:sqref>D2:D31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Produtos</vt:lpstr>
      <vt:lpstr>Compras Julho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2020-06-19T11:49:17Z</dcterms:created>
  <dcterms:modified xsi:type="dcterms:W3CDTF">2020-08-25T14:19:23Z</dcterms:modified>
</cp:coreProperties>
</file>