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llington\senai2021\redes\"/>
    </mc:Choice>
  </mc:AlternateContent>
  <bookViews>
    <workbookView xWindow="0" yWindow="0" windowWidth="25125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1" i="1"/>
  <c r="D9" i="1"/>
  <c r="G9" i="1"/>
  <c r="F9" i="1"/>
  <c r="D8" i="1"/>
  <c r="D7" i="1"/>
  <c r="D6" i="1"/>
  <c r="F3" i="1"/>
  <c r="E2" i="1"/>
</calcChain>
</file>

<file path=xl/sharedStrings.xml><?xml version="1.0" encoding="utf-8"?>
<sst xmlns="http://schemas.openxmlformats.org/spreadsheetml/2006/main" count="31" uniqueCount="28">
  <si>
    <t>Arquivo</t>
  </si>
  <si>
    <t>MB</t>
  </si>
  <si>
    <t>Taxa</t>
  </si>
  <si>
    <t>Mb</t>
  </si>
  <si>
    <t>Mb/s</t>
  </si>
  <si>
    <t xml:space="preserve"> = 272 / 10</t>
  </si>
  <si>
    <t>segundos</t>
  </si>
  <si>
    <t>KB</t>
  </si>
  <si>
    <t>GB</t>
  </si>
  <si>
    <t>TB</t>
  </si>
  <si>
    <t>Elevado</t>
  </si>
  <si>
    <t>Bytes</t>
  </si>
  <si>
    <t>Bits</t>
  </si>
  <si>
    <t>b/s</t>
  </si>
  <si>
    <t>Questão 2</t>
  </si>
  <si>
    <t>Quastão 3</t>
  </si>
  <si>
    <t xml:space="preserve"> = 1099511627776 x 64</t>
  </si>
  <si>
    <t xml:space="preserve"> = 70368744177664 x 8</t>
  </si>
  <si>
    <t>64 TB</t>
  </si>
  <si>
    <t>Supondo que tenhamos uma rede cabeada com par trançado Cat5e e placas de rede Fast Ethernet</t>
  </si>
  <si>
    <t>Mbps</t>
  </si>
  <si>
    <t>Transformar Mb em Bits</t>
  </si>
  <si>
    <t xml:space="preserve"> = 100 x1024 x 1024</t>
  </si>
  <si>
    <t xml:space="preserve"> = 562949953421312 / 104857600</t>
  </si>
  <si>
    <t>Segundos</t>
  </si>
  <si>
    <t>Minuto 60 segundos</t>
  </si>
  <si>
    <t>Hora 60 minutos</t>
  </si>
  <si>
    <t>Dia 24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</si>
</sst>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5" fontId="2" fillId="0" borderId="0" xfId="0" applyNumberFormat="1" applyFont="1"/>
    <xf numFmtId="0" fontId="5" fillId="0" borderId="0" xfId="0" applyFont="1"/>
    <xf numFmtId="165" fontId="2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4" zoomScale="265" zoomScaleNormal="265" workbookViewId="0">
      <selection activeCell="F17" sqref="F17"/>
    </sheetView>
  </sheetViews>
  <sheetFormatPr defaultRowHeight="15" x14ac:dyDescent="0.25"/>
  <cols>
    <col min="1" max="1" width="8" bestFit="1" customWidth="1"/>
    <col min="2" max="2" width="5.140625" bestFit="1" customWidth="1"/>
    <col min="3" max="3" width="8" bestFit="1" customWidth="1"/>
    <col min="4" max="4" width="23.85546875" bestFit="1" customWidth="1"/>
    <col min="5" max="5" width="10" bestFit="1" customWidth="1"/>
    <col min="6" max="6" width="21" bestFit="1" customWidth="1"/>
    <col min="7" max="7" width="20.5703125" bestFit="1" customWidth="1"/>
    <col min="8" max="8" width="9.140625" customWidth="1"/>
  </cols>
  <sheetData>
    <row r="1" spans="1:8" x14ac:dyDescent="0.25">
      <c r="A1" s="4" t="s">
        <v>14</v>
      </c>
    </row>
    <row r="2" spans="1:8" x14ac:dyDescent="0.25">
      <c r="A2" t="s">
        <v>0</v>
      </c>
      <c r="B2">
        <v>34</v>
      </c>
      <c r="C2" t="s">
        <v>1</v>
      </c>
      <c r="D2">
        <v>8</v>
      </c>
      <c r="E2">
        <f>B2*D2</f>
        <v>272</v>
      </c>
      <c r="F2" t="s">
        <v>3</v>
      </c>
    </row>
    <row r="3" spans="1:8" x14ac:dyDescent="0.25">
      <c r="A3" t="s">
        <v>2</v>
      </c>
      <c r="B3">
        <v>10</v>
      </c>
      <c r="C3" t="s">
        <v>4</v>
      </c>
      <c r="E3" t="s">
        <v>5</v>
      </c>
      <c r="F3" s="1">
        <f>272/10</f>
        <v>27.2</v>
      </c>
      <c r="G3" s="1" t="s">
        <v>6</v>
      </c>
    </row>
    <row r="4" spans="1:8" x14ac:dyDescent="0.25">
      <c r="C4" t="s">
        <v>10</v>
      </c>
    </row>
    <row r="5" spans="1:8" x14ac:dyDescent="0.25">
      <c r="A5" s="4" t="s">
        <v>15</v>
      </c>
    </row>
    <row r="6" spans="1:8" x14ac:dyDescent="0.25">
      <c r="A6" t="s">
        <v>7</v>
      </c>
      <c r="B6">
        <v>1024</v>
      </c>
      <c r="C6">
        <v>1</v>
      </c>
      <c r="D6">
        <f>B6^C6</f>
        <v>1024</v>
      </c>
    </row>
    <row r="7" spans="1:8" x14ac:dyDescent="0.25">
      <c r="A7" t="s">
        <v>1</v>
      </c>
      <c r="B7">
        <v>1024</v>
      </c>
      <c r="C7">
        <v>2</v>
      </c>
      <c r="D7">
        <f>B7^C7</f>
        <v>1048576</v>
      </c>
      <c r="E7" t="s">
        <v>0</v>
      </c>
      <c r="F7" t="s">
        <v>11</v>
      </c>
      <c r="G7" t="s">
        <v>12</v>
      </c>
    </row>
    <row r="8" spans="1:8" x14ac:dyDescent="0.25">
      <c r="A8" t="s">
        <v>8</v>
      </c>
      <c r="B8">
        <v>1024</v>
      </c>
      <c r="C8">
        <v>3</v>
      </c>
      <c r="D8">
        <f>B8^C8</f>
        <v>1073741824</v>
      </c>
      <c r="E8" t="s">
        <v>18</v>
      </c>
      <c r="F8" s="5" t="s">
        <v>16</v>
      </c>
      <c r="G8" s="5" t="s">
        <v>17</v>
      </c>
    </row>
    <row r="9" spans="1:8" x14ac:dyDescent="0.25">
      <c r="A9" t="s">
        <v>9</v>
      </c>
      <c r="B9">
        <v>1024</v>
      </c>
      <c r="C9">
        <v>4</v>
      </c>
      <c r="D9" s="2">
        <f>B9^C9</f>
        <v>1099511627776</v>
      </c>
      <c r="E9">
        <v>64</v>
      </c>
      <c r="F9" s="3">
        <f>D9*E9</f>
        <v>70368744177664</v>
      </c>
      <c r="G9" s="6">
        <f>F9*8</f>
        <v>562949953421312</v>
      </c>
    </row>
    <row r="10" spans="1:8" x14ac:dyDescent="0.25">
      <c r="A10" s="7" t="s">
        <v>19</v>
      </c>
      <c r="F10" s="3"/>
    </row>
    <row r="11" spans="1:8" x14ac:dyDescent="0.25">
      <c r="A11" t="s">
        <v>2</v>
      </c>
      <c r="B11">
        <v>100</v>
      </c>
      <c r="C11" t="s">
        <v>20</v>
      </c>
      <c r="D11" s="2" t="s">
        <v>21</v>
      </c>
      <c r="E11" t="s">
        <v>13</v>
      </c>
      <c r="F11" t="s">
        <v>22</v>
      </c>
      <c r="G11">
        <f>100 * 1024*1024</f>
        <v>104857600</v>
      </c>
    </row>
    <row r="12" spans="1:8" x14ac:dyDescent="0.25">
      <c r="F12" s="8" t="s">
        <v>23</v>
      </c>
      <c r="G12" s="8"/>
    </row>
    <row r="13" spans="1:8" x14ac:dyDescent="0.25">
      <c r="F13" t="s">
        <v>24</v>
      </c>
      <c r="G13" s="3">
        <f>G9/G11</f>
        <v>5368709.1200000001</v>
      </c>
      <c r="H13" s="3"/>
    </row>
    <row r="14" spans="1:8" x14ac:dyDescent="0.25">
      <c r="F14" t="s">
        <v>25</v>
      </c>
      <c r="G14" s="3">
        <f>G13/60</f>
        <v>89478.48533333333</v>
      </c>
    </row>
    <row r="15" spans="1:8" x14ac:dyDescent="0.25">
      <c r="F15" t="s">
        <v>26</v>
      </c>
      <c r="G15" s="3">
        <f>G14/60</f>
        <v>1491.3080888888887</v>
      </c>
    </row>
    <row r="16" spans="1:8" x14ac:dyDescent="0.25">
      <c r="F16" t="s">
        <v>27</v>
      </c>
      <c r="G16" s="3">
        <f>G15/24</f>
        <v>62.137837037037031</v>
      </c>
    </row>
  </sheetData>
  <mergeCells count="1">
    <mergeCell ref="F12:G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2021-10-18T21:18:02Z</dcterms:created>
  <dcterms:modified xsi:type="dcterms:W3CDTF">2021-10-18T23:28:50Z</dcterms:modified>
</cp:coreProperties>
</file>