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5"/>
  <workbookPr autoCompressPictures="0"/>
  <mc:AlternateContent xmlns:mc="http://schemas.openxmlformats.org/markup-compatibility/2006">
    <mc:Choice Requires="x15">
      <x15ac:absPath xmlns:x15ac="http://schemas.microsoft.com/office/spreadsheetml/2010/11/ac" url="C:\Users\Instrutor\Downloads\provas-estadual\"/>
    </mc:Choice>
  </mc:AlternateContent>
  <xr:revisionPtr revIDLastSave="0" documentId="13_ncr:1_{B3988092-CE3E-401A-9D30-DA83CE968C90}" xr6:coauthVersionLast="36" xr6:coauthVersionMax="47" xr10:uidLastSave="{00000000-0000-0000-0000-000000000000}"/>
  <bookViews>
    <workbookView xWindow="19092" yWindow="-108" windowWidth="38616" windowHeight="21096" xr2:uid="{00000000-000D-0000-FFFF-FFFF00000000}"/>
  </bookViews>
  <sheets>
    <sheet name="CIS Marking Scheme Import" sheetId="1" r:id="rId1"/>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5" i="1" l="1"/>
  <c r="K5" i="1" s="1"/>
  <c r="J10" i="1"/>
  <c r="K10" i="1" s="1"/>
  <c r="N219" i="1"/>
  <c r="N216" i="1"/>
  <c r="N213" i="1"/>
  <c r="N210" i="1"/>
  <c r="N207" i="1"/>
  <c r="N157" i="1"/>
  <c r="N127" i="1"/>
  <c r="N86" i="1"/>
  <c r="N28" i="1"/>
  <c r="J11" i="1"/>
  <c r="K11" i="1" s="1"/>
  <c r="J9" i="1"/>
  <c r="K9" i="1" s="1"/>
  <c r="J8" i="1"/>
  <c r="K8" i="1" s="1"/>
  <c r="J7" i="1"/>
  <c r="K7" i="1" s="1"/>
  <c r="J6" i="1"/>
  <c r="K6" i="1" s="1"/>
  <c r="N224" i="1" l="1"/>
  <c r="K12" i="1"/>
</calcChain>
</file>

<file path=xl/sharedStrings.xml><?xml version="1.0" encoding="utf-8"?>
<sst xmlns="http://schemas.openxmlformats.org/spreadsheetml/2006/main" count="1230" uniqueCount="273">
  <si>
    <t>08 Mobile Applications Development</t>
  </si>
  <si>
    <t>WorldSkills Occupational Standards</t>
  </si>
  <si>
    <t>Section</t>
  </si>
  <si>
    <t>WSOS Marks</t>
  </si>
  <si>
    <t>Aspect Marks</t>
  </si>
  <si>
    <t>Variation</t>
  </si>
  <si>
    <t>Organização e gestão do trabalho</t>
  </si>
  <si>
    <t>Comunicação e habilidades interpessoais</t>
  </si>
  <si>
    <t>Prática Sustentável</t>
  </si>
  <si>
    <t>Planejamento inicial, design e estrutura de teste</t>
  </si>
  <si>
    <t>Planejamento de arquitetura de sistemas</t>
  </si>
  <si>
    <t>Implementação e desenvolvimento de produto</t>
  </si>
  <si>
    <t>Testes finais do produto, solução de problemas e otimização</t>
  </si>
  <si>
    <t>Total Variation</t>
  </si>
  <si>
    <t>Criteria</t>
  </si>
  <si>
    <t>ID</t>
  </si>
  <si>
    <t>Name</t>
  </si>
  <si>
    <t>Mark</t>
  </si>
  <si>
    <t>A</t>
  </si>
  <si>
    <t>Design</t>
  </si>
  <si>
    <t>B</t>
  </si>
  <si>
    <t>Funcionalidades</t>
  </si>
  <si>
    <t>C</t>
  </si>
  <si>
    <t>Implementações</t>
  </si>
  <si>
    <t>D</t>
  </si>
  <si>
    <t>Testes</t>
  </si>
  <si>
    <t>E</t>
  </si>
  <si>
    <t>F</t>
  </si>
  <si>
    <t>G</t>
  </si>
  <si>
    <t>H</t>
  </si>
  <si>
    <t>I</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</si>
  <si>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</si>
  <si>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</si>
  <si>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</si>
  <si>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</si>
  <si>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</si>
  <si>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</si>
  <si>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</si>
  <si>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</si>
  <si>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WSOS Section</t>
  </si>
  <si>
    <t>Calculation Row 
(Export only)</t>
  </si>
  <si>
    <t>Max
Mark</t>
  </si>
  <si>
    <t>Criterion A</t>
  </si>
  <si>
    <t>Total
Mark</t>
  </si>
  <si>
    <t>A1</t>
  </si>
  <si>
    <t>Design AM</t>
  </si>
  <si>
    <t/>
  </si>
  <si>
    <t>M</t>
  </si>
  <si>
    <t>J</t>
  </si>
  <si>
    <t>O design visual geral do Figma funciona, cada página tem algumas melhorias de design.</t>
  </si>
  <si>
    <t>Não existe quase nenhum design visual, semelhante a wireframes</t>
  </si>
  <si>
    <t>Existem poucas otimizações de design visual</t>
  </si>
  <si>
    <t>A otimização de elementos visuais, como correspondência de cores, design de botões e layout de conteúdo, melhorou efetivamente o efeito do mapa geral do protótipo</t>
  </si>
  <si>
    <t>Fiquei impressionado com o design requintado dos protótipos de alta fidelidade.</t>
  </si>
  <si>
    <t>A experiência de usar o protótipo no Figma</t>
  </si>
  <si>
    <t>Os trabalhos do Figma não podem ser visualizados</t>
  </si>
  <si>
    <t>As expectativas de operação das telas no figma são consistentes com o que foi solicitado</t>
  </si>
  <si>
    <t>Além do que foi solicitado, foram adicionados novas telas e elementos de tela</t>
  </si>
  <si>
    <t>As telas e elementos de telas adicionados podem melhorar efetivamente a experiência do usuário.</t>
  </si>
  <si>
    <t>A2</t>
  </si>
  <si>
    <t>Design PM</t>
  </si>
  <si>
    <t>Criterion B</t>
  </si>
  <si>
    <t>B1</t>
  </si>
  <si>
    <t>Funcionalidades-AM</t>
  </si>
  <si>
    <t>Qualidade das animações</t>
  </si>
  <si>
    <t>Não concluiu nenhum efeito de animação</t>
  </si>
  <si>
    <t>Parte das animações foi concluída ou alguns efeitos estão com falhas</t>
  </si>
  <si>
    <t>Todas as animações foram concluídas e os efeitos estão próximos dos vídeos/textos fornecidos</t>
  </si>
  <si>
    <t>Todas as animações foram concluídas e os efeitos são os mesmos dos vídeos fornecidos</t>
  </si>
  <si>
    <t>B2</t>
  </si>
  <si>
    <t>Funcionalidades-PM</t>
  </si>
  <si>
    <t>Todas as animações foram concluídas e os efeitos são os mesmos dos vídeos/textos fornecidos</t>
  </si>
  <si>
    <t>Criterion C</t>
  </si>
  <si>
    <t>C1</t>
  </si>
  <si>
    <t>Implementações-AM</t>
  </si>
  <si>
    <t>Aplicativo é fácil de usar</t>
  </si>
  <si>
    <t>O aplicativo não funciona normalmente</t>
  </si>
  <si>
    <t>O aplicativo funciona normalmente, mas a maioria das funções são difíceis de usar.</t>
  </si>
  <si>
    <t>O aplicativo funciona normalmente e a maioria das funções é fácil de usar, algumas funções são difíceis de usar.</t>
  </si>
  <si>
    <t>O aplicativo funciona normalmente e a experiência funcional é boa, todos os usuários podem aproveitar.</t>
  </si>
  <si>
    <t>Criterion D</t>
  </si>
  <si>
    <t>D1</t>
  </si>
  <si>
    <t>Facilidade de uso do aplicativo</t>
  </si>
  <si>
    <t>O aplicativo funciona normalmente, mas faltam algumas funcionalidades</t>
  </si>
  <si>
    <t>O aplicativo é executado normalmente e as funções foram concluídas.</t>
  </si>
  <si>
    <t>O aplicativo funciona normalmente e a experiência funcional é boa.</t>
  </si>
  <si>
    <t>Testes automatizados</t>
  </si>
  <si>
    <t>Teste automatizado etapa-1</t>
  </si>
  <si>
    <t>Teste automatizado etapa-2</t>
  </si>
  <si>
    <t>Teste automatizado etapa-3</t>
  </si>
  <si>
    <t>Teste automatizado etapa-4</t>
  </si>
  <si>
    <t>Teste automatizado etapa-5</t>
  </si>
  <si>
    <t>Teste automatizado etapa-6</t>
  </si>
  <si>
    <t>Teste automatizado etapa-7</t>
  </si>
  <si>
    <t>Teste automatizado etapa-8</t>
  </si>
  <si>
    <t>Teste automatizado etapa-9</t>
  </si>
  <si>
    <t>Teste automatizado etapa-10</t>
  </si>
  <si>
    <t>Teste automatizado etapa-11</t>
  </si>
  <si>
    <t>Teste automatizado etapa-12</t>
  </si>
  <si>
    <t>Teste automatizado etapa-13</t>
  </si>
  <si>
    <t>Teste automatizado - tempo de espera</t>
  </si>
  <si>
    <t>Todas as etapas precisam ser mantidas por pelo menos 10 segundos</t>
  </si>
  <si>
    <t>Criterion E</t>
  </si>
  <si>
    <t>Criterion F</t>
  </si>
  <si>
    <t>Criterion G</t>
  </si>
  <si>
    <t>Criterion H</t>
  </si>
  <si>
    <t>Criterion I</t>
  </si>
  <si>
    <t>Competition</t>
  </si>
  <si>
    <t>Demandas Gerais: Entrega do repositório</t>
  </si>
  <si>
    <t>Demandas Gerais: Dark/Light mode</t>
  </si>
  <si>
    <t>Demandas Gerais: Tela extra</t>
  </si>
  <si>
    <t>Demandas Gerais: Navegação</t>
  </si>
  <si>
    <t>Splash Screen: Componentes visuais</t>
  </si>
  <si>
    <t>Login: Componentes visuais</t>
  </si>
  <si>
    <t>Login: Requisitos de design</t>
  </si>
  <si>
    <t>1.Existe links entre todas as telas e botões;</t>
  </si>
  <si>
    <t>1.Adicionou ao menos 1 nova tela para aprimorar a UX do usuário, telas que não sejam de confirmações, erros, ou qualquer outro tipo de feedback para o usuário;</t>
  </si>
  <si>
    <t>1.O tema dark e light são aplicados em cada uma das telas, 6 telas [0,1] por tela;</t>
  </si>
  <si>
    <t>1.O projeto foi entregue dentro do servidor no tempo proposto [0.50];
2.A nomenclatura do repositório está conforme prova: 08_A1_XX_Nome;[0.30]</t>
  </si>
  <si>
    <t>1) O projeto foi entregue dentro do servidor no tempo proposto [0.50];
2) A nomenclatura do repositório está conforme prova: 08_B2_XX_Nome;[0.35]</t>
  </si>
  <si>
    <t>1) O projeto foi entregue dentro do servidor no tempo proposto [0.50];
2) A nomenclatura do repositório está conforme prova: 08_D1_XX_Nome;[0.35]</t>
  </si>
  <si>
    <t>1.O projeto foi entregue dentro do servidor no tempo proposto [0.50];
2.A nomenclatura do repositório está conforme prova: 08_B1_XX_Nome;[0.35]</t>
  </si>
  <si>
    <t>Splash Screen: Requisitos funcionais</t>
  </si>
  <si>
    <t>Login: Requisitos funcionais</t>
  </si>
  <si>
    <t>1.O projeto foi entregue dentro do servidor no tempo proposto [0.50];
2.A nomenclatura do repositório está conforme prova: 08_C1_XX_Nome;[0.35]</t>
  </si>
  <si>
    <t>Tela inicial: Componentes visuais</t>
  </si>
  <si>
    <t>Widget externo: Requisitos funcionais</t>
  </si>
  <si>
    <t>Widget externo: Componentes visuais</t>
  </si>
  <si>
    <t>Tela inicial: Requisitos funcionais</t>
  </si>
  <si>
    <t>Teste automatizado etapa-14</t>
  </si>
  <si>
    <t>Teste automatizado etapa-15</t>
  </si>
  <si>
    <t>Teste automatizado etapa-16</t>
  </si>
  <si>
    <t>Teste automatizado etapa-17</t>
  </si>
  <si>
    <t>1.O tema dark e light são aplicados em cada uma das telas, 4 telas [0,1] por tela;</t>
  </si>
  <si>
    <t>Cadastro de animal: Componentes visuais</t>
  </si>
  <si>
    <t>Manejo de animais: Componentes visuais</t>
  </si>
  <si>
    <t>Detalhes do manejo: Componentes visuais</t>
  </si>
  <si>
    <t>Cadastro de animal: Requisitos de design</t>
  </si>
  <si>
    <t>Manejo de animais: Requisitos de design</t>
  </si>
  <si>
    <t>Detalhes do manejo: Requisitos de design</t>
  </si>
  <si>
    <t>1.Logo do aplicativo; [0,05]
2.Texto de boas-vindas “Uma nova forma de cuidar de sua fazenda”; [0,05]
3.Input com placeholder “Email”; [0,05]
4.Input com placeholder “Senha”, com bolinhas ao digitar a senha; [0,05]
5.Botão com texto “Logar”; [0,05]
6.Botão com texto “Cadastre seu animal”. [0,05]</t>
  </si>
  <si>
    <t>1.Título “CADASTRO DE ANIMAL; [0,05]
2.Linha horizontal separadora; [0,05]
3.Subtítulo “Informações básicas”; [0,05]
4.Barra com ícones para as espécies de animais [Vaca, Cavalo, Porco]; [0,05]
5.Label com o texto “Nome do animal”; [0,05]
6.Input com placeholder “Digite o nome do animal”; [0,05]
7.Label com o texto “Pesagem em KG”; [0,05]
8.Input com placeholder “Digite o peso...”; [0,05]
9.Label com o texto “Raça”; [0,05]
10.Select com placeholder “Selecione..." para a raça; [0,05]
11.Label com o texto “Tipo”; [0,05]
12.Radio buttons com as opções “Macho” e “Fêmea”; [0,05]
13.CheckBox com o texto “Animal cadastrado / inseminado”; [0,05]
14.Label com o texto “Idade em anos”; [0,05]
15.Input com placeholder “Digite a idade do animal”; [0,05]
16.Label com o texto “Lote”; [0,05]
17.Select com placeholder “Selecione...” para o lote; [0,05]
18.Botão com texto “Cadastrar”. [0,05]</t>
  </si>
  <si>
    <t>1.Título “MANEJO DE ANIMAIS”; [0,05]
2.Linha horizontal separadora; [0,05]
3.Botão com o texto “Cadastrar novo animal”; [0,05]
4.Lista de itens representando os animais [0,05]
5.Detalhe de cada item:
-Ícone do animal em MediaFiles; [0,05]
-Nome do animal; [0,05]
-Ícone de seleção com “certo” ou “errado”; [0,05]
-Espécie; [0,05]
-Texto “Percentual para abate” [0,05]
-Percentual diferente em cada um dos itens; [0,05]
-Barra de progresso representando a porcentagem de cada item; [0,05]
-Ícone de lixeira; [0,05]</t>
  </si>
  <si>
    <t>1.Título “DETALHES DO MANEJO”; [0,05]
2.Linha horizontal separadora; [0,05]
3.Texto em destaque com o nome do animal “Bandido”; [0,05]
4.Lote “Lote: 00008” [0,05]
5.Carrossel com vídeos; [0,05]
6.Texto em destaque com o habitat “Habitat” [0,05]
7.Lista com os três habitats, sendo um em destaque “Interno, Externo, Misto”; [0,05]
8.Texto em destaque para vacinação “Vacinação”; [0,05]
9.Tabela marcando o progresso da vacinação; [0,1]
10.Texto em destaque para exercícios “Exercícios diários”; [0,05]
11.Texto com a data “01/11/2024”; [0,05]
12.Lista com os dias da semana com um dia em destaque; [0,05]
13.Botão com o texto “Fechar”. [0,05]</t>
  </si>
  <si>
    <t>1.Você deve escolher e usar os vídeos no carrossel disponíveis em MediaFiles; [0,2]
2.As opções do carrossel devem se mover pelo gesto swipe; [0,2]
3.Você deve criar animações de movimentação lateral para o carrossel, assim como alterar a ordem das bolinhas abaixo dele, para que sempre siga o vídeo em destaque; [0,2]
4.Aplique animação de entrada e saída para a tabela de vacinas e os dias da semana; [0,2]
5.Ao clicar no botão "Fechar” deve ser direcionado para a tela Manejo de Animais. [0,2]
6.Você deve criar animações de entrada encadeada, de cima para baixo, da esquerda para a direita, para cada um dos elementos da tela; [0,2]
7.Ao sair desta tela você deve criar animações de saída encadeada, da esquerda para a direita, para cada um dos elementos da tela; [0,2]</t>
  </si>
  <si>
    <t>1.Deve haver uma simulação de entrada de dados pelo usuário; [0,3]
2.Ao clicar no ícone de olho no input de senha, deve ser possível visualizar a senha de forma textual, retirando as bolinhas; [0,3]
3.Ao soltar o ícone de olho, deve ser retornado os valores com as bolinhas da senha novamente [0,3]
4.Ao clicar no botão “Logar” deve ser direcionado à página de “Manejo de Animais”. [0,1]
5.Ao clicar no botão “Cadastre seu animal” deve ser direcionado à página de “Cadastro de Animal”; [0,1]
6.Você deve criar animações de entrada encadeada, de cima para baixo, da esquerda para a direita, para cada um dos elementos da tela; [0,2]
7.Ao sair desta tela você deve criar animações de saída encadeada, da esquerda para a direita, para cada um dos elementos da tela; [0,2]</t>
  </si>
  <si>
    <t>1.O projeto foi entregue dentro do servidor no tempo proposto [0.50];
2.A nomenclatura do repositório está conforme prova: 08_A2_XX_Nome;[0.30]</t>
  </si>
  <si>
    <t>Demandas Gerais: Sidebar</t>
  </si>
  <si>
    <t>Dashboard: Componentes visuais</t>
  </si>
  <si>
    <t>Meus animais: Componentes visuais</t>
  </si>
  <si>
    <t>Detalhes do animal: Componentes visuais</t>
  </si>
  <si>
    <t>Calendário: Componentes visuais</t>
  </si>
  <si>
    <t>Registrar evento: Componentes visuais</t>
  </si>
  <si>
    <t>Relatórios: Componentes visuais</t>
  </si>
  <si>
    <t>Configurações: Componentes visuais</t>
  </si>
  <si>
    <t>Dashboard: Requisitos de design</t>
  </si>
  <si>
    <t>Meus animais: Requisitos de design</t>
  </si>
  <si>
    <t>Detalhes do animal: Requisitos de design</t>
  </si>
  <si>
    <t>Calendário: Requisitos de design</t>
  </si>
  <si>
    <t>Registrar evento: Requisitos de design</t>
  </si>
  <si>
    <t>Relatórios: Requisitos de design</t>
  </si>
  <si>
    <t>Configurações: Requisitos de design</t>
  </si>
  <si>
    <t>5.A sidebar deve ser exibida por um gesto swipe da borda esquerda para a direita; [0,1]
6.A sidebar deve ser recolhida por um gesto swipe da borda direita para a esquerda; [0,1]</t>
  </si>
  <si>
    <t>1.Barra lateral (sidebar) com:  [0,05]
-Logo AgroTech; [0,05]
-Nome da Fazenda;[0,05]
-Opções de menu: “Dashboard”, “Meus Animais”, “Calendário”, “Relatórios”, “Configurações” e “Sair”.[0,05]
2.Card resumo do Rebanho:[0,05]
-Card com total de animais;[0,05]
-Cards com número de animais por categoria (10 porcos, 23 vacas, 13 bois e 20 galinhas);[0,05]
-Indicadores de saúde geral do rebanho, % de animais saudáveis (90% porcos, 88% vacas, 97% bois e 98% galinhas), e em tratamento (10% porcos, 12% vacas, 3% bois e 2% galinhas) - representado visualmente (gráfico de rosca).[0,1]
3.Card alertas:[0,05]
-Alerta mais recente - com ícone que indica gravidade do alerta;[0,05]
-Botão "Ver Todos".[0,05]
4.Próximos Eventos:[0,05]
-Lista de cards com os próximos 3 eventos do calendário (vacinação, inseminação, pesagem)[0,05]
5.Botão "Ver Calendário";[0,05]
6.Botão "Registrar Evento".[0,05]</t>
  </si>
  <si>
    <t>1.Barra lateral (sidebar) com: [0,05]
-Logo AgroTech  [0,05]
-Nome da Fazenda  [0,05]
-Opções de menu: “Dashboard”, “Meus Animais”, “Calendário”, “Relatórios”, “Configurações”, “Sair”[0,05]
2.Barra de busca[0,05]
3.Ícone para filtros:
-Categoria (porcos, vacas, bois e galinhas)[0,05]
-Raça[0,05]
-Status de saúde (saudável e em tratamento)[0,05]
4.Lista de animais (cards com foto, nome, categoria, status de saúde)[0,05]
5.Botão "Adicionar Animal"[0,05]</t>
  </si>
  <si>
    <t>1.Barra lateral (sidebar) com: [0,05]
-Logo AgroTech ;[0,05]
-Nome da Fazenda; [0,05]
-Opções de menu: Dashboard, Meus Animais, Calendário, Relatórios, Configurações, Sair.[0,05]
2.Foto do animal (com opção de visualizar em tela cheia)[0,1]
3.Informações principais:
-Nome;[0,05]
-Raça;[0,05]
-Peso.[0,05]
4.Histórico de eventos:
-Lista com os últimos eventos registrados para o animal (vacinação, pesagem, inseminação)[0,05]
-Botão "Ver Todos" [0,05]
5.Seção "Saúde":
-Status de saúde atual (com ícones e cores correspondentes)[0,05]
-Gráfico de linha temperatura corporal[0,05]
-Botão "Registrar Sintomas" [0,05]</t>
  </si>
  <si>
    <t>1.Barra lateral (sidebar) com:  [0,05]
-Logo AgroTech   [0,05]
-Nome da Fazenda   [0,05]
-Opções de menu: Dashboard, Meus Animais, Calendário, Relatórios, Configurações, Sair  [0,05]
2.Calendário do mês de outubro/2024[0,2]
3.Eventos marcados no calendário (mínimo de 5 eventos)[0,1]
4.Lista de cards de eventos do dia selecionado (título, descrição)[0,1]
5.Botão "Adicionar Evento" [0,1]</t>
  </si>
  <si>
    <t>1.Barra lateral (sidebar) com:  [0,05]
-Logo AgroTech   [0,05]
-Nome da Fazenda   [0,05]
-Opções de menu: Dashboard, Meus Animais, Calendário, Relatórios, Configurações, Sair  [0,05]
2.Campos para inserção do título do evento[0,05]
3.Seleção do tipo de evento (dropdown com opções: vacinação, pesagem, inseminação.)[0,05]
4.Seleção dos animais envolvidos (dropdown com: porcos, vacas, bois e galinhas)[0,05]
5.Botão "Salvar Evento"[0,05]</t>
  </si>
  <si>
    <t>1.Barra lateral (sidebar) com:   [0,05]
-Logo AgroTech    [0,05]
-Nome da Fazenda   [0,05]
-Opções de menu: “Dashboard”, “Meus Animais”, “Calendário”, “Relatórios”, “Configurações”, “Sair”[0,05]
2.Lista de relatórios disponíveis:
-Desempenho do rebanho (gráfico de linhas)[0,1]
-Gastos mensais (tabela)[0,05]
3.Botão "Compartilhar Relatório" [0,05]</t>
  </si>
  <si>
    <t>1.Barra lateral (sidebar) com:    [0,05]
-Logo AgroTech     [0,05]
-Nome da Fazenda     [0,05]
-Opções de menu: “Dashboard”, “Meus Animais”, “Calendário”, “Relatórios”, “Configurações”, “Sair”[0,05]
2.Opções de idioma
-Inglês [0,05]
-Portugês[0,05]
3.Notificações
-Notificação de novo evento[0,05]
-Notificação de novo alerta [0,05]</t>
  </si>
  <si>
    <t>1.Os botões da sidebar deverão ser linkados com as telas correspondentes aos seus nomes; [0,1]
2.Ao clicar em uma categoria no gráfico de resumo, direcionar para a tela “Detalhes do Animal”; [0,1]
3.O alerta deve ser clicável, exibindo mais detalhes numa modal ao ser tocado; [0,1]
4.O botão “Ver todos” deverá redirecionar o usuário para a tela “Alertas”; [0,1]
5.O botão “Ver calendário” deverá redirecionar o usuário para a tela “Calendários”; [0,1]
6.Botão “Registrar evento” deverá redirecionar o usuário para “Registrar evento”. [0,1]</t>
  </si>
  <si>
    <t>1.Ao dar um tap no ícone para filtros, uma modal com inputs do tipo select para filtragem deverão ser mostrados; [0,1]
2.No modal de filtro quando o filtro for selecionado, a modal deverá ser fechada e uma simulação de atualização da lista deverá ocorrer; [0,1]
3.Ao clicar em um card, direcionar para tela “Detalhes do animal”; [0,1]
4.Utilizar cores e ícones nos cards para diferenciar os status de saúde dos animais na lista (verde para saudável, amarelo para observação e vermelho para doente); [0,1]
5.Botão “Adicionar animal” deverá abrir um modal “Cadastro de animal”; [0,1]
6.Esta modal de Cadastro de Animal deve ter os seguintes campos: Foto, “Nome”, “Raça”, “Peso” e “Categoria” e um Botão “Salvar”. [0,1]
7.Ao dar um tap no botão “Salvar” da tela modal de “Cadastro de Animal”, este modal deve fechar. [0,1]</t>
  </si>
  <si>
    <t>1.Ao clicar na foto do animal, deverá ser aberta uma modal mostrando a foto em uma dimensão maior; [0,1]
2.Ao dar um tap na seção "Informações Principais", uma modal para edição deverá ser aberta; [0,1]
3.Este modal de edição acompanhada tem um botão “Editar informações”. Ao clicar neste botão deverá haver uma simulação de edição de dados e a modal deve ser fechada; [0,1]
4.Botão “Ver todos” deverá redirecionar o usuário para “Relatórios”;  [0,1]
5.O gráfico de temperatura deve conter uma animação que vai do 0 até 27, gradativamente, passando por todos os números; [0,1]
6.Botão “Registrar sintomas” não deverá redirecionar o usuário. [0,1]</t>
  </si>
  <si>
    <t>1.Deverá ser possível clicar nos dias marcados no calendário.  [1,0]
2.Ao clicar em um dia marcado, deve exibir a lista de eventos.  [0,2]
3.Ao clicar em um card na lista de eventos, deve exibir os detalhes do evento em um modal (título, data, hora, descrição).  [0,2]</t>
  </si>
  <si>
    <t>1.Os campos para inserção do título e descrição deverão possuir uma simulação de entrada de dados [0,2]
2.Deve ser possível selecionar ao menos 1 opção no dropdown do tipo de evento. [0,2]
3.Deve ser possível selecionar ao menos 1 opção no dropdown dos animais envolvidos. [0,2]
4.Ao dar um tap no botão “Salvar evento” exibir uma mensagem de sucesso e redirecionar para a tela que o chamou (Dashboard ou Detalhes do animal). [0,2]</t>
  </si>
  <si>
    <t>1.A lista deverá conter uma linha para Desempenho (card para gráfico de linha) e outra para gastos mensais com determinado animal (tabela); [0,5]
2.Ao dar um tap no botão “Compartilhar relatório” uma modal de compartilhamento (como mostrada no wireframe) deverá ser aberta de baixo para cima, com ícones de e-mail, whatsapp, facebook e instagram; [0,5]</t>
  </si>
  <si>
    <t>1.Deve ser possível utilizar botões de ativar/desativar (toggle) para as opções de notificação. [0,2]
2.A mudança de idioma deve ser aplicada imediatamente, porém, somente na sidebar e na própria tela de configurações; [0,2]</t>
  </si>
  <si>
    <t>Demandas Gerais: Ícone do app</t>
  </si>
  <si>
    <t>Demandas Gerais: Conexão com a internet</t>
  </si>
  <si>
    <t>Manejo de animal: Componentes visuais</t>
  </si>
  <si>
    <t>Cadastro de animal: Requisitos funcionais</t>
  </si>
  <si>
    <t>Manejo de animal: Requisitos funcionais</t>
  </si>
  <si>
    <t>Detalhes do manejo: Requisitos funcionais</t>
  </si>
  <si>
    <t>4.O ícone de build do app é o disponibilizado na guia de estilos</t>
  </si>
  <si>
    <t xml:space="preserve">5.Em cada uma das telas, caso não houver internet, deverá apresentar a mensagem no modal conforme wireframe; 4 telas [0,25] por tela;
</t>
  </si>
  <si>
    <t>1.O botão cadastrar novo animal deverá redirecionar o usuário para a tela “Cadastro de animais”;[0,2]
2.A lista deverá conter todos os animais cadastrados, sendo possível visualizar todos os animais;[0,2]
3.Assim que o card for arrastado para a esquerda com swipe, o ícone de lixeira deve aparecer sendo possível excluir o animal escolhido[0,2]
4.Arrastando o card até o final, um modal deve aparecer com as opções: Excluir animal e Cancelar.[0,2]
5.Assim que clicado e segurado em qualquer um dos cards com o long press, o usuário deverá ser direcionado para o modal “Detalhes do manejo”.[0,2]
6.Você deve adicionar animação de entrada em todos os componentes desta tela, vindo de forma encadeada de cima para baixo e da direita para a esquerda;[0,2]
7.Você deve adicionar animação de saída em todos os componentes desta tela, saindo de forma encadeada de cima para baixo e da esquerda para a direita;[0,2]</t>
  </si>
  <si>
    <t>1.Deve ser possível logar na aplicação com um usuário válido, cadastrado na API fornecida; [0,2]
2.Ao tentar logar com um usuário inválido, uma mensagem de erro do tipo Toasty (snackbar) deve ser mostrada em vermelho, com o seguinte texto “Dados de acesso inválidos”;[0,2]
3.Ao tocar e segurar no ícone de olho no input de senha, deve ser possível visualizar a senha de forma textual, retirando as bolinhas;[0,1]
4.Ao soltar o ícone de olho, deve ser retornado os valores com as bolinhas da senha novamente;[0,1]
5.O botão “Cadastre seu animal” deve direcionar o usuário para a tela Cadastro de Animal;[0,1]
6.Ao clicar em “Logar” com um usuário válido pela API, você deve redirecionar o usuário para a tela Manejo de animais;[0,1]
7.Você deve adicionar animação de entrada em todos os componentes desta tela, vindo de forma encadeada de cima para baixo e da direita para a esquerda;[0,2]
8.Você deve adicionar animação de saída em todos os componentes desta tela, saindo de forma encadeada de cima para baixo e da esquerda para a direita;[0,2]</t>
  </si>
  <si>
    <t>1.Logo do aplicativo;[0,05]
2.Texto de boas-vindas: “Uma nova forma de cuidar de sua fazenda!”;[0,05]
3.Input com placeholder “Email”;[0,1]
4.Input com placeholder “Senha”, com bolinhas ao digitar a senha;[0,1]
5.Ícone de olho no input de “Senha”;[0,1]
6.Botão com texto “Logar”;[0,1]
7.Botão com texto “Cadastre seu animal”;[0,1]</t>
  </si>
  <si>
    <t>1.Título “DETALHES DO MANEJO”;[0,1]
2.Nome do Animal;[0,1]
3.Lote do animal;[0,1]
4.Carrossel de vídeos (vídeos disponibilizados no media files);[0,5]
5.Indicador de vídeo atual;[0,4]
6.Seletor de habitat com as opções:  Interno, Externo, Misto.[0,1]
7.Tabela de checkbox 10x4 para marcação das vacinas realizadas;[0,1]
8.Informação do dia do mês e dia da semana;[0,1]
9.Botão com o texto “Fechar”.[0,1]</t>
  </si>
  <si>
    <t>1.Título “CADASTRO DE ANIMAL”;[0,05]
2.Texto “Informações básicas”;[0,05]
3.Carrossel de animais com animação em 3D girando disponível no media files;[0,6]
4.Input com placeholder “Nome do animal”;[0,1]
5.Input com placeholder “Pesagem em KG”;[0,1]
6.Dropdown para selecionar a raça do animal;[0,2]
7.Radio Button com as opções:-Macho;-Fêmea;[0,2]
8.Check box com o texto “Animal castrado/Inseminado”;[0,1]
9.Input com placeholder “Digite a idade do animal”;[0,1]
10.Dropdown para selecionar o lote do animal;[0,2]
11.Botão com texto “Cadastrar”;[0,1]</t>
  </si>
  <si>
    <t>Animais: Componentes visuais</t>
  </si>
  <si>
    <t>Vacinas: Componentes visuais</t>
  </si>
  <si>
    <t>Animais: API</t>
  </si>
  <si>
    <t>Animais: Gestos</t>
  </si>
  <si>
    <t>Animais: PDF</t>
  </si>
  <si>
    <t>Animais: Dark/Light mode</t>
  </si>
  <si>
    <t>Vacinas: API</t>
  </si>
  <si>
    <t>Vacinas: Push notification</t>
  </si>
  <si>
    <t>Vacinas: Biometria e PIN</t>
  </si>
  <si>
    <t>Vacinas: Gráficos</t>
  </si>
  <si>
    <t>7.Deverá ser simulado um envio de uma notificação do tipo push pelo Firebase com o nome da vacina, nome do animal e um texto indicativo da situação de “vacinação não realizada”.</t>
  </si>
  <si>
    <t>1.Imagem do logotipo (media-files) [0,1]</t>
  </si>
  <si>
    <t>1.Título da tela [0,1]
2.Botão para troca de tema [0,1]
3.Lista de animais [0,1]
4.Nome [0,1]
5.TAG [0,1]
6.Raça [0,1]
7.Data de nascimento [0,1]
8.Foto [0,1]
9.Situação [0,1]
10.Botão Salvar [0,1]
11.Botão Vacinas [0,1]</t>
  </si>
  <si>
    <t>1.Título da tela [0,1]
2.Lista de animais [0,1]
3.Gráfico de rosca [0,1]
4.Gráfico de barras [0,1]
5.Botão para tela de animais [0,1]
6.Modal [0,1]</t>
  </si>
  <si>
    <t>1. A Splash Screen deverá exibir o nome do Agrotech, seguindo a guia de estilo, usando uma animação de translado iniciando acima da tela (ainda não visível ao usuário, aparecendo aos poucos) e descendo até metade da tela verticalmente. Após o término da animação do nome, faça uma animação de fundo da Splash Screen. [0,4]
2.A Splash Screen e as animações devem possuir, no total, 5 segundos de duração. Após esse tempo será exibida a tela de Animais. [0,1]</t>
  </si>
  <si>
    <t>1.Ao abrir a tela, as informações dos animais deverão ser recuperadas da API e exibidos na lista conforme layout. [0,4]
2.Ao clicar uma vez sobre um item da lista os dados deste animal devem ser exibidos nos campos condizentes no lado direito da tela. [0,4]</t>
  </si>
  <si>
    <t>3.É necessário exibir em um label quantos anos, meses e dias o animal possui através da sua data de nascimento. [0,2]
4.Ao realizar o gesto de “double tap” em um item da lista deve ser possível indicar uma situação de “atenção” ao animal. [0,2]
5.Itens da lista com situação definida como “atenção” deverão ter cor de fundo em destaque e um ícone de exclamação antes do nome do animal.  [0,2]
6.Ao realizar o gesto de “double tap” em um item com situação definida como “atenção” retirar a definição de “atenção” do animal  [0,2]
7.Itens da lista que não tenha situação definida como “atenção” devem ter a de fundo original. [0,2]
8.Itens da lista que não tenha situação definida como “atenção” não podem conter   o ícone de exclamação. [0,2]</t>
  </si>
  <si>
    <t>9.Cada item da lista de animais deve possuir um botão que permita ao usuário enviar um documento em PDF (media-files/sample.pdf) com o histórico do animal. [0,2]
10.Durante o processo de envio do arquivo, exibir uma barra circular de progresso para indicar que o processamento de envio (upload) de arquivo está em execução. [0,2]
11.O botão de “Salvar” deve ser desabilitado durante o processo de envio. [0,2]
12.Após a conclusão do processo de envio o botão “Salvar” dever ficar habilitado. [0,2]
13.Ao final do processo de conclusão de envio a barra circular ficará invisível. [0,2]
14.Deverá ser exibida uma mensagem via Toast informando o resultado do envio do PDF, ou seja, se ocorreu com sucesso ou erro. [0,2]
15.O botão “Salvar” deverá enviar as alterações realizadas nas informações do animal para a API. [0,2]
16.Ao final do processo de “Salvar” as informações deverá ser exibida uma mensagem via Toast indicando o resultado da operação, ou seja, se ocorreu com sucesso ou erro. [0,2]</t>
  </si>
  <si>
    <t>1.Ao abrir a tela, os dados de vacinação deverão ser recuperados da API e exibidos na lista conforme layout. [0,2]
2.A lista deverá possibilitar que seus itens sejam reordenados por meio do gesto de “drag and drop”. [0,2]
3.Ao clicar sobre um item da lista exibir uma janela modal para que o usuário possa definir se a vacina foi aplicada, se animal não vacinado ou sem registro. [0,2]
4.A definição de vacinação ou não deve utilizar os RadioButtons. [0,2]
5.Um botão “Fechar” na janela modal deve permitir finalizar a janela modal. [0,2]
6.Na janela modal, caso o usuário selecione a opção “vacinação não realizada”, o respectivo item da lista deverá ficar com fundo vermelho  [0,2]</t>
  </si>
  <si>
    <t>8.Na janela modal, caso o usuário selecione a opção “vacinação realizada” o respectivo item da lista deverá ficar com fundo verde e deve ser solicitado validação por meio de leitura biométrica e por número PIN. O usuário poderá escolher entre validar por biometria ou PIN. Utilize o valor 1525 para validação do número PIN. [0,5]
9.Após a validação atualizar os dados via API e indicar via mensagem Toast o resultado da operação. A mensagem deve ser, em caso de sucesso: “Dados atualizados” ou, em caso de falha: “Erro ao atualizar”.[0,5]</t>
  </si>
  <si>
    <t>10.Na área do dashboard deverão ser criados dois gráficos, sendo:
10.1.um de rosca indicando o percentual de vacinas aplicadas para cada tipo de animal(Bovino, Equino e Suino); [0,5]
10.2.um de barras elencando o total de vacinas aplicadas para cada tipo de animal(Bovino, Equino e Suino); [0,5]
11.As informações dos gráficos devem ser providas da API; [0,5]
12.Ao clicar sobre o botão “Animais” deverá ser exibida a tela de Animais; [0,1]</t>
  </si>
  <si>
    <t>17.Ao clicar no botão do tema deverá permitir alterar entre o modo de tema claro e escuro (light e dark). [0,55]
18.Ao alterar a cor do tema, salvar localmente a opção escolhida. [0,3]
19.Ao reabrir o aplicativo, deve mostrar o tema (claro ou escuro) de acordo com a última escolha realizada. [0,3]
20.Ao selecionar o botão “Vacinas” deverá ser exibida a tela de Vacinas. [0,3]</t>
  </si>
  <si>
    <t>Demandas Gerais: Tradução</t>
  </si>
  <si>
    <t>Demandas Gerais: Modo retrato</t>
  </si>
  <si>
    <t>2.A linguagem padrão do aplicativo deve ser português do Brasil, mas ele deve ter tradução para inglês e espanhol. A linguagem que será utilizada, deverá ser setada ao iniciar o app, pegando a configuração de linguagem padrão que estiver setada nas configurações do equipamento;</t>
  </si>
  <si>
    <t>3.O aplicativo deve ser travado para utilização somente em modo retrato;</t>
  </si>
  <si>
    <t>Ficha do animal: Componentes visuais</t>
  </si>
  <si>
    <t>Visualização de mídias: Componentes visuais</t>
  </si>
  <si>
    <t>Mapa: Componentes visuais</t>
  </si>
  <si>
    <t>Alerta de bateria baixa: Componentes visuais</t>
  </si>
  <si>
    <t>Ficha do animal: Requisitos funcionais</t>
  </si>
  <si>
    <t>Visualização de mídias: Requisitos funcionais</t>
  </si>
  <si>
    <t>Mapa: Requisitos funcionais</t>
  </si>
  <si>
    <t>Alerta de bateria baixa: Requisitos funcionais</t>
  </si>
  <si>
    <t>1.Haverá um formulário contento os itens abaixo:
-Um combo denominado de “Manejo Default”; [0,1]
-Uma caixa de texto denominada “TAG ID”; [0,1]
-Um botão com o texto “Pesquisar”; [0,1]
-Um botão com um ícone de QRCode; [0,1]
2.Mapa contendo a marcação da localização atual do usuário e a marcação da localização de outros funcionários da fazenda. [0,1]</t>
  </si>
  <si>
    <t>1.Haverá uma lista com as informações do animal: Nome, ID, Sexo, Mãe, Pai, Raça e Tipo. [0,1]
2.No canto superior direito da tela, deverá haver uma imagem ilustrando qual o tipo do animal; [0,1]
3.No canto direito, abaixo da imagem ilustrativa do animal, deverá haver dois ícones um para acionamento do microfone do dispositivo e outro para acionamento da câmera do dispositivo. [0,1]
4.Abaixo da lista com as informações do animal, deverá haver um combo contendo a lista dos manejos; [0,1]
5.Ao lado do Combo com a lista dos Manejos deverá haver um ícone com sinal de “+”; [0,1]
6.Abaixo do combo Manejo e do botão Adicionar, deverá ser exibido uma lista com os manejos já realizados no animal selecionado. [0,1]
7.Na parte inferior da tela deverá haver uma galeria de mídias (imagens e áudios), contendo 3 colunas e 3 itens por linha; [0,1]
8.Na galeria de mídias, além da miniatura das mídias, deverá haver a informação de data e hora da inserção da mídia;  [0,1]</t>
  </si>
  <si>
    <t>1.A tela deverá ter um ícone de download; [0,1]
2.A tela deverá ter um ícone de voltar; [0,1]
3.Deverá conter um componente de visualização de mídias; [0,1]</t>
  </si>
  <si>
    <t>1.Mapa funcional contendo os pontos marcados de cada funcionário; [0,5]
2.Bussola. [0,5]</t>
  </si>
  <si>
    <t>1.Pop-Up contendo uma mensagem no topo: “Atenção. Bateria Baixa.”; [0,1]
2.Uma imagem no meio que estará disponível em media-files/bateria.png; [0,1]</t>
  </si>
  <si>
    <t>1.Texto: “Resumo mensal dos animais!”; [0,1]
2.Três cards com: Total de animais, animais que passaram por manejo no mês e animais que ainda não passaram por manejo no mês corrente, em formato numérico inteiro; [0,1]
3.Textos descritivos: “Total de animais.”, “Total de animais manejados.” e “Total de animais pendentes de manejo.”; [0,1]</t>
  </si>
  <si>
    <t>Teste automatizado etapa-18</t>
  </si>
  <si>
    <t>Teste automatizado etapa-19</t>
  </si>
  <si>
    <t>Teste automatizado etapa-20</t>
  </si>
  <si>
    <t>Cadastro - a) Cabeçalho:</t>
  </si>
  <si>
    <t>Cadastro - g) Campo Imóvel Registrado:</t>
  </si>
  <si>
    <t>Cadastro - f) Campo Hectares:</t>
  </si>
  <si>
    <t>Cadastro - e) Todos os campos são obrigatórios</t>
  </si>
  <si>
    <t>Cadastro - d) Campos Estado e Cidade:</t>
  </si>
  <si>
    <t>Cadastro - c) Campo E-mail</t>
  </si>
  <si>
    <t>Cadastro - b) Campo Nome e Nome do Gestor:</t>
  </si>
  <si>
    <t>Cadastro - h) Switch receber atualizações:</t>
  </si>
  <si>
    <t>Cadastro - i) Botão Salvar:</t>
  </si>
  <si>
    <t>Aceite - A. Cabeçalho:</t>
  </si>
  <si>
    <t>Aceite - B. Text Label “Nome do Gestor</t>
  </si>
  <si>
    <t>Aceite - C. Termos de Uso</t>
  </si>
  <si>
    <t>Aceite - D. Checkbox "Aceitar os termos de uso.":</t>
  </si>
  <si>
    <t xml:space="preserve">Aceite - E. Botão Prosseguir: </t>
  </si>
  <si>
    <t>Cadastro de Plantio - A) Cabeçalho:</t>
  </si>
  <si>
    <t>Cadastro de Plantio - B) Input “Tipo de Plantio”</t>
  </si>
  <si>
    <t>Cadastro de Plantio - C) Data início do plantio</t>
  </si>
  <si>
    <t>Cadastro de Plantio - D) Data fim da colheita</t>
  </si>
  <si>
    <t>Cadastro de Plantio - E) Botão “Salvar”</t>
  </si>
  <si>
    <t xml:space="preserve">1.Os campos abaixo deverão conter os seguintes formatos:
-Animação: Deverá ser um carrossel com as animações disponíveis no media files e a espécie selecionada deverá ficar maior que as demais;[0,2]
-Nome do animal: Formato texto;[0,2]
-Pesagem em quilos: Formato número e habilitando somente o teclado numérico;[0,2]
-Raça: Dados vindos da API;[0,2]
-Tipo: obrigatório a escolha de uma das opções;[0,2]
-Idade: Formato número e habilitando somente o teclado numérico;[0,2]
-Lote: Dados vindos da API.[0,2]
2.Assim que clicado no botão “Cadastrar”, os dados deverão ser persistidos na API, deverá aparecer um toasty com o texto “Animal cadastrado com sucesso” e deverá ser direcionado para a tela “Manejo de animais”.[0,4]
</t>
  </si>
  <si>
    <t>3.Você deve adicionar animação de entrada em todos os componentes desta tela, vindo de forma encadeada de cima para baixo e da direita para a esquerda;[0,2]</t>
  </si>
  <si>
    <t>4.Você deve adicionar animação de saída em todos os componentes desta tela, saindo de forma encadeada de cima para baixo e da esquerda para a direita;[0,2]</t>
  </si>
  <si>
    <t xml:space="preserve">1.O nome e lote do animal deverá ser resgatado da API;[0,2]
2.Os vídeos do animal estarão disponíveis no media files;[0,2]
3.Assim que um vídeo estiver no centro, os demais deverão estar ao lado menor que o vídeo central;[0,2]
4.O indicador de vídeo deverá mostrar o vídeo que será reproduzido;[0,2]
5.Enquanto o vídeo estiver sendo reproduzido, será possível dar um zoom no mesmo com o gesto de pinça;[0,2]
6.O usuário poderá trocar de vídeo realizando o gesto de swipe;[0,2]
7.Nas opções habitat, caso uma das opções estiver ativa, as demais deverão estar desabilitadas;[0,2]
8.Os dados de vacinação deverão ser resgatados da API;[0,2]
9.O campo exercícios diários deverão ser autopreenchidos com a data do dispositivo e mostrando qual é o dia da semana, sendo possível informar se o animal fez ou não exercícios na data atual.[0,2]
</t>
  </si>
  <si>
    <t>10.Você deve adicionar animação de entrada em todos os componentes desta tela, vindo de forma encadeada de cima para baixo e da direita para a esquerda;[0,2]
11.Você deve adicionar animação de saída em todos os componentes desta tela, saindo de forma encadeada de cima para baixo e da esquerda para a direita;[0,2]</t>
  </si>
  <si>
    <t xml:space="preserve">1.Os dados iniciais com as informações com as posições iniciais dos funcionários para preenchimento do mapa devem ser carregados no aplicativo na sua execução inicial através do consumo do arquivo JSON contido em media-files/ Arquivos_de_Dados /funcionarios.json; [0,2]
2.Os dados iniciais com as informações dos animais deverão ser carregados no aplicativo na sua execução inicial através do consumo do arquivo JSON contido em media-files/ Arquivos_de_Dados /animais.json; [0,2]
3.Os dados iniciais contidos no Combo “Manejo Default” deverão ser carregados no aplicativo na execução inicial através do consumo do arquivo XML contido em media-files/ Arquivos_de_Dados /manejos.xml; [0,2]
4.Caso o combo denominado “Manejo Padrão” for preenchido, ao ser realizado a pesquisa de um animal, a informação do Manejo escolhido no combo, deverá ser preenchida de forma automática na tela que será aberta com a ficha do animal;  [0,2]
5.Ao clicar sobre o mapa, o mesmo deverá ser exibido em uma nova tela denominada Tela Mapa; [0,2]
6.Ao clicar sobre o botão com ícone de um QRCode, a câmera do equipamento deverá ser acionada; [0,2]
7.Com a câmera acionada deverá ser possível a leitura do QRCode contido no brinco do animal; [0,2]
</t>
  </si>
  <si>
    <t>8. Após a leitura do QRCode, caso exista um animal com o código recepcionado, deverá ser aberta a tela de detalhes do animal com a ficha completa deste animal selecionado; [0,2]
9. Caso não seja encontrado o animal com o código deverá ser apresentado uma mensagem na tela para o usuário: “Animal não encontrado”; [0,2]
10.Ao clica no TextBox, deverá ser habilitado o teclado do dispositivo para que o usuário possa digitar manualmente o código do animal a ser procurado; [0,2]
11. Após digitar manualmente o código do animal e clicar no botão “Pesquisar”, caso exista um animal com o código digitado, deverá ser aberta a tela de detalhes do animal com a ficha completa deste animal pesquisado; [0,2]
12. Caso não seja encontrado o animal com o código digitado deverá ser apresentado uma mensagem na tela para o usuário: “Animal não encontrado”; [0,2]</t>
  </si>
  <si>
    <t xml:space="preserve">1.Ao abrir a tela, deverá ser carregado todas as informações do animal selecionado, essas informações devem ser consumidas do arquivo contido em media-files/Arquivos_de_Dados/animais.json; [0,1]
2. O combo “Manejo” deverá ser preenchido com os dados contidos no arquivo media-files/Arquivos_de_Dados/manejos.xml; [0,1]
3.Caso tenha sido selecionado na tela inicial, uma informação no combo “Manejo Default”, a mesma informação selecionada na tela inicial, deve estar selecionada de forma automática no combo “Manejo” na tela Ficha do Animal; [0,1]
4.No local reservado para imagem ilustrativa do animal, deverá ser carregada a imagem conforme o tipo do animal, essas imagens estarão disponíveis em media-files/TIPODOANIMAL.png, o nome do arquivo dependerá do tipo do animal, como por exemplo media-files/equino.png deverá ser carregado e exibido caso o animal selecionado seja do tipo “Equino”; [0,1]
5. A lista de manejos já realizados no animal, deve ser ordenada pela data e hora do ocorrido e por ordem decrescente, para que os manejos mais recentemente sejam exibidos no topo da lista; [0,1]
6.Ao clicar e segurar no ícone com desenho do microfone, deverá ser ativado o microfone do dispositivo e ficar ativo até o usuário soltar; [0,2]
7.Ao ativar o microfone do dispositivo, deve ser possível ao usuário gravar um áudio, após soltar o clique iniciado no ícone, o microfone deverá ser desativado e a gravação do áudio deverá ser adicionado na galeria de mídias contidos nesta mesma tela; [0,2]
8.Ao clicar no ícone com desenho da câmera, deverá ser ativada a câmera do dispositivo; [0,2]
9.Ao detectar um movimento brusco do celular, deverá ser ativada a câmera do dispositivo; [0,2]
10.Ao ativar a câmera do dispositivo, deve ser possível ao usuário tirar uma foto, após isto a foto tirada deverá ser adicionada na galeria de mídias contidos nesta mesma tela. [0,2]
</t>
  </si>
  <si>
    <t>11.Caso o usuário clicar no ícone “+”, para adicionar um manejo sem selecionar o tipo do manejo no combo “Manejos”, deverá ser exibida uma mensagem com o seguinte texto: “Selecione o tipo do manejo a ser adicionado.” [0,2]
12.Ao selecionar um manejo no Combo Manejo e clicar no botão Adicionar, o procedimento selecionado deverá ser adicionado à lista de Manejos realizados, adicionando a data e hora do momento do lançamento; [0,2]
13.A lista dos manejos em tela deve ser atualizada, para que o manejo adicionado anteriormente aparece e seja exibido no topo da tela; [0,2]
14.Ao clicar sobre um áudio ou imagem contida na galeria, deverá ser aberto uma tela de visualização de mídia; [0,2]
15.As informações e mídias adicionadas nesta tela, devem ser persistentes e se manterem mesmo após fechamento e reabertura do aplicativo. [0,2]</t>
  </si>
  <si>
    <t xml:space="preserve">1.Ao ser carregada a tela, caso a mídia clicada na tela de Ficha do Animal, tenha sido uma imagem essa imagem deve ser exibida em um formato maior; [0,6]
2.Ao ser carregada a tela, caso a mídia clicada na tela de Ficha do Animal, tenha sido um áudio, deverá ser possível que ao usuário clicar sobre ele, ocorra sua reprodução; [0,6]
</t>
  </si>
  <si>
    <t>3.Ao clicar sobre o ícone de download, a imagem ou áudio, aberto na tela, deverá ser baixada para o dispositivo. [0,6]
4.Ao clicar sobre o ícone de voltar, o aplicativo deverá retornar para tela Ficha do Animal, com as informações que estavam anteriormente carregadas. [0,6]</t>
  </si>
  <si>
    <t xml:space="preserve">1.Ao carregar a tela, ela deverá exibir o mapa com a localização dos funcionários e uma bússola.; [0,4]
2.Os funcionários que serão apresentados deverão estar em um raio de 5KM da coordenada do dispositivo. [0,4]
3.A marcação “N” Norte da bússola deve estar alinhada com o 0º do dispositivo. [0,4]
</t>
  </si>
  <si>
    <t>4.Os dados iniciais com as informações de posições iniciais dos funcionários para preenchimento do mapa devem ser carregados através do consumo do arquivo JSON contido em media-files/Arquivos_de_Dados /funcionarios.json; [0,4]
5.Ao ser clicado sobre algum mark (funcionário), esse funcionário deverá ser selecionado e um triangulo na borda da bússola deverá apontar qual o rumo verdadeiro que o usuário deve seguir para chegar até o funcionário selecionado; [0,4]
6.Ao ser clicado sobre algum ponto (funcionário), deve ser possível traçar a rota entre sua localização até a localização do funcionário selecionado. [0,4]</t>
  </si>
  <si>
    <t xml:space="preserve">1.O Pop-Up com o alerta de bateria baixa deverá ser exibido na tela do usuário, quando ao usar o aplicativo a bateria do mesmo apresentar 20% de carga, ao ser fechado o pop-up não deve aparecer mais. [1,1]
</t>
  </si>
  <si>
    <t>2.O Pop-Up com o alerta de bateria baixa deverá ser exibido na tela do usuário, quando ao abrir o aplicativo a bateria do mesmo apresentar 20% de carga ou menos;[1,1]</t>
  </si>
  <si>
    <t xml:space="preserve">1.Devem ser aplicadas melhorias significativas no design do widget, com base na guia de estilos da marca; [0,5]
2.As informações demonstradas no widget devem ser providas da API pelo endpoint: /resumo; [0,5]
</t>
  </si>
  <si>
    <t>3.Deve ser possível incluir este widget na área de trabalho do dispositivo, através do gesto de long press no ícone do app, selecionando a opção: Widget; [0,5]
4.Ao clicar no widget o app deve ser aberto; [0,5]</t>
  </si>
  <si>
    <t xml:space="preserve">1.Você deve escolher um ou mais imagens para a barra com ícones representando as espécies, disponíveis em MediaFiles; [0,2]
2.Ao clicar em um dos três ícones este deve ser redimensionado para ficar maior que os outros conforme wireframe; [0,2]
3.O Select de raça ao ser clicado deve apresentar a lista de raças conforme a matriz a seguir:
-Se a espécie for Vaca a lista do select deve ser: “Holandeza, Angus e Zebu” [0,2]
-Se a espécie for Cavalo a lista do select deve ser: “Puro Sangue Inglês, Mangalarga Marchador, Appaloosa” [0,2]
-Se a espécie for Porco a lista do select deve ser: “Large White, Duroc, Landrace” [0,2]
4.Ao clicar nos Radio Buttons “Macho” e “Fêmea” deve simular o efeito aparecendo a bolinha simbolizando a escolha; [0,2]
</t>
  </si>
  <si>
    <t>5.A tela inteira deve ter scrolling habilitado na vertical. [0,2]
6.O CheckBox com o texto “Animal cadastrado / inseminado” deve simular o efeito de checado. [0,2]
7.Ao clicar em Cadastrar deve ser direcionado para a tela de “Manejo de Animais”; [0,2]
8.Você deve criar animações de entrada encadeada, de cima para baixo, da esquerda para a direita, para cada um dos elementos da tela; [0,2]
9.Ao sair desta tela você deve criar animações de saída encadeada, da esquerda para a direita, para cada um dos elementos da tela; [0,2]</t>
  </si>
  <si>
    <t xml:space="preserve">1.Ao clicar no botão “Cadastrar novo animal” direcionar para a tela de Cadastro de Animal. [0,2]
2.A tela inteira deve ter scrolling vertical. [0,2]
3.Ao clicar no ícone de seleção “certo” do primeiro item da lista deve aparecer o ícone da lixeira, e o item deve ir para a esquerda conforme wireframe. [0,4]
4.Ao clicar no ícone da lixeira o ícone de seleção deste item deve ser alterado para “errado”; [0,4]
</t>
  </si>
  <si>
    <t>5.Ao clicar no ícone do animal do primeiro item da lista direcionar para a tela de Detalhes do Manejo; [0,2]
6.Você deve criar animações de entrada encadeada, de cima para baixo, da esquerda para a direita, para cada um dos elementos da tela; [0,4]
7.Ao sair desta tela você deve criar animações de saída encadeada, da esquerda para a direita, para cada um dos elementos da tela;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</si>
</sst>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ont>
  </fonts>
  <fills count="5">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s>
  <borders count="11">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auto="1"/>
      </left>
      <right style="medium">
        <color indexed="8"/>
      </right>
      <top/>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s>
  <cellStyleXfs count="1">
    <xf numFmtId="0" fontId="0" fillId="0" borderId="0"/>
  </cellStyleXfs>
  <cellXfs count="46">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0" fontId="9" fillId="0" borderId="8" xfId="0" applyFont="1" applyBorder="1" applyAlignment="1">
      <alignment horizontal="left" vertical="center"/>
    </xf>
    <xf numFmtId="2" fontId="9" fillId="0" borderId="8" xfId="0" applyNumberFormat="1" applyFont="1" applyBorder="1" applyAlignment="1">
      <alignment horizontal="center" vertical="center"/>
    </xf>
    <xf numFmtId="0" fontId="9" fillId="0" borderId="10" xfId="0" applyFont="1" applyBorder="1" applyAlignment="1">
      <alignment horizontal="left" vertical="center"/>
    </xf>
    <xf numFmtId="0" fontId="2" fillId="0" borderId="8" xfId="0" applyFont="1" applyBorder="1" applyAlignment="1">
      <alignment horizontal="left" vertical="center" wrapText="1"/>
    </xf>
    <xf numFmtId="0" fontId="2" fillId="0" borderId="8" xfId="0" applyFont="1" applyBorder="1" applyAlignment="1">
      <alignment horizontal="left" vertical="center"/>
    </xf>
    <xf numFmtId="0" fontId="9" fillId="0" borderId="8" xfId="0" applyFont="1" applyBorder="1" applyAlignment="1">
      <alignment horizontal="left" vertical="center" wrapText="1"/>
    </xf>
    <xf numFmtId="0" fontId="9" fillId="0" borderId="8" xfId="0" applyFont="1" applyBorder="1" applyAlignment="1">
      <alignment horizontal="center" vertical="center"/>
    </xf>
    <xf numFmtId="2" fontId="9" fillId="0" borderId="6" xfId="0" applyNumberFormat="1" applyFont="1" applyBorder="1" applyAlignment="1">
      <alignment horizontal="center" vertical="center"/>
    </xf>
    <xf numFmtId="0" fontId="9" fillId="0" borderId="8" xfId="0" applyFont="1" applyBorder="1" applyAlignment="1">
      <alignment horizontal="left" vertical="center"/>
    </xf>
    <xf numFmtId="0" fontId="0" fillId="0" borderId="0" xfId="0"/>
    <xf numFmtId="0" fontId="0" fillId="4" borderId="8" xfId="0" applyFill="1" applyBorder="1"/>
    <xf numFmtId="0" fontId="9" fillId="0" borderId="10" xfId="0" applyFont="1" applyBorder="1" applyAlignment="1">
      <alignment horizontal="left" vertical="center"/>
    </xf>
    <xf numFmtId="0" fontId="0" fillId="4" borderId="9" xfId="0" applyFill="1" applyBorder="1"/>
    <xf numFmtId="0" fontId="0" fillId="4" borderId="10" xfId="0" applyFill="1" applyBorder="1"/>
    <xf numFmtId="0" fontId="0" fillId="0" borderId="8" xfId="0" applyBorder="1"/>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9" xfId="0" applyBorder="1"/>
    <xf numFmtId="0" fontId="0" fillId="0" borderId="10" xfId="0" applyBorder="1"/>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cellXfs>
  <cellStyles count="1">
    <cellStyle name="Normal" xfId="0" builtinId="0"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4"/>
  <sheetViews>
    <sheetView tabSelected="1" workbookViewId="0">
      <selection activeCell="E182" sqref="E182"/>
    </sheetView>
  </sheetViews>
  <sheetFormatPr defaultColWidth="8.88671875" defaultRowHeight="13.2" x14ac:dyDescent="0.25"/>
  <cols>
    <col min="1" max="1" width="7.6640625" customWidth="1"/>
    <col min="2" max="2" width="39" customWidth="1"/>
    <col min="3" max="3" width="7.88671875" customWidth="1"/>
    <col min="4" max="4" width="8.44140625" customWidth="1"/>
    <col min="5" max="5" width="52.109375" customWidth="1"/>
    <col min="6" max="6" width="8" customWidth="1"/>
    <col min="7" max="7" width="46.6640625" customWidth="1"/>
    <col min="8" max="8" width="15.44140625" customWidth="1"/>
    <col min="9" max="9" width="11.33203125" customWidth="1"/>
    <col min="10" max="10" width="11" customWidth="1"/>
    <col min="11" max="11" width="10.6640625" customWidth="1"/>
    <col min="12" max="12" width="18.44140625" customWidth="1"/>
    <col min="14" max="14" width="10.6640625" bestFit="1" customWidth="1"/>
  </cols>
  <sheetData>
    <row r="1" spans="1:11" ht="48.9" customHeight="1" thickBot="1" x14ac:dyDescent="0.3">
      <c r="A1" s="43" t="s">
        <v>0</v>
      </c>
      <c r="B1" s="44"/>
      <c r="C1" s="44"/>
      <c r="D1" s="44"/>
      <c r="E1" s="44"/>
      <c r="F1" s="44"/>
      <c r="G1" s="44"/>
      <c r="H1" s="44"/>
      <c r="I1" s="44"/>
      <c r="J1" s="44"/>
      <c r="K1" s="45"/>
    </row>
    <row r="2" spans="1:11" ht="36" customHeight="1" thickBot="1" x14ac:dyDescent="0.3">
      <c r="C2" s="1"/>
      <c r="E2" s="1"/>
      <c r="J2" s="1"/>
    </row>
    <row r="3" spans="1:11" ht="35.1" customHeight="1" thickBot="1" x14ac:dyDescent="0.3">
      <c r="A3" s="30" t="s">
        <v>1</v>
      </c>
      <c r="B3" s="31"/>
      <c r="C3" s="31"/>
      <c r="D3" s="31"/>
      <c r="E3" s="31"/>
      <c r="F3" s="31"/>
      <c r="G3" s="31"/>
      <c r="H3" s="31"/>
      <c r="I3" s="31"/>
      <c r="J3" s="31"/>
      <c r="K3" s="32"/>
    </row>
    <row r="4" spans="1:11" ht="35.1" customHeight="1" thickBot="1" x14ac:dyDescent="0.3">
      <c r="A4" s="9" t="s">
        <v>2</v>
      </c>
      <c r="B4" s="40" t="s">
        <v>3</v>
      </c>
      <c r="C4" s="41"/>
      <c r="D4" s="41"/>
      <c r="E4" s="41"/>
      <c r="F4" s="41"/>
      <c r="G4" s="41"/>
      <c r="H4" s="42"/>
      <c r="I4" s="10" t="s">
        <v>3</v>
      </c>
      <c r="J4" s="10" t="s">
        <v>4</v>
      </c>
      <c r="K4" s="10" t="s">
        <v>5</v>
      </c>
    </row>
    <row r="5" spans="1:11" ht="24.9" customHeight="1" x14ac:dyDescent="0.25">
      <c r="A5" s="12">
        <v>1</v>
      </c>
      <c r="B5" s="23" t="s">
        <v>6</v>
      </c>
      <c r="C5" s="24"/>
      <c r="D5" s="24"/>
      <c r="E5" s="24"/>
      <c r="F5" s="24"/>
      <c r="G5" s="24"/>
      <c r="H5" s="29"/>
      <c r="I5" s="16">
        <v>8</v>
      </c>
      <c r="J5" s="22">
        <f>SUMIF(I29:I223,A5,K29:K223)</f>
        <v>8.0000000000000018</v>
      </c>
      <c r="K5" s="22">
        <f t="shared" ref="K5:K11" si="0">ABS(I5-J5)</f>
        <v>1.7763568394002505E-15</v>
      </c>
    </row>
    <row r="6" spans="1:11" ht="24.9" customHeight="1" x14ac:dyDescent="0.25">
      <c r="A6" s="12">
        <v>2</v>
      </c>
      <c r="B6" s="23" t="s">
        <v>7</v>
      </c>
      <c r="C6" s="24"/>
      <c r="D6" s="24"/>
      <c r="E6" s="24"/>
      <c r="F6" s="24"/>
      <c r="G6" s="24"/>
      <c r="H6" s="29"/>
      <c r="I6" s="16">
        <v>7</v>
      </c>
      <c r="J6" s="22">
        <f>SUMIF(I29:I223,A6,K29:K223)</f>
        <v>7</v>
      </c>
      <c r="K6" s="22">
        <f t="shared" si="0"/>
        <v>0</v>
      </c>
    </row>
    <row r="7" spans="1:11" ht="24.9" customHeight="1" x14ac:dyDescent="0.25">
      <c r="A7" s="12">
        <v>3</v>
      </c>
      <c r="B7" s="23" t="s">
        <v>8</v>
      </c>
      <c r="C7" s="24"/>
      <c r="D7" s="24"/>
      <c r="E7" s="24"/>
      <c r="F7" s="24"/>
      <c r="G7" s="24"/>
      <c r="H7" s="29"/>
      <c r="I7" s="16">
        <v>5</v>
      </c>
      <c r="J7" s="22">
        <f>SUMIF(I29:I223,A7,K29:K223)</f>
        <v>5</v>
      </c>
      <c r="K7" s="22">
        <f t="shared" si="0"/>
        <v>0</v>
      </c>
    </row>
    <row r="8" spans="1:11" ht="24.9" customHeight="1" x14ac:dyDescent="0.25">
      <c r="A8" s="12">
        <v>4</v>
      </c>
      <c r="B8" s="23" t="s">
        <v>9</v>
      </c>
      <c r="C8" s="24"/>
      <c r="D8" s="24"/>
      <c r="E8" s="24"/>
      <c r="F8" s="24"/>
      <c r="G8" s="24"/>
      <c r="H8" s="29"/>
      <c r="I8" s="16">
        <v>25</v>
      </c>
      <c r="J8" s="22">
        <f>SUMIF(I29:I223,A8,K29:K223)</f>
        <v>24.999999999999993</v>
      </c>
      <c r="K8" s="22">
        <f t="shared" si="0"/>
        <v>7.1054273576010019E-15</v>
      </c>
    </row>
    <row r="9" spans="1:11" ht="24.9" customHeight="1" x14ac:dyDescent="0.25">
      <c r="A9" s="12">
        <v>5</v>
      </c>
      <c r="B9" s="23" t="s">
        <v>10</v>
      </c>
      <c r="C9" s="24"/>
      <c r="D9" s="24"/>
      <c r="E9" s="24"/>
      <c r="F9" s="24"/>
      <c r="G9" s="24"/>
      <c r="H9" s="29"/>
      <c r="I9" s="16">
        <v>15</v>
      </c>
      <c r="J9" s="22">
        <f>SUMIF(I29:I223,A9,K29:K223)</f>
        <v>15</v>
      </c>
      <c r="K9" s="22">
        <f t="shared" si="0"/>
        <v>0</v>
      </c>
    </row>
    <row r="10" spans="1:11" ht="24.9" customHeight="1" x14ac:dyDescent="0.25">
      <c r="A10" s="12">
        <v>6</v>
      </c>
      <c r="B10" s="23" t="s">
        <v>11</v>
      </c>
      <c r="C10" s="24"/>
      <c r="D10" s="24"/>
      <c r="E10" s="24"/>
      <c r="F10" s="24"/>
      <c r="G10" s="24"/>
      <c r="H10" s="29"/>
      <c r="I10" s="16">
        <v>30</v>
      </c>
      <c r="J10" s="22">
        <f>SUMIF(I30:I224,A10,K30:K224)</f>
        <v>29.999999999999996</v>
      </c>
      <c r="K10" s="22">
        <f t="shared" ref="K10" si="1">ABS(I10-J10)</f>
        <v>3.5527136788005009E-15</v>
      </c>
    </row>
    <row r="11" spans="1:11" ht="24.9" customHeight="1" thickBot="1" x14ac:dyDescent="0.3">
      <c r="A11" s="13">
        <v>7</v>
      </c>
      <c r="B11" s="26" t="s">
        <v>12</v>
      </c>
      <c r="C11" s="38"/>
      <c r="D11" s="38"/>
      <c r="E11" s="38"/>
      <c r="F11" s="38"/>
      <c r="G11" s="38"/>
      <c r="H11" s="39"/>
      <c r="I11" s="14">
        <v>10</v>
      </c>
      <c r="J11" s="14">
        <f>SUMIF(I29:I223,A11,K29:K223)</f>
        <v>10</v>
      </c>
      <c r="K11" s="14">
        <f t="shared" si="0"/>
        <v>0</v>
      </c>
    </row>
    <row r="12" spans="1:11" ht="24.9" customHeight="1" thickBot="1" x14ac:dyDescent="0.3">
      <c r="C12" s="1"/>
      <c r="E12" s="1"/>
      <c r="I12" s="36" t="s">
        <v>13</v>
      </c>
      <c r="J12" s="37"/>
      <c r="K12" s="14">
        <f>SUM(K5:K11)</f>
        <v>1.2434497875801753E-14</v>
      </c>
    </row>
    <row r="13" spans="1:11" ht="20.100000000000001" customHeight="1" x14ac:dyDescent="0.25">
      <c r="C13" s="1"/>
      <c r="E13" s="1"/>
      <c r="I13" s="11"/>
      <c r="J13" s="11"/>
    </row>
    <row r="14" spans="1:11" ht="20.100000000000001" customHeight="1" thickBot="1" x14ac:dyDescent="0.3">
      <c r="C14" s="1"/>
      <c r="E14" s="1"/>
      <c r="I14" s="11"/>
      <c r="J14" s="1"/>
    </row>
    <row r="15" spans="1:11" ht="35.1" customHeight="1" thickBot="1" x14ac:dyDescent="0.3">
      <c r="A15" s="30" t="s">
        <v>14</v>
      </c>
      <c r="B15" s="31"/>
      <c r="C15" s="31"/>
      <c r="D15" s="31"/>
      <c r="E15" s="31"/>
      <c r="F15" s="31"/>
      <c r="G15" s="31"/>
      <c r="H15" s="31"/>
      <c r="I15" s="31"/>
      <c r="J15" s="31"/>
      <c r="K15" s="32"/>
    </row>
    <row r="16" spans="1:11" ht="35.1" customHeight="1" thickBot="1" x14ac:dyDescent="0.3">
      <c r="A16" s="9" t="s">
        <v>15</v>
      </c>
      <c r="B16" s="33" t="s">
        <v>16</v>
      </c>
      <c r="C16" s="34"/>
      <c r="D16" s="34"/>
      <c r="E16" s="34"/>
      <c r="F16" s="34"/>
      <c r="G16" s="34"/>
      <c r="H16" s="34"/>
      <c r="I16" s="34"/>
      <c r="J16" s="35"/>
      <c r="K16" s="9" t="s">
        <v>17</v>
      </c>
    </row>
    <row r="17" spans="1:14" ht="24.9" customHeight="1" x14ac:dyDescent="0.25">
      <c r="A17" s="12" t="s">
        <v>18</v>
      </c>
      <c r="B17" s="23" t="s">
        <v>19</v>
      </c>
      <c r="C17" s="24"/>
      <c r="D17" s="24"/>
      <c r="E17" s="24"/>
      <c r="F17" s="24"/>
      <c r="G17" s="24"/>
      <c r="H17" s="24"/>
      <c r="I17" s="24"/>
      <c r="J17" s="25"/>
      <c r="K17" s="16">
        <v>30</v>
      </c>
    </row>
    <row r="18" spans="1:14" ht="24.9" customHeight="1" x14ac:dyDescent="0.25">
      <c r="A18" s="12" t="s">
        <v>20</v>
      </c>
      <c r="B18" s="23" t="s">
        <v>21</v>
      </c>
      <c r="C18" s="24"/>
      <c r="D18" s="24"/>
      <c r="E18" s="24"/>
      <c r="F18" s="24"/>
      <c r="G18" s="24"/>
      <c r="H18" s="24"/>
      <c r="I18" s="24"/>
      <c r="J18" s="25"/>
      <c r="K18" s="16">
        <v>30</v>
      </c>
    </row>
    <row r="19" spans="1:14" ht="24.9" customHeight="1" x14ac:dyDescent="0.25">
      <c r="A19" s="12" t="s">
        <v>22</v>
      </c>
      <c r="B19" s="23" t="s">
        <v>23</v>
      </c>
      <c r="C19" s="24"/>
      <c r="D19" s="24"/>
      <c r="E19" s="24"/>
      <c r="F19" s="24"/>
      <c r="G19" s="24"/>
      <c r="H19" s="24"/>
      <c r="I19" s="24"/>
      <c r="J19" s="25"/>
      <c r="K19" s="16">
        <v>20</v>
      </c>
    </row>
    <row r="20" spans="1:14" ht="24.9" customHeight="1" x14ac:dyDescent="0.25">
      <c r="A20" s="12" t="s">
        <v>24</v>
      </c>
      <c r="B20" s="23" t="s">
        <v>25</v>
      </c>
      <c r="C20" s="24"/>
      <c r="D20" s="24"/>
      <c r="E20" s="24"/>
      <c r="F20" s="24"/>
      <c r="G20" s="24"/>
      <c r="H20" s="24"/>
      <c r="I20" s="24"/>
      <c r="J20" s="25"/>
      <c r="K20" s="16">
        <v>20</v>
      </c>
    </row>
    <row r="21" spans="1:14" ht="24.9" customHeight="1" x14ac:dyDescent="0.25">
      <c r="A21" s="12" t="s">
        <v>26</v>
      </c>
      <c r="B21" s="23"/>
      <c r="C21" s="24"/>
      <c r="D21" s="24"/>
      <c r="E21" s="24"/>
      <c r="F21" s="24"/>
      <c r="G21" s="24"/>
      <c r="H21" s="24"/>
      <c r="I21" s="24"/>
      <c r="J21" s="25"/>
      <c r="K21" s="16"/>
    </row>
    <row r="22" spans="1:14" ht="24.9" customHeight="1" x14ac:dyDescent="0.25">
      <c r="A22" s="12" t="s">
        <v>27</v>
      </c>
      <c r="B22" s="23"/>
      <c r="C22" s="24"/>
      <c r="D22" s="24"/>
      <c r="E22" s="24"/>
      <c r="F22" s="24"/>
      <c r="G22" s="24"/>
      <c r="H22" s="24"/>
      <c r="I22" s="24"/>
      <c r="J22" s="25"/>
      <c r="K22" s="16"/>
    </row>
    <row r="23" spans="1:14" ht="24.9" customHeight="1" x14ac:dyDescent="0.25">
      <c r="A23" s="12" t="s">
        <v>28</v>
      </c>
      <c r="B23" s="23"/>
      <c r="C23" s="24"/>
      <c r="D23" s="24"/>
      <c r="E23" s="24"/>
      <c r="F23" s="24"/>
      <c r="G23" s="24"/>
      <c r="H23" s="24"/>
      <c r="I23" s="24"/>
      <c r="J23" s="25"/>
      <c r="K23" s="16"/>
    </row>
    <row r="24" spans="1:14" ht="24.9" customHeight="1" x14ac:dyDescent="0.25">
      <c r="A24" s="12" t="s">
        <v>29</v>
      </c>
      <c r="B24" s="23"/>
      <c r="C24" s="24"/>
      <c r="D24" s="24"/>
      <c r="E24" s="24"/>
      <c r="F24" s="24"/>
      <c r="G24" s="24"/>
      <c r="H24" s="24"/>
      <c r="I24" s="24"/>
      <c r="J24" s="25"/>
      <c r="K24" s="16"/>
    </row>
    <row r="25" spans="1:14" ht="24.9" customHeight="1" x14ac:dyDescent="0.25">
      <c r="A25" s="13" t="s">
        <v>30</v>
      </c>
      <c r="B25" s="26"/>
      <c r="C25" s="27"/>
      <c r="D25" s="27"/>
      <c r="E25" s="27"/>
      <c r="F25" s="27"/>
      <c r="G25" s="27"/>
      <c r="H25" s="27"/>
      <c r="I25" s="27"/>
      <c r="J25" s="28"/>
      <c r="K25" s="14"/>
    </row>
    <row r="26" spans="1:14" ht="20.100000000000001" customHeight="1" x14ac:dyDescent="0.25">
      <c r="F26" s="7"/>
      <c r="G26" s="8"/>
      <c r="H26" s="8"/>
      <c r="I26" s="8"/>
      <c r="J26" s="2"/>
    </row>
    <row r="27" spans="1:14" ht="20.100000000000001" customHeight="1" thickBot="1" x14ac:dyDescent="0.3">
      <c r="C27" s="2"/>
      <c r="H27" s="2"/>
      <c r="I27" s="2"/>
      <c r="J27" s="2"/>
    </row>
    <row r="28" spans="1:14" ht="66.599999999999994" thickBot="1" x14ac:dyDescent="0.3">
      <c r="A28" s="3" t="s">
        <v>31</v>
      </c>
      <c r="B28" s="3" t="s">
        <v>32</v>
      </c>
      <c r="C28" s="3" t="s">
        <v>33</v>
      </c>
      <c r="D28" s="3" t="s">
        <v>34</v>
      </c>
      <c r="E28" s="3" t="s">
        <v>35</v>
      </c>
      <c r="F28" s="3" t="s">
        <v>36</v>
      </c>
      <c r="G28" s="3" t="s">
        <v>37</v>
      </c>
      <c r="H28" s="3" t="s">
        <v>38</v>
      </c>
      <c r="I28" s="3" t="s">
        <v>39</v>
      </c>
      <c r="J28" s="3" t="s">
        <v>40</v>
      </c>
      <c r="K28" s="3" t="s">
        <v>41</v>
      </c>
      <c r="L28" s="4" t="s">
        <v>42</v>
      </c>
      <c r="M28" s="5" t="s">
        <v>43</v>
      </c>
      <c r="N28" s="6">
        <f>SUM(K29:K85)</f>
        <v>29.999999999999996</v>
      </c>
    </row>
    <row r="29" spans="1:14" x14ac:dyDescent="0.25">
      <c r="A29" s="12" t="s">
        <v>44</v>
      </c>
      <c r="B29" s="15" t="s">
        <v>45</v>
      </c>
      <c r="C29" s="12">
        <v>1</v>
      </c>
      <c r="D29" s="15" t="s">
        <v>46</v>
      </c>
      <c r="E29" s="15" t="s">
        <v>46</v>
      </c>
      <c r="F29" s="15" t="s">
        <v>46</v>
      </c>
      <c r="G29" s="15" t="s">
        <v>46</v>
      </c>
      <c r="H29" s="15" t="s">
        <v>46</v>
      </c>
      <c r="I29" s="15" t="s">
        <v>46</v>
      </c>
      <c r="J29" s="15" t="s">
        <v>46</v>
      </c>
      <c r="K29" s="15" t="s">
        <v>46</v>
      </c>
    </row>
    <row r="30" spans="1:14" ht="12.75" customHeight="1" x14ac:dyDescent="0.25">
      <c r="A30" s="12" t="s">
        <v>46</v>
      </c>
      <c r="B30" s="15" t="s">
        <v>46</v>
      </c>
      <c r="C30" s="12" t="s">
        <v>46</v>
      </c>
      <c r="D30" s="12" t="s">
        <v>47</v>
      </c>
      <c r="E30" s="19" t="s">
        <v>108</v>
      </c>
      <c r="F30" s="12" t="s">
        <v>46</v>
      </c>
      <c r="G30" s="18" t="s">
        <v>118</v>
      </c>
      <c r="H30" s="15" t="s">
        <v>46</v>
      </c>
      <c r="I30" s="12">
        <v>3</v>
      </c>
      <c r="J30" s="12"/>
      <c r="K30" s="16">
        <v>0.8</v>
      </c>
      <c r="L30" s="2"/>
    </row>
    <row r="31" spans="1:14" x14ac:dyDescent="0.25">
      <c r="A31" s="12" t="s">
        <v>46</v>
      </c>
      <c r="B31" s="15" t="s">
        <v>46</v>
      </c>
      <c r="C31" s="12" t="s">
        <v>46</v>
      </c>
      <c r="D31" s="12" t="s">
        <v>47</v>
      </c>
      <c r="E31" s="19" t="s">
        <v>111</v>
      </c>
      <c r="F31" s="12" t="s">
        <v>46</v>
      </c>
      <c r="G31" s="19" t="s">
        <v>115</v>
      </c>
      <c r="H31" s="15" t="s">
        <v>46</v>
      </c>
      <c r="I31" s="12">
        <v>1</v>
      </c>
      <c r="J31" s="12"/>
      <c r="K31" s="16">
        <v>1</v>
      </c>
    </row>
    <row r="32" spans="1:14" x14ac:dyDescent="0.25">
      <c r="A32" s="12" t="s">
        <v>46</v>
      </c>
      <c r="B32" s="15" t="s">
        <v>46</v>
      </c>
      <c r="C32" s="12" t="s">
        <v>46</v>
      </c>
      <c r="D32" s="12" t="s">
        <v>47</v>
      </c>
      <c r="E32" s="19" t="s">
        <v>109</v>
      </c>
      <c r="F32" s="12" t="s">
        <v>46</v>
      </c>
      <c r="G32" s="19" t="s">
        <v>133</v>
      </c>
      <c r="H32" s="15" t="s">
        <v>46</v>
      </c>
      <c r="I32" s="12">
        <v>4</v>
      </c>
      <c r="J32" s="12"/>
      <c r="K32" s="16">
        <v>0.4</v>
      </c>
    </row>
    <row r="33" spans="1:11" ht="12.75" customHeight="1" x14ac:dyDescent="0.25">
      <c r="A33" s="12" t="s">
        <v>46</v>
      </c>
      <c r="B33" s="15" t="s">
        <v>46</v>
      </c>
      <c r="C33" s="12" t="s">
        <v>46</v>
      </c>
      <c r="D33" s="12" t="s">
        <v>47</v>
      </c>
      <c r="E33" s="19" t="s">
        <v>110</v>
      </c>
      <c r="F33" s="12" t="s">
        <v>46</v>
      </c>
      <c r="G33" s="19" t="s">
        <v>116</v>
      </c>
      <c r="H33" s="15" t="s">
        <v>46</v>
      </c>
      <c r="I33" s="12">
        <v>4</v>
      </c>
      <c r="J33" s="12"/>
      <c r="K33" s="16">
        <v>1</v>
      </c>
    </row>
    <row r="34" spans="1:11" ht="12.75" customHeight="1" x14ac:dyDescent="0.25">
      <c r="A34" s="12" t="s">
        <v>46</v>
      </c>
      <c r="B34" s="15" t="s">
        <v>46</v>
      </c>
      <c r="C34" s="12" t="s">
        <v>46</v>
      </c>
      <c r="D34" s="12" t="s">
        <v>47</v>
      </c>
      <c r="E34" s="19" t="s">
        <v>113</v>
      </c>
      <c r="F34" s="12" t="s">
        <v>46</v>
      </c>
      <c r="G34" s="18" t="s">
        <v>140</v>
      </c>
      <c r="H34" s="15" t="s">
        <v>46</v>
      </c>
      <c r="I34" s="12">
        <v>4</v>
      </c>
      <c r="J34" s="12"/>
      <c r="K34" s="16">
        <v>0.3</v>
      </c>
    </row>
    <row r="35" spans="1:11" ht="12.75" customHeight="1" x14ac:dyDescent="0.25">
      <c r="A35" s="12" t="s">
        <v>46</v>
      </c>
      <c r="B35" s="15" t="s">
        <v>46</v>
      </c>
      <c r="C35" s="12" t="s">
        <v>46</v>
      </c>
      <c r="D35" s="12" t="s">
        <v>47</v>
      </c>
      <c r="E35" s="19" t="s">
        <v>114</v>
      </c>
      <c r="F35" s="12" t="s">
        <v>46</v>
      </c>
      <c r="G35" s="18" t="s">
        <v>145</v>
      </c>
      <c r="H35" s="15" t="s">
        <v>46</v>
      </c>
      <c r="I35" s="12">
        <v>4</v>
      </c>
      <c r="J35" s="12"/>
      <c r="K35" s="16">
        <v>1.5</v>
      </c>
    </row>
    <row r="36" spans="1:11" ht="12.75" customHeight="1" x14ac:dyDescent="0.25">
      <c r="A36" s="12" t="s">
        <v>46</v>
      </c>
      <c r="B36" s="15" t="s">
        <v>46</v>
      </c>
      <c r="C36" s="12" t="s">
        <v>46</v>
      </c>
      <c r="D36" s="12" t="s">
        <v>47</v>
      </c>
      <c r="E36" s="19" t="s">
        <v>134</v>
      </c>
      <c r="F36" s="12" t="s">
        <v>46</v>
      </c>
      <c r="G36" s="18" t="s">
        <v>141</v>
      </c>
      <c r="H36" s="15" t="s">
        <v>46</v>
      </c>
      <c r="I36" s="12">
        <v>4</v>
      </c>
      <c r="J36" s="12"/>
      <c r="K36" s="16">
        <v>0.9</v>
      </c>
    </row>
    <row r="37" spans="1:11" ht="12.75" customHeight="1" x14ac:dyDescent="0.25">
      <c r="A37" s="12" t="s">
        <v>46</v>
      </c>
      <c r="B37" s="15" t="s">
        <v>46</v>
      </c>
      <c r="C37" s="12" t="s">
        <v>46</v>
      </c>
      <c r="D37" s="12" t="s">
        <v>47</v>
      </c>
      <c r="E37" s="19" t="s">
        <v>137</v>
      </c>
      <c r="F37" s="12" t="s">
        <v>46</v>
      </c>
      <c r="G37" s="18" t="s">
        <v>269</v>
      </c>
      <c r="H37" s="15" t="s">
        <v>46</v>
      </c>
      <c r="I37" s="12">
        <v>4</v>
      </c>
      <c r="J37" s="12"/>
      <c r="K37" s="16">
        <v>1.2</v>
      </c>
    </row>
    <row r="38" spans="1:11" ht="12.75" customHeight="1" x14ac:dyDescent="0.25">
      <c r="A38" s="12"/>
      <c r="B38" s="15"/>
      <c r="C38" s="12"/>
      <c r="D38" s="12" t="s">
        <v>47</v>
      </c>
      <c r="E38" s="19" t="s">
        <v>137</v>
      </c>
      <c r="F38" s="12"/>
      <c r="G38" s="18" t="s">
        <v>270</v>
      </c>
      <c r="H38" s="15"/>
      <c r="I38" s="12">
        <v>4</v>
      </c>
      <c r="J38" s="12"/>
      <c r="K38" s="16">
        <v>1</v>
      </c>
    </row>
    <row r="39" spans="1:11" ht="12.75" customHeight="1" x14ac:dyDescent="0.25">
      <c r="A39" s="12" t="s">
        <v>46</v>
      </c>
      <c r="B39" s="15" t="s">
        <v>46</v>
      </c>
      <c r="C39" s="12" t="s">
        <v>46</v>
      </c>
      <c r="D39" s="12" t="s">
        <v>47</v>
      </c>
      <c r="E39" s="19" t="s">
        <v>135</v>
      </c>
      <c r="F39" s="12" t="s">
        <v>46</v>
      </c>
      <c r="G39" s="18" t="s">
        <v>142</v>
      </c>
      <c r="H39" s="15" t="s">
        <v>46</v>
      </c>
      <c r="I39" s="12">
        <v>4</v>
      </c>
      <c r="J39" s="12"/>
      <c r="K39" s="16">
        <v>0.6</v>
      </c>
    </row>
    <row r="40" spans="1:11" ht="12.75" customHeight="1" x14ac:dyDescent="0.25">
      <c r="A40" s="12" t="s">
        <v>46</v>
      </c>
      <c r="B40" s="15" t="s">
        <v>46</v>
      </c>
      <c r="C40" s="12" t="s">
        <v>46</v>
      </c>
      <c r="D40" s="12" t="s">
        <v>47</v>
      </c>
      <c r="E40" s="19" t="s">
        <v>138</v>
      </c>
      <c r="F40" s="12" t="s">
        <v>46</v>
      </c>
      <c r="G40" s="18" t="s">
        <v>271</v>
      </c>
      <c r="H40" s="15" t="s">
        <v>46</v>
      </c>
      <c r="I40" s="12">
        <v>4</v>
      </c>
      <c r="J40" s="12"/>
      <c r="K40" s="16">
        <v>1.2</v>
      </c>
    </row>
    <row r="41" spans="1:11" ht="12.75" customHeight="1" x14ac:dyDescent="0.25">
      <c r="A41" s="12"/>
      <c r="B41" s="15"/>
      <c r="C41" s="12"/>
      <c r="D41" s="12" t="s">
        <v>47</v>
      </c>
      <c r="E41" s="19" t="s">
        <v>138</v>
      </c>
      <c r="F41" s="12"/>
      <c r="G41" s="18" t="s">
        <v>272</v>
      </c>
      <c r="H41" s="15"/>
      <c r="I41" s="12">
        <v>4</v>
      </c>
      <c r="J41" s="12"/>
      <c r="K41" s="16">
        <v>1</v>
      </c>
    </row>
    <row r="42" spans="1:11" ht="12.75" customHeight="1" x14ac:dyDescent="0.25">
      <c r="A42" s="12" t="s">
        <v>46</v>
      </c>
      <c r="B42" s="15" t="s">
        <v>46</v>
      </c>
      <c r="C42" s="12" t="s">
        <v>46</v>
      </c>
      <c r="D42" s="12" t="s">
        <v>47</v>
      </c>
      <c r="E42" s="19" t="s">
        <v>136</v>
      </c>
      <c r="F42" s="12" t="s">
        <v>46</v>
      </c>
      <c r="G42" s="18" t="s">
        <v>143</v>
      </c>
      <c r="H42" s="15" t="s">
        <v>46</v>
      </c>
      <c r="I42" s="12">
        <v>4</v>
      </c>
      <c r="J42" s="12"/>
      <c r="K42" s="16">
        <v>0.7</v>
      </c>
    </row>
    <row r="43" spans="1:11" ht="12.75" customHeight="1" x14ac:dyDescent="0.25">
      <c r="A43" s="12" t="s">
        <v>46</v>
      </c>
      <c r="B43" s="15" t="s">
        <v>46</v>
      </c>
      <c r="C43" s="12" t="s">
        <v>46</v>
      </c>
      <c r="D43" s="12" t="s">
        <v>47</v>
      </c>
      <c r="E43" s="19" t="s">
        <v>139</v>
      </c>
      <c r="F43" s="12" t="s">
        <v>46</v>
      </c>
      <c r="G43" s="18" t="s">
        <v>144</v>
      </c>
      <c r="H43" s="15" t="s">
        <v>46</v>
      </c>
      <c r="I43" s="12">
        <v>4</v>
      </c>
      <c r="J43" s="12"/>
      <c r="K43" s="16">
        <v>1.4</v>
      </c>
    </row>
    <row r="44" spans="1:11" x14ac:dyDescent="0.25">
      <c r="A44" s="12" t="s">
        <v>46</v>
      </c>
      <c r="B44" s="15" t="s">
        <v>46</v>
      </c>
      <c r="C44" s="12" t="s">
        <v>46</v>
      </c>
      <c r="D44" s="12" t="s">
        <v>48</v>
      </c>
      <c r="E44" s="15" t="s">
        <v>49</v>
      </c>
      <c r="F44" s="12" t="s">
        <v>46</v>
      </c>
      <c r="G44" s="15" t="s">
        <v>46</v>
      </c>
      <c r="H44" s="15" t="s">
        <v>46</v>
      </c>
      <c r="I44" s="12">
        <v>2</v>
      </c>
      <c r="J44" s="12"/>
      <c r="K44" s="16">
        <v>1</v>
      </c>
    </row>
    <row r="45" spans="1:11" x14ac:dyDescent="0.25">
      <c r="A45" s="12" t="s">
        <v>46</v>
      </c>
      <c r="B45" s="15" t="s">
        <v>46</v>
      </c>
      <c r="C45" s="12" t="s">
        <v>46</v>
      </c>
      <c r="D45" s="12" t="s">
        <v>46</v>
      </c>
      <c r="E45" s="15" t="s">
        <v>46</v>
      </c>
      <c r="F45" s="12">
        <v>0</v>
      </c>
      <c r="G45" s="15" t="s">
        <v>50</v>
      </c>
      <c r="H45" s="15" t="s">
        <v>46</v>
      </c>
      <c r="I45" s="12"/>
      <c r="J45" s="12"/>
      <c r="K45" s="16"/>
    </row>
    <row r="46" spans="1:11" x14ac:dyDescent="0.25">
      <c r="A46" s="12" t="s">
        <v>46</v>
      </c>
      <c r="B46" s="15" t="s">
        <v>46</v>
      </c>
      <c r="C46" s="12" t="s">
        <v>46</v>
      </c>
      <c r="D46" s="12" t="s">
        <v>46</v>
      </c>
      <c r="E46" s="15" t="s">
        <v>46</v>
      </c>
      <c r="F46" s="12">
        <v>1</v>
      </c>
      <c r="G46" s="15" t="s">
        <v>51</v>
      </c>
      <c r="H46" s="15" t="s">
        <v>46</v>
      </c>
      <c r="I46" s="12"/>
      <c r="J46" s="12"/>
      <c r="K46" s="16"/>
    </row>
    <row r="47" spans="1:11" x14ac:dyDescent="0.25">
      <c r="A47" s="12"/>
      <c r="B47" s="15" t="s">
        <v>46</v>
      </c>
      <c r="C47" s="12" t="s">
        <v>46</v>
      </c>
      <c r="D47" s="12" t="s">
        <v>46</v>
      </c>
      <c r="E47" s="15" t="s">
        <v>46</v>
      </c>
      <c r="F47" s="12">
        <v>2</v>
      </c>
      <c r="G47" s="15" t="s">
        <v>52</v>
      </c>
      <c r="H47" s="15" t="s">
        <v>46</v>
      </c>
      <c r="I47" s="12"/>
      <c r="J47" s="12"/>
      <c r="K47" s="16"/>
    </row>
    <row r="48" spans="1:11" x14ac:dyDescent="0.25">
      <c r="A48" s="12" t="s">
        <v>46</v>
      </c>
      <c r="B48" s="15" t="s">
        <v>46</v>
      </c>
      <c r="C48" s="12" t="s">
        <v>46</v>
      </c>
      <c r="D48" s="12" t="s">
        <v>46</v>
      </c>
      <c r="E48" s="15" t="s">
        <v>46</v>
      </c>
      <c r="F48" s="12">
        <v>3</v>
      </c>
      <c r="G48" s="15" t="s">
        <v>53</v>
      </c>
      <c r="H48" s="15" t="s">
        <v>46</v>
      </c>
      <c r="I48" s="12"/>
      <c r="J48" s="12"/>
      <c r="K48" s="16"/>
    </row>
    <row r="49" spans="1:12" x14ac:dyDescent="0.25">
      <c r="A49" s="12" t="s">
        <v>46</v>
      </c>
      <c r="B49" s="15" t="s">
        <v>46</v>
      </c>
      <c r="C49" s="12" t="s">
        <v>46</v>
      </c>
      <c r="D49" s="12" t="s">
        <v>48</v>
      </c>
      <c r="E49" s="15" t="s">
        <v>54</v>
      </c>
      <c r="F49" s="12" t="s">
        <v>46</v>
      </c>
      <c r="G49" s="15" t="s">
        <v>46</v>
      </c>
      <c r="H49" s="15" t="s">
        <v>46</v>
      </c>
      <c r="I49" s="12">
        <v>2</v>
      </c>
      <c r="J49" s="12"/>
      <c r="K49" s="16">
        <v>1</v>
      </c>
    </row>
    <row r="50" spans="1:12" x14ac:dyDescent="0.25">
      <c r="A50" s="12" t="s">
        <v>46</v>
      </c>
      <c r="B50" s="15" t="s">
        <v>46</v>
      </c>
      <c r="C50" s="12" t="s">
        <v>46</v>
      </c>
      <c r="D50" s="12" t="s">
        <v>46</v>
      </c>
      <c r="E50" s="15" t="s">
        <v>46</v>
      </c>
      <c r="F50" s="12">
        <v>0</v>
      </c>
      <c r="G50" s="15" t="s">
        <v>55</v>
      </c>
      <c r="H50" s="15" t="s">
        <v>46</v>
      </c>
      <c r="I50" s="12"/>
      <c r="J50" s="12"/>
      <c r="K50" s="16"/>
    </row>
    <row r="51" spans="1:12" x14ac:dyDescent="0.25">
      <c r="A51" s="12" t="s">
        <v>46</v>
      </c>
      <c r="B51" s="15" t="s">
        <v>46</v>
      </c>
      <c r="C51" s="12" t="s">
        <v>46</v>
      </c>
      <c r="D51" s="12" t="s">
        <v>46</v>
      </c>
      <c r="E51" s="15" t="s">
        <v>46</v>
      </c>
      <c r="F51" s="12">
        <v>1</v>
      </c>
      <c r="G51" s="15" t="s">
        <v>56</v>
      </c>
      <c r="H51" s="15" t="s">
        <v>46</v>
      </c>
      <c r="I51" s="12"/>
      <c r="J51" s="12"/>
      <c r="K51" s="16"/>
    </row>
    <row r="52" spans="1:12" x14ac:dyDescent="0.25">
      <c r="A52" s="12" t="s">
        <v>46</v>
      </c>
      <c r="B52" s="15" t="s">
        <v>46</v>
      </c>
      <c r="C52" s="12" t="s">
        <v>46</v>
      </c>
      <c r="D52" s="12" t="s">
        <v>46</v>
      </c>
      <c r="E52" s="15" t="s">
        <v>46</v>
      </c>
      <c r="F52" s="12">
        <v>2</v>
      </c>
      <c r="G52" s="15" t="s">
        <v>57</v>
      </c>
      <c r="H52" s="15" t="s">
        <v>46</v>
      </c>
      <c r="I52" s="12"/>
      <c r="J52" s="12"/>
      <c r="K52" s="16"/>
    </row>
    <row r="53" spans="1:12" x14ac:dyDescent="0.25">
      <c r="A53" s="12" t="s">
        <v>46</v>
      </c>
      <c r="B53" s="15" t="s">
        <v>46</v>
      </c>
      <c r="C53" s="12" t="s">
        <v>46</v>
      </c>
      <c r="D53" s="12" t="s">
        <v>46</v>
      </c>
      <c r="E53" s="15" t="s">
        <v>46</v>
      </c>
      <c r="F53" s="12">
        <v>3</v>
      </c>
      <c r="G53" s="15" t="s">
        <v>58</v>
      </c>
      <c r="H53" s="15" t="s">
        <v>46</v>
      </c>
      <c r="I53" s="12"/>
      <c r="J53" s="12"/>
      <c r="K53" s="16"/>
    </row>
    <row r="54" spans="1:12" x14ac:dyDescent="0.25">
      <c r="A54" s="12" t="s">
        <v>59</v>
      </c>
      <c r="B54" s="15" t="s">
        <v>60</v>
      </c>
      <c r="C54" s="12">
        <v>1</v>
      </c>
      <c r="D54" s="15" t="s">
        <v>46</v>
      </c>
      <c r="E54" s="15" t="s">
        <v>46</v>
      </c>
      <c r="F54" s="15" t="s">
        <v>46</v>
      </c>
      <c r="G54" s="15" t="s">
        <v>46</v>
      </c>
      <c r="H54" s="15" t="s">
        <v>46</v>
      </c>
      <c r="I54" s="15" t="s">
        <v>46</v>
      </c>
      <c r="J54" s="15" t="s">
        <v>46</v>
      </c>
      <c r="K54" s="15" t="s">
        <v>46</v>
      </c>
    </row>
    <row r="55" spans="1:12" ht="12.75" customHeight="1" x14ac:dyDescent="0.25">
      <c r="A55" s="12" t="s">
        <v>46</v>
      </c>
      <c r="B55" s="15" t="s">
        <v>46</v>
      </c>
      <c r="C55" s="12" t="s">
        <v>46</v>
      </c>
      <c r="D55" s="12" t="s">
        <v>47</v>
      </c>
      <c r="E55" s="19" t="s">
        <v>108</v>
      </c>
      <c r="F55" s="12" t="s">
        <v>46</v>
      </c>
      <c r="G55" s="18" t="s">
        <v>146</v>
      </c>
      <c r="H55" s="15" t="s">
        <v>46</v>
      </c>
      <c r="I55" s="12">
        <v>3</v>
      </c>
      <c r="J55" s="12"/>
      <c r="K55" s="16">
        <v>0.8</v>
      </c>
      <c r="L55" s="2"/>
    </row>
    <row r="56" spans="1:12" x14ac:dyDescent="0.25">
      <c r="A56" s="12" t="s">
        <v>46</v>
      </c>
      <c r="B56" s="15" t="s">
        <v>46</v>
      </c>
      <c r="C56" s="12" t="s">
        <v>46</v>
      </c>
      <c r="D56" s="12" t="s">
        <v>47</v>
      </c>
      <c r="E56" s="19" t="s">
        <v>111</v>
      </c>
      <c r="F56" s="12" t="s">
        <v>46</v>
      </c>
      <c r="G56" s="19" t="s">
        <v>115</v>
      </c>
      <c r="H56" s="15" t="s">
        <v>46</v>
      </c>
      <c r="I56" s="12">
        <v>1</v>
      </c>
      <c r="J56" s="12"/>
      <c r="K56" s="16">
        <v>1</v>
      </c>
    </row>
    <row r="57" spans="1:12" x14ac:dyDescent="0.25">
      <c r="A57" s="12"/>
      <c r="B57" s="15" t="s">
        <v>46</v>
      </c>
      <c r="C57" s="12" t="s">
        <v>46</v>
      </c>
      <c r="D57" s="12" t="s">
        <v>47</v>
      </c>
      <c r="E57" s="19" t="s">
        <v>109</v>
      </c>
      <c r="F57" s="12" t="s">
        <v>46</v>
      </c>
      <c r="G57" s="19" t="s">
        <v>117</v>
      </c>
      <c r="H57" s="15" t="s">
        <v>46</v>
      </c>
      <c r="I57" s="12">
        <v>4</v>
      </c>
      <c r="J57" s="12"/>
      <c r="K57" s="16">
        <v>0.6</v>
      </c>
    </row>
    <row r="58" spans="1:12" ht="12.75" customHeight="1" x14ac:dyDescent="0.25">
      <c r="A58" s="12"/>
      <c r="B58" s="15" t="s">
        <v>46</v>
      </c>
      <c r="C58" s="12" t="s">
        <v>46</v>
      </c>
      <c r="D58" s="12" t="s">
        <v>47</v>
      </c>
      <c r="E58" s="19" t="s">
        <v>110</v>
      </c>
      <c r="F58" s="12" t="s">
        <v>46</v>
      </c>
      <c r="G58" s="19" t="s">
        <v>116</v>
      </c>
      <c r="H58" s="15" t="s">
        <v>46</v>
      </c>
      <c r="I58" s="12">
        <v>4</v>
      </c>
      <c r="J58" s="12"/>
      <c r="K58" s="16">
        <v>1</v>
      </c>
    </row>
    <row r="59" spans="1:12" ht="12.75" customHeight="1" x14ac:dyDescent="0.25">
      <c r="A59" s="12"/>
      <c r="B59" s="15" t="s">
        <v>46</v>
      </c>
      <c r="C59" s="12" t="s">
        <v>46</v>
      </c>
      <c r="D59" s="12" t="s">
        <v>47</v>
      </c>
      <c r="E59" s="19" t="s">
        <v>147</v>
      </c>
      <c r="F59" s="12"/>
      <c r="G59" s="18" t="s">
        <v>162</v>
      </c>
      <c r="H59" s="15"/>
      <c r="I59" s="12">
        <v>4</v>
      </c>
      <c r="J59" s="12"/>
      <c r="K59" s="16">
        <v>0.2</v>
      </c>
    </row>
    <row r="60" spans="1:12" ht="12.75" customHeight="1" x14ac:dyDescent="0.25">
      <c r="A60" s="12"/>
      <c r="B60" s="15" t="s">
        <v>46</v>
      </c>
      <c r="C60" s="12" t="s">
        <v>46</v>
      </c>
      <c r="D60" s="12" t="s">
        <v>47</v>
      </c>
      <c r="E60" s="19" t="s">
        <v>148</v>
      </c>
      <c r="F60" s="12"/>
      <c r="G60" s="18" t="s">
        <v>163</v>
      </c>
      <c r="H60" s="15"/>
      <c r="I60" s="12">
        <v>4</v>
      </c>
      <c r="J60" s="12"/>
      <c r="K60" s="16">
        <v>0.8</v>
      </c>
    </row>
    <row r="61" spans="1:12" ht="12.75" customHeight="1" x14ac:dyDescent="0.25">
      <c r="A61" s="12"/>
      <c r="B61" s="15" t="s">
        <v>46</v>
      </c>
      <c r="C61" s="12" t="s">
        <v>46</v>
      </c>
      <c r="D61" s="12" t="s">
        <v>47</v>
      </c>
      <c r="E61" s="19" t="s">
        <v>155</v>
      </c>
      <c r="F61" s="12"/>
      <c r="G61" s="18" t="s">
        <v>170</v>
      </c>
      <c r="H61" s="15"/>
      <c r="I61" s="12">
        <v>4</v>
      </c>
      <c r="J61" s="12"/>
      <c r="K61" s="16">
        <v>0.6</v>
      </c>
    </row>
    <row r="62" spans="1:12" ht="12.75" customHeight="1" x14ac:dyDescent="0.25">
      <c r="A62" s="12"/>
      <c r="B62" s="15" t="s">
        <v>46</v>
      </c>
      <c r="C62" s="12" t="s">
        <v>46</v>
      </c>
      <c r="D62" s="12" t="s">
        <v>47</v>
      </c>
      <c r="E62" s="19" t="s">
        <v>149</v>
      </c>
      <c r="F62" s="12"/>
      <c r="G62" s="18" t="s">
        <v>164</v>
      </c>
      <c r="H62" s="15"/>
      <c r="I62" s="12">
        <v>4</v>
      </c>
      <c r="J62" s="12"/>
      <c r="K62" s="16">
        <v>0.5</v>
      </c>
    </row>
    <row r="63" spans="1:12" ht="12.75" customHeight="1" x14ac:dyDescent="0.25">
      <c r="A63" s="12"/>
      <c r="B63" s="15"/>
      <c r="C63" s="12"/>
      <c r="D63" s="12" t="s">
        <v>47</v>
      </c>
      <c r="E63" s="19" t="s">
        <v>156</v>
      </c>
      <c r="F63" s="12"/>
      <c r="G63" s="18" t="s">
        <v>171</v>
      </c>
      <c r="H63" s="15"/>
      <c r="I63" s="12">
        <v>4</v>
      </c>
      <c r="J63" s="12"/>
      <c r="K63" s="16">
        <v>0.7</v>
      </c>
    </row>
    <row r="64" spans="1:12" ht="12.75" customHeight="1" x14ac:dyDescent="0.25">
      <c r="A64" s="12"/>
      <c r="B64" s="15"/>
      <c r="C64" s="12"/>
      <c r="D64" s="12" t="s">
        <v>47</v>
      </c>
      <c r="E64" s="19" t="s">
        <v>150</v>
      </c>
      <c r="F64" s="12"/>
      <c r="G64" s="18" t="s">
        <v>165</v>
      </c>
      <c r="H64" s="15"/>
      <c r="I64" s="12">
        <v>4</v>
      </c>
      <c r="J64" s="12"/>
      <c r="K64" s="16">
        <v>0.7</v>
      </c>
    </row>
    <row r="65" spans="1:11" ht="12.75" customHeight="1" x14ac:dyDescent="0.25">
      <c r="A65" s="12"/>
      <c r="B65" s="15"/>
      <c r="C65" s="12"/>
      <c r="D65" s="12" t="s">
        <v>47</v>
      </c>
      <c r="E65" s="19" t="s">
        <v>157</v>
      </c>
      <c r="F65" s="12"/>
      <c r="G65" s="18" t="s">
        <v>172</v>
      </c>
      <c r="H65" s="15"/>
      <c r="I65" s="12">
        <v>4</v>
      </c>
      <c r="J65" s="12"/>
      <c r="K65" s="16">
        <v>0.6</v>
      </c>
    </row>
    <row r="66" spans="1:11" ht="12.75" customHeight="1" x14ac:dyDescent="0.25">
      <c r="A66" s="12"/>
      <c r="B66" s="15"/>
      <c r="C66" s="12"/>
      <c r="D66" s="12" t="s">
        <v>47</v>
      </c>
      <c r="E66" s="19" t="s">
        <v>151</v>
      </c>
      <c r="F66" s="12"/>
      <c r="G66" s="18" t="s">
        <v>166</v>
      </c>
      <c r="H66" s="15"/>
      <c r="I66" s="12">
        <v>4</v>
      </c>
      <c r="J66" s="12"/>
      <c r="K66" s="16">
        <v>0.7</v>
      </c>
    </row>
    <row r="67" spans="1:11" ht="12.75" customHeight="1" x14ac:dyDescent="0.25">
      <c r="A67" s="12"/>
      <c r="B67" s="15"/>
      <c r="C67" s="12"/>
      <c r="D67" s="12" t="s">
        <v>47</v>
      </c>
      <c r="E67" s="19" t="s">
        <v>158</v>
      </c>
      <c r="F67" s="12"/>
      <c r="G67" s="18" t="s">
        <v>173</v>
      </c>
      <c r="H67" s="15"/>
      <c r="I67" s="12">
        <v>4</v>
      </c>
      <c r="J67" s="12"/>
      <c r="K67" s="16">
        <v>1.4</v>
      </c>
    </row>
    <row r="68" spans="1:11" ht="12.75" customHeight="1" x14ac:dyDescent="0.25">
      <c r="A68" s="12"/>
      <c r="B68" s="15"/>
      <c r="C68" s="12"/>
      <c r="D68" s="12" t="s">
        <v>47</v>
      </c>
      <c r="E68" s="19" t="s">
        <v>152</v>
      </c>
      <c r="F68" s="12"/>
      <c r="G68" s="18" t="s">
        <v>167</v>
      </c>
      <c r="H68" s="15"/>
      <c r="I68" s="12">
        <v>4</v>
      </c>
      <c r="J68" s="12"/>
      <c r="K68" s="16">
        <v>0.4</v>
      </c>
    </row>
    <row r="69" spans="1:11" ht="12.75" customHeight="1" x14ac:dyDescent="0.25">
      <c r="A69" s="12"/>
      <c r="B69" s="15"/>
      <c r="C69" s="12"/>
      <c r="D69" s="12" t="s">
        <v>47</v>
      </c>
      <c r="E69" s="19" t="s">
        <v>159</v>
      </c>
      <c r="F69" s="12"/>
      <c r="G69" s="18" t="s">
        <v>174</v>
      </c>
      <c r="H69" s="15"/>
      <c r="I69" s="12">
        <v>4</v>
      </c>
      <c r="J69" s="12"/>
      <c r="K69" s="16">
        <v>0.8</v>
      </c>
    </row>
    <row r="70" spans="1:11" ht="12.75" customHeight="1" x14ac:dyDescent="0.25">
      <c r="A70" s="12"/>
      <c r="B70" s="15"/>
      <c r="C70" s="12"/>
      <c r="D70" s="12" t="s">
        <v>47</v>
      </c>
      <c r="E70" s="19" t="s">
        <v>153</v>
      </c>
      <c r="F70" s="12"/>
      <c r="G70" s="18" t="s">
        <v>168</v>
      </c>
      <c r="H70" s="15"/>
      <c r="I70" s="12">
        <v>4</v>
      </c>
      <c r="J70" s="12"/>
      <c r="K70" s="16">
        <v>0.4</v>
      </c>
    </row>
    <row r="71" spans="1:11" ht="12.75" customHeight="1" x14ac:dyDescent="0.25">
      <c r="A71" s="12"/>
      <c r="B71" s="15"/>
      <c r="C71" s="12"/>
      <c r="D71" s="12" t="s">
        <v>47</v>
      </c>
      <c r="E71" s="19" t="s">
        <v>160</v>
      </c>
      <c r="F71" s="12"/>
      <c r="G71" s="18" t="s">
        <v>175</v>
      </c>
      <c r="H71" s="15"/>
      <c r="I71" s="12">
        <v>4</v>
      </c>
      <c r="J71" s="12"/>
      <c r="K71" s="16">
        <v>1</v>
      </c>
    </row>
    <row r="72" spans="1:11" ht="12.75" customHeight="1" x14ac:dyDescent="0.25">
      <c r="A72" s="12"/>
      <c r="B72" s="15"/>
      <c r="C72" s="12"/>
      <c r="D72" s="12" t="s">
        <v>47</v>
      </c>
      <c r="E72" s="19" t="s">
        <v>154</v>
      </c>
      <c r="F72" s="12"/>
      <c r="G72" s="18" t="s">
        <v>169</v>
      </c>
      <c r="H72" s="15"/>
      <c r="I72" s="12">
        <v>4</v>
      </c>
      <c r="J72" s="12"/>
      <c r="K72" s="16">
        <v>0.4</v>
      </c>
    </row>
    <row r="73" spans="1:11" ht="12.75" customHeight="1" x14ac:dyDescent="0.25">
      <c r="A73" s="12"/>
      <c r="B73" s="15" t="s">
        <v>46</v>
      </c>
      <c r="C73" s="12" t="s">
        <v>46</v>
      </c>
      <c r="D73" s="12" t="s">
        <v>47</v>
      </c>
      <c r="E73" s="19" t="s">
        <v>161</v>
      </c>
      <c r="F73" s="12"/>
      <c r="G73" s="18" t="s">
        <v>176</v>
      </c>
      <c r="H73" s="15"/>
      <c r="I73" s="12">
        <v>4</v>
      </c>
      <c r="J73" s="12"/>
      <c r="K73" s="16">
        <v>0.4</v>
      </c>
    </row>
    <row r="74" spans="1:11" x14ac:dyDescent="0.25">
      <c r="A74" s="12"/>
      <c r="B74" s="15" t="s">
        <v>46</v>
      </c>
      <c r="C74" s="12" t="s">
        <v>46</v>
      </c>
      <c r="D74" s="12" t="s">
        <v>48</v>
      </c>
      <c r="E74" s="15" t="s">
        <v>49</v>
      </c>
      <c r="F74" s="12" t="s">
        <v>46</v>
      </c>
      <c r="G74" s="15" t="s">
        <v>46</v>
      </c>
      <c r="H74" s="15" t="s">
        <v>46</v>
      </c>
      <c r="I74" s="12">
        <v>2</v>
      </c>
      <c r="J74" s="12"/>
      <c r="K74" s="16">
        <v>1</v>
      </c>
    </row>
    <row r="75" spans="1:11" x14ac:dyDescent="0.25">
      <c r="A75" s="12"/>
      <c r="B75" s="15" t="s">
        <v>46</v>
      </c>
      <c r="C75" s="12" t="s">
        <v>46</v>
      </c>
      <c r="D75" s="12" t="s">
        <v>46</v>
      </c>
      <c r="E75" s="15" t="s">
        <v>46</v>
      </c>
      <c r="F75" s="12">
        <v>0</v>
      </c>
      <c r="G75" s="15" t="s">
        <v>50</v>
      </c>
      <c r="H75" s="15" t="s">
        <v>46</v>
      </c>
      <c r="I75" s="12"/>
      <c r="J75" s="12"/>
      <c r="K75" s="16"/>
    </row>
    <row r="76" spans="1:11" x14ac:dyDescent="0.25">
      <c r="A76" s="12"/>
      <c r="B76" s="15" t="s">
        <v>46</v>
      </c>
      <c r="C76" s="12" t="s">
        <v>46</v>
      </c>
      <c r="D76" s="12" t="s">
        <v>46</v>
      </c>
      <c r="E76" s="15" t="s">
        <v>46</v>
      </c>
      <c r="F76" s="12">
        <v>1</v>
      </c>
      <c r="G76" s="15" t="s">
        <v>51</v>
      </c>
      <c r="H76" s="15" t="s">
        <v>46</v>
      </c>
      <c r="I76" s="12"/>
      <c r="J76" s="12"/>
      <c r="K76" s="16"/>
    </row>
    <row r="77" spans="1:11" x14ac:dyDescent="0.25">
      <c r="A77" s="12" t="s">
        <v>46</v>
      </c>
      <c r="B77" s="15" t="s">
        <v>46</v>
      </c>
      <c r="C77" s="12" t="s">
        <v>46</v>
      </c>
      <c r="D77" s="12" t="s">
        <v>46</v>
      </c>
      <c r="E77" s="15" t="s">
        <v>46</v>
      </c>
      <c r="F77" s="12">
        <v>2</v>
      </c>
      <c r="G77" s="15" t="s">
        <v>52</v>
      </c>
      <c r="H77" s="15" t="s">
        <v>46</v>
      </c>
      <c r="I77" s="12"/>
      <c r="J77" s="12"/>
      <c r="K77" s="16"/>
    </row>
    <row r="78" spans="1:11" x14ac:dyDescent="0.25">
      <c r="A78" s="12" t="s">
        <v>46</v>
      </c>
      <c r="B78" s="15" t="s">
        <v>46</v>
      </c>
      <c r="C78" s="12" t="s">
        <v>46</v>
      </c>
      <c r="D78" s="12" t="s">
        <v>46</v>
      </c>
      <c r="E78" s="15" t="s">
        <v>46</v>
      </c>
      <c r="F78" s="12">
        <v>3</v>
      </c>
      <c r="G78" s="15" t="s">
        <v>53</v>
      </c>
      <c r="H78" s="15" t="s">
        <v>46</v>
      </c>
      <c r="I78" s="12"/>
      <c r="J78" s="12"/>
      <c r="K78" s="16"/>
    </row>
    <row r="79" spans="1:11" x14ac:dyDescent="0.25">
      <c r="A79" s="12" t="s">
        <v>46</v>
      </c>
      <c r="B79" s="15" t="s">
        <v>46</v>
      </c>
      <c r="C79" s="12" t="s">
        <v>46</v>
      </c>
      <c r="D79" s="12" t="s">
        <v>48</v>
      </c>
      <c r="E79" s="15" t="s">
        <v>54</v>
      </c>
      <c r="F79" s="12" t="s">
        <v>46</v>
      </c>
      <c r="G79" s="15" t="s">
        <v>46</v>
      </c>
      <c r="H79" s="15" t="s">
        <v>46</v>
      </c>
      <c r="I79" s="12">
        <v>2</v>
      </c>
      <c r="J79" s="12"/>
      <c r="K79" s="16">
        <v>1</v>
      </c>
    </row>
    <row r="80" spans="1:11" x14ac:dyDescent="0.25">
      <c r="A80" s="12" t="s">
        <v>46</v>
      </c>
      <c r="B80" s="15" t="s">
        <v>46</v>
      </c>
      <c r="C80" s="12" t="s">
        <v>46</v>
      </c>
      <c r="D80" s="12" t="s">
        <v>46</v>
      </c>
      <c r="E80" s="15" t="s">
        <v>46</v>
      </c>
      <c r="F80" s="12">
        <v>0</v>
      </c>
      <c r="G80" s="15" t="s">
        <v>55</v>
      </c>
      <c r="H80" s="15" t="s">
        <v>46</v>
      </c>
      <c r="I80" s="12"/>
      <c r="J80" s="12"/>
      <c r="K80" s="16"/>
    </row>
    <row r="81" spans="1:14" x14ac:dyDescent="0.25">
      <c r="A81" s="12" t="s">
        <v>46</v>
      </c>
      <c r="B81" s="15" t="s">
        <v>46</v>
      </c>
      <c r="C81" s="12" t="s">
        <v>46</v>
      </c>
      <c r="D81" s="12" t="s">
        <v>46</v>
      </c>
      <c r="E81" s="15" t="s">
        <v>46</v>
      </c>
      <c r="F81" s="12">
        <v>1</v>
      </c>
      <c r="G81" s="15" t="s">
        <v>56</v>
      </c>
      <c r="H81" s="15" t="s">
        <v>46</v>
      </c>
      <c r="I81" s="12"/>
      <c r="J81" s="12"/>
      <c r="K81" s="16"/>
    </row>
    <row r="82" spans="1:14" x14ac:dyDescent="0.25">
      <c r="A82" s="12" t="s">
        <v>46</v>
      </c>
      <c r="B82" s="15" t="s">
        <v>46</v>
      </c>
      <c r="C82" s="12" t="s">
        <v>46</v>
      </c>
      <c r="D82" s="12" t="s">
        <v>46</v>
      </c>
      <c r="E82" s="15" t="s">
        <v>46</v>
      </c>
      <c r="F82" s="12">
        <v>2</v>
      </c>
      <c r="G82" s="15" t="s">
        <v>57</v>
      </c>
      <c r="H82" s="15" t="s">
        <v>46</v>
      </c>
      <c r="I82" s="12"/>
      <c r="J82" s="12"/>
      <c r="K82" s="16"/>
    </row>
    <row r="83" spans="1:14" x14ac:dyDescent="0.25">
      <c r="A83" s="12" t="s">
        <v>46</v>
      </c>
      <c r="B83" s="15" t="s">
        <v>46</v>
      </c>
      <c r="C83" s="12" t="s">
        <v>46</v>
      </c>
      <c r="D83" s="12" t="s">
        <v>46</v>
      </c>
      <c r="E83" s="15" t="s">
        <v>46</v>
      </c>
      <c r="F83" s="12">
        <v>3</v>
      </c>
      <c r="G83" s="15" t="s">
        <v>58</v>
      </c>
      <c r="H83" s="15" t="s">
        <v>46</v>
      </c>
      <c r="I83" s="12"/>
      <c r="J83" s="12"/>
      <c r="K83" s="16"/>
    </row>
    <row r="84" spans="1:14" x14ac:dyDescent="0.25">
      <c r="A84" s="12" t="s">
        <v>46</v>
      </c>
      <c r="B84" s="15"/>
      <c r="C84" s="12"/>
      <c r="D84" s="12"/>
      <c r="E84" s="15"/>
      <c r="F84" s="12"/>
      <c r="G84" s="15"/>
      <c r="H84" s="15"/>
      <c r="I84" s="12"/>
      <c r="J84" s="12"/>
      <c r="K84" s="16"/>
    </row>
    <row r="85" spans="1:14" ht="13.8" thickBot="1" x14ac:dyDescent="0.3">
      <c r="A85" s="12" t="s">
        <v>46</v>
      </c>
      <c r="B85" s="15"/>
      <c r="C85" s="12"/>
      <c r="D85" s="12"/>
      <c r="E85" s="15"/>
      <c r="F85" s="12"/>
      <c r="G85" s="15"/>
      <c r="H85" s="15"/>
      <c r="I85" s="12"/>
      <c r="J85" s="12"/>
      <c r="K85" s="16"/>
    </row>
    <row r="86" spans="1:14" ht="66.599999999999994" thickBot="1" x14ac:dyDescent="0.3">
      <c r="A86" s="3" t="s">
        <v>31</v>
      </c>
      <c r="B86" s="3" t="s">
        <v>32</v>
      </c>
      <c r="C86" s="3" t="s">
        <v>33</v>
      </c>
      <c r="D86" s="3" t="s">
        <v>34</v>
      </c>
      <c r="E86" s="3" t="s">
        <v>35</v>
      </c>
      <c r="F86" s="3" t="s">
        <v>36</v>
      </c>
      <c r="G86" s="3" t="s">
        <v>37</v>
      </c>
      <c r="H86" s="3" t="s">
        <v>38</v>
      </c>
      <c r="I86" s="3" t="s">
        <v>39</v>
      </c>
      <c r="J86" s="3" t="s">
        <v>40</v>
      </c>
      <c r="K86" s="3" t="s">
        <v>41</v>
      </c>
      <c r="L86" s="4" t="s">
        <v>61</v>
      </c>
      <c r="M86" s="5" t="s">
        <v>43</v>
      </c>
      <c r="N86" s="6">
        <f>SUM(K87:K126)</f>
        <v>30.000000000000007</v>
      </c>
    </row>
    <row r="87" spans="1:14" x14ac:dyDescent="0.25">
      <c r="A87" s="12" t="s">
        <v>62</v>
      </c>
      <c r="B87" s="15" t="s">
        <v>63</v>
      </c>
      <c r="C87" s="12">
        <v>2</v>
      </c>
      <c r="D87" s="15" t="s">
        <v>46</v>
      </c>
      <c r="E87" s="15" t="s">
        <v>46</v>
      </c>
      <c r="F87" s="15" t="s">
        <v>46</v>
      </c>
      <c r="G87" s="15" t="s">
        <v>46</v>
      </c>
      <c r="H87" s="15" t="s">
        <v>46</v>
      </c>
      <c r="I87" s="15" t="s">
        <v>46</v>
      </c>
      <c r="J87" s="15" t="s">
        <v>46</v>
      </c>
      <c r="K87" s="15" t="s">
        <v>46</v>
      </c>
    </row>
    <row r="88" spans="1:14" ht="12.75" customHeight="1" x14ac:dyDescent="0.25">
      <c r="A88" s="12" t="s">
        <v>46</v>
      </c>
      <c r="B88" s="15" t="s">
        <v>46</v>
      </c>
      <c r="C88" s="12" t="s">
        <v>46</v>
      </c>
      <c r="D88" s="12" t="s">
        <v>47</v>
      </c>
      <c r="E88" s="19" t="s">
        <v>108</v>
      </c>
      <c r="F88" s="12" t="s">
        <v>46</v>
      </c>
      <c r="G88" s="18" t="s">
        <v>121</v>
      </c>
      <c r="H88" s="15" t="s">
        <v>46</v>
      </c>
      <c r="I88" s="12">
        <v>3</v>
      </c>
      <c r="J88" s="12"/>
      <c r="K88" s="16">
        <v>0.85</v>
      </c>
      <c r="L88" s="2"/>
    </row>
    <row r="89" spans="1:14" ht="12.75" customHeight="1" x14ac:dyDescent="0.25">
      <c r="A89" s="12"/>
      <c r="B89" s="15"/>
      <c r="C89" s="12"/>
      <c r="D89" s="12" t="s">
        <v>47</v>
      </c>
      <c r="E89" s="19" t="s">
        <v>177</v>
      </c>
      <c r="F89" s="12"/>
      <c r="G89" s="18" t="s">
        <v>183</v>
      </c>
      <c r="H89" s="15"/>
      <c r="I89" s="12">
        <v>5</v>
      </c>
      <c r="J89" s="12"/>
      <c r="K89" s="16">
        <v>0.85</v>
      </c>
      <c r="L89" s="2"/>
    </row>
    <row r="90" spans="1:14" ht="12.75" customHeight="1" x14ac:dyDescent="0.25">
      <c r="A90" s="12"/>
      <c r="B90" s="15"/>
      <c r="C90" s="12"/>
      <c r="D90" s="12" t="s">
        <v>47</v>
      </c>
      <c r="E90" s="19" t="s">
        <v>178</v>
      </c>
      <c r="F90" s="12"/>
      <c r="G90" s="18" t="s">
        <v>184</v>
      </c>
      <c r="H90" s="15"/>
      <c r="I90" s="12">
        <v>5</v>
      </c>
      <c r="J90" s="12"/>
      <c r="K90" s="16">
        <v>1</v>
      </c>
    </row>
    <row r="91" spans="1:14" ht="12.75" customHeight="1" x14ac:dyDescent="0.25">
      <c r="A91" s="12" t="s">
        <v>46</v>
      </c>
      <c r="B91" s="15" t="s">
        <v>46</v>
      </c>
      <c r="C91" s="12" t="s">
        <v>46</v>
      </c>
      <c r="D91" s="12" t="s">
        <v>47</v>
      </c>
      <c r="E91" s="19" t="s">
        <v>113</v>
      </c>
      <c r="F91" s="12"/>
      <c r="G91" s="18" t="s">
        <v>187</v>
      </c>
      <c r="H91" s="15" t="s">
        <v>46</v>
      </c>
      <c r="I91" s="12">
        <v>5</v>
      </c>
      <c r="J91" s="12"/>
      <c r="K91" s="16">
        <v>0.6</v>
      </c>
    </row>
    <row r="92" spans="1:14" ht="12.75" customHeight="1" x14ac:dyDescent="0.25">
      <c r="A92" s="12" t="s">
        <v>46</v>
      </c>
      <c r="B92" s="15" t="s">
        <v>46</v>
      </c>
      <c r="C92" s="12" t="s">
        <v>46</v>
      </c>
      <c r="D92" s="12" t="s">
        <v>47</v>
      </c>
      <c r="E92" s="19" t="s">
        <v>123</v>
      </c>
      <c r="F92" s="12"/>
      <c r="G92" s="18" t="s">
        <v>186</v>
      </c>
      <c r="H92" s="15" t="s">
        <v>46</v>
      </c>
      <c r="I92" s="12">
        <v>5</v>
      </c>
      <c r="J92" s="12"/>
      <c r="K92" s="16">
        <v>1.2</v>
      </c>
    </row>
    <row r="93" spans="1:14" ht="12.75" customHeight="1" x14ac:dyDescent="0.25">
      <c r="A93" s="12" t="s">
        <v>46</v>
      </c>
      <c r="B93" s="15" t="s">
        <v>46</v>
      </c>
      <c r="C93" s="12" t="s">
        <v>46</v>
      </c>
      <c r="D93" s="12" t="s">
        <v>47</v>
      </c>
      <c r="E93" s="19" t="s">
        <v>134</v>
      </c>
      <c r="F93" s="12"/>
      <c r="G93" s="18" t="s">
        <v>189</v>
      </c>
      <c r="H93" s="15" t="s">
        <v>46</v>
      </c>
      <c r="I93" s="12">
        <v>5</v>
      </c>
      <c r="J93" s="12"/>
      <c r="K93" s="16">
        <v>1.8</v>
      </c>
    </row>
    <row r="94" spans="1:14" ht="12.75" customHeight="1" x14ac:dyDescent="0.25">
      <c r="A94" s="12" t="s">
        <v>46</v>
      </c>
      <c r="B94" s="15" t="s">
        <v>46</v>
      </c>
      <c r="C94" s="12" t="s">
        <v>46</v>
      </c>
      <c r="D94" s="12" t="s">
        <v>47</v>
      </c>
      <c r="E94" s="19" t="s">
        <v>180</v>
      </c>
      <c r="F94" s="12"/>
      <c r="G94" s="18" t="s">
        <v>252</v>
      </c>
      <c r="H94" s="15" t="s">
        <v>46</v>
      </c>
      <c r="I94" s="12">
        <v>5</v>
      </c>
      <c r="J94" s="12"/>
      <c r="K94" s="16">
        <v>1.8</v>
      </c>
    </row>
    <row r="95" spans="1:14" ht="12.75" customHeight="1" x14ac:dyDescent="0.25">
      <c r="A95" s="12"/>
      <c r="B95" s="15"/>
      <c r="C95" s="12"/>
      <c r="D95" s="12" t="s">
        <v>47</v>
      </c>
      <c r="E95" s="19" t="s">
        <v>180</v>
      </c>
      <c r="F95" s="12"/>
      <c r="G95" s="18" t="s">
        <v>253</v>
      </c>
      <c r="H95" s="15"/>
      <c r="I95" s="12">
        <v>5</v>
      </c>
      <c r="J95" s="12"/>
      <c r="K95" s="16">
        <v>0.4</v>
      </c>
    </row>
    <row r="96" spans="1:14" ht="12.75" customHeight="1" x14ac:dyDescent="0.25">
      <c r="A96" s="12" t="s">
        <v>46</v>
      </c>
      <c r="B96" s="15" t="s">
        <v>46</v>
      </c>
      <c r="C96" s="12" t="s">
        <v>46</v>
      </c>
      <c r="D96" s="12" t="s">
        <v>47</v>
      </c>
      <c r="E96" s="19" t="s">
        <v>179</v>
      </c>
      <c r="F96" s="12"/>
      <c r="G96" s="18" t="s">
        <v>254</v>
      </c>
      <c r="H96" s="15" t="s">
        <v>46</v>
      </c>
      <c r="I96" s="12">
        <v>5</v>
      </c>
      <c r="J96" s="12"/>
      <c r="K96" s="16">
        <v>0.3</v>
      </c>
    </row>
    <row r="97" spans="1:12" ht="12.75" customHeight="1" x14ac:dyDescent="0.25">
      <c r="A97" s="12"/>
      <c r="B97" s="15"/>
      <c r="C97" s="12"/>
      <c r="D97" s="12" t="s">
        <v>47</v>
      </c>
      <c r="E97" s="19" t="s">
        <v>181</v>
      </c>
      <c r="F97" s="12"/>
      <c r="G97" s="18" t="s">
        <v>185</v>
      </c>
      <c r="H97" s="15"/>
      <c r="I97" s="12">
        <v>5</v>
      </c>
      <c r="J97" s="12"/>
      <c r="K97" s="16">
        <v>1.4</v>
      </c>
    </row>
    <row r="98" spans="1:12" ht="12.75" customHeight="1" x14ac:dyDescent="0.25">
      <c r="A98" s="12" t="s">
        <v>46</v>
      </c>
      <c r="B98" s="15" t="s">
        <v>46</v>
      </c>
      <c r="C98" s="12" t="s">
        <v>46</v>
      </c>
      <c r="D98" s="12" t="s">
        <v>47</v>
      </c>
      <c r="E98" s="19" t="s">
        <v>136</v>
      </c>
      <c r="F98" s="12"/>
      <c r="G98" s="18" t="s">
        <v>188</v>
      </c>
      <c r="H98" s="15" t="s">
        <v>46</v>
      </c>
      <c r="I98" s="12">
        <v>5</v>
      </c>
      <c r="J98" s="12"/>
      <c r="K98" s="16">
        <v>1.6</v>
      </c>
    </row>
    <row r="99" spans="1:12" ht="12.75" customHeight="1" x14ac:dyDescent="0.25">
      <c r="A99" s="12" t="s">
        <v>46</v>
      </c>
      <c r="B99" s="15" t="s">
        <v>46</v>
      </c>
      <c r="C99" s="12" t="s">
        <v>46</v>
      </c>
      <c r="D99" s="12" t="s">
        <v>47</v>
      </c>
      <c r="E99" s="19" t="s">
        <v>182</v>
      </c>
      <c r="F99" s="12"/>
      <c r="G99" s="18" t="s">
        <v>255</v>
      </c>
      <c r="H99" s="15" t="s">
        <v>46</v>
      </c>
      <c r="I99" s="12">
        <v>5</v>
      </c>
      <c r="J99" s="12"/>
      <c r="K99" s="16">
        <v>1.8</v>
      </c>
    </row>
    <row r="100" spans="1:12" ht="12.75" customHeight="1" x14ac:dyDescent="0.25">
      <c r="A100" s="12"/>
      <c r="B100" s="15"/>
      <c r="C100" s="12"/>
      <c r="D100" s="12" t="s">
        <v>47</v>
      </c>
      <c r="E100" s="19" t="s">
        <v>182</v>
      </c>
      <c r="F100" s="12"/>
      <c r="G100" s="18" t="s">
        <v>256</v>
      </c>
      <c r="H100" s="15"/>
      <c r="I100" s="12">
        <v>5</v>
      </c>
      <c r="J100" s="12"/>
      <c r="K100" s="16">
        <v>0.4</v>
      </c>
    </row>
    <row r="101" spans="1:12" x14ac:dyDescent="0.25">
      <c r="A101" s="12" t="s">
        <v>46</v>
      </c>
      <c r="B101" s="15" t="s">
        <v>46</v>
      </c>
      <c r="C101" s="12" t="s">
        <v>46</v>
      </c>
      <c r="D101" s="12" t="s">
        <v>48</v>
      </c>
      <c r="E101" s="15" t="s">
        <v>64</v>
      </c>
      <c r="F101" s="12" t="s">
        <v>46</v>
      </c>
      <c r="G101" s="15" t="s">
        <v>46</v>
      </c>
      <c r="H101" s="15" t="s">
        <v>46</v>
      </c>
      <c r="I101" s="12">
        <v>2</v>
      </c>
      <c r="J101" s="12"/>
      <c r="K101" s="16">
        <v>1</v>
      </c>
    </row>
    <row r="102" spans="1:12" x14ac:dyDescent="0.25">
      <c r="A102" s="12" t="s">
        <v>46</v>
      </c>
      <c r="B102" s="15" t="s">
        <v>46</v>
      </c>
      <c r="C102" s="12" t="s">
        <v>46</v>
      </c>
      <c r="D102" s="12" t="s">
        <v>46</v>
      </c>
      <c r="E102" s="15" t="s">
        <v>46</v>
      </c>
      <c r="F102" s="12">
        <v>0</v>
      </c>
      <c r="G102" s="15" t="s">
        <v>65</v>
      </c>
      <c r="H102" s="15" t="s">
        <v>46</v>
      </c>
      <c r="I102" s="12"/>
      <c r="J102" s="12"/>
      <c r="K102" s="16"/>
    </row>
    <row r="103" spans="1:12" x14ac:dyDescent="0.25">
      <c r="A103" s="12" t="s">
        <v>46</v>
      </c>
      <c r="B103" s="15" t="s">
        <v>46</v>
      </c>
      <c r="C103" s="12" t="s">
        <v>46</v>
      </c>
      <c r="D103" s="12" t="s">
        <v>46</v>
      </c>
      <c r="E103" s="15" t="s">
        <v>46</v>
      </c>
      <c r="F103" s="12">
        <v>1</v>
      </c>
      <c r="G103" s="15" t="s">
        <v>66</v>
      </c>
      <c r="H103" s="15" t="s">
        <v>46</v>
      </c>
      <c r="I103" s="12"/>
      <c r="J103" s="12"/>
      <c r="K103" s="16"/>
    </row>
    <row r="104" spans="1:12" x14ac:dyDescent="0.25">
      <c r="A104" s="12" t="s">
        <v>46</v>
      </c>
      <c r="B104" s="15" t="s">
        <v>46</v>
      </c>
      <c r="C104" s="12" t="s">
        <v>46</v>
      </c>
      <c r="D104" s="12" t="s">
        <v>46</v>
      </c>
      <c r="E104" s="15" t="s">
        <v>46</v>
      </c>
      <c r="F104" s="12">
        <v>2</v>
      </c>
      <c r="G104" s="15" t="s">
        <v>67</v>
      </c>
      <c r="H104" s="15" t="s">
        <v>46</v>
      </c>
      <c r="I104" s="12"/>
      <c r="J104" s="12"/>
      <c r="K104" s="16"/>
    </row>
    <row r="105" spans="1:12" x14ac:dyDescent="0.25">
      <c r="A105" s="12" t="s">
        <v>46</v>
      </c>
      <c r="B105" s="15" t="s">
        <v>46</v>
      </c>
      <c r="C105" s="12" t="s">
        <v>46</v>
      </c>
      <c r="D105" s="12" t="s">
        <v>46</v>
      </c>
      <c r="E105" s="15" t="s">
        <v>46</v>
      </c>
      <c r="F105" s="12">
        <v>3</v>
      </c>
      <c r="G105" s="15" t="s">
        <v>68</v>
      </c>
      <c r="H105" s="15" t="s">
        <v>46</v>
      </c>
      <c r="I105" s="12"/>
      <c r="J105" s="12"/>
      <c r="K105" s="16"/>
    </row>
    <row r="106" spans="1:12" x14ac:dyDescent="0.25">
      <c r="A106" s="12" t="s">
        <v>69</v>
      </c>
      <c r="B106" s="15" t="s">
        <v>70</v>
      </c>
      <c r="C106" s="12">
        <v>2</v>
      </c>
      <c r="D106" s="15" t="s">
        <v>46</v>
      </c>
      <c r="E106" s="15" t="s">
        <v>46</v>
      </c>
      <c r="F106" s="15" t="s">
        <v>46</v>
      </c>
      <c r="G106" s="15" t="s">
        <v>46</v>
      </c>
      <c r="H106" s="15" t="s">
        <v>46</v>
      </c>
      <c r="I106" s="15" t="s">
        <v>46</v>
      </c>
      <c r="J106" s="15" t="s">
        <v>46</v>
      </c>
      <c r="K106" s="15" t="s">
        <v>46</v>
      </c>
    </row>
    <row r="107" spans="1:12" ht="12.75" customHeight="1" x14ac:dyDescent="0.25">
      <c r="A107" s="12" t="s">
        <v>46</v>
      </c>
      <c r="B107" s="15" t="s">
        <v>46</v>
      </c>
      <c r="C107" s="12" t="s">
        <v>46</v>
      </c>
      <c r="D107" s="12" t="s">
        <v>47</v>
      </c>
      <c r="E107" s="19" t="s">
        <v>108</v>
      </c>
      <c r="F107" s="12" t="s">
        <v>46</v>
      </c>
      <c r="G107" s="18" t="s">
        <v>119</v>
      </c>
      <c r="H107" s="15" t="s">
        <v>46</v>
      </c>
      <c r="I107" s="12">
        <v>3</v>
      </c>
      <c r="J107" s="12"/>
      <c r="K107" s="16">
        <v>0.85</v>
      </c>
      <c r="L107" s="2"/>
    </row>
    <row r="108" spans="1:12" ht="12.75" customHeight="1" x14ac:dyDescent="0.25">
      <c r="A108" s="12" t="s">
        <v>46</v>
      </c>
      <c r="B108" s="15" t="s">
        <v>46</v>
      </c>
      <c r="C108" s="12" t="s">
        <v>46</v>
      </c>
      <c r="D108" s="12" t="s">
        <v>47</v>
      </c>
      <c r="E108" s="19" t="s">
        <v>112</v>
      </c>
      <c r="F108" s="12"/>
      <c r="G108" s="18" t="s">
        <v>201</v>
      </c>
      <c r="H108" s="15"/>
      <c r="I108" s="12">
        <v>6</v>
      </c>
      <c r="J108" s="12"/>
      <c r="K108" s="16">
        <v>0.1</v>
      </c>
    </row>
    <row r="109" spans="1:12" ht="12.75" customHeight="1" x14ac:dyDescent="0.25">
      <c r="A109" s="12" t="s">
        <v>46</v>
      </c>
      <c r="B109" s="15" t="s">
        <v>46</v>
      </c>
      <c r="C109" s="12" t="s">
        <v>46</v>
      </c>
      <c r="D109" s="12" t="s">
        <v>47</v>
      </c>
      <c r="E109" s="19" t="s">
        <v>122</v>
      </c>
      <c r="F109" s="12"/>
      <c r="G109" s="18" t="s">
        <v>204</v>
      </c>
      <c r="H109" s="15"/>
      <c r="I109" s="12">
        <v>6</v>
      </c>
      <c r="J109" s="12"/>
      <c r="K109" s="16">
        <v>0.5</v>
      </c>
    </row>
    <row r="110" spans="1:12" ht="12.75" customHeight="1" x14ac:dyDescent="0.25">
      <c r="A110" s="12" t="s">
        <v>46</v>
      </c>
      <c r="B110" s="15" t="s">
        <v>46</v>
      </c>
      <c r="C110" s="12" t="s">
        <v>46</v>
      </c>
      <c r="D110" s="12" t="s">
        <v>47</v>
      </c>
      <c r="E110" s="19" t="s">
        <v>190</v>
      </c>
      <c r="F110" s="12"/>
      <c r="G110" s="18" t="s">
        <v>202</v>
      </c>
      <c r="H110" s="15" t="s">
        <v>46</v>
      </c>
      <c r="I110" s="12">
        <v>6</v>
      </c>
      <c r="J110" s="12"/>
      <c r="K110" s="16">
        <v>1.1000000000000001</v>
      </c>
    </row>
    <row r="111" spans="1:12" ht="12.75" customHeight="1" x14ac:dyDescent="0.25">
      <c r="A111" s="12" t="s">
        <v>46</v>
      </c>
      <c r="B111" s="15" t="s">
        <v>46</v>
      </c>
      <c r="C111" s="12" t="s">
        <v>46</v>
      </c>
      <c r="D111" s="12" t="s">
        <v>47</v>
      </c>
      <c r="E111" s="19" t="s">
        <v>192</v>
      </c>
      <c r="F111" s="12"/>
      <c r="G111" s="18" t="s">
        <v>205</v>
      </c>
      <c r="H111" s="15" t="s">
        <v>46</v>
      </c>
      <c r="I111" s="12">
        <v>6</v>
      </c>
      <c r="J111" s="12"/>
      <c r="K111" s="16">
        <v>0.8</v>
      </c>
    </row>
    <row r="112" spans="1:12" ht="12.75" customHeight="1" x14ac:dyDescent="0.25">
      <c r="A112" s="12" t="s">
        <v>46</v>
      </c>
      <c r="B112" s="15" t="s">
        <v>46</v>
      </c>
      <c r="C112" s="12" t="s">
        <v>46</v>
      </c>
      <c r="D112" s="12" t="s">
        <v>47</v>
      </c>
      <c r="E112" s="19" t="s">
        <v>193</v>
      </c>
      <c r="F112" s="12"/>
      <c r="G112" s="18" t="s">
        <v>206</v>
      </c>
      <c r="H112" s="15" t="s">
        <v>46</v>
      </c>
      <c r="I112" s="12">
        <v>6</v>
      </c>
      <c r="J112" s="12"/>
      <c r="K112" s="16">
        <v>1.2</v>
      </c>
    </row>
    <row r="113" spans="1:14" ht="12.75" customHeight="1" x14ac:dyDescent="0.25">
      <c r="A113" s="12"/>
      <c r="B113" s="15"/>
      <c r="C113" s="12"/>
      <c r="D113" s="12" t="s">
        <v>47</v>
      </c>
      <c r="E113" s="19" t="s">
        <v>194</v>
      </c>
      <c r="F113" s="12"/>
      <c r="G113" s="18" t="s">
        <v>207</v>
      </c>
      <c r="H113" s="15"/>
      <c r="I113" s="12">
        <v>6</v>
      </c>
      <c r="J113" s="12"/>
      <c r="K113" s="16">
        <v>1.6</v>
      </c>
    </row>
    <row r="114" spans="1:14" ht="12.75" customHeight="1" x14ac:dyDescent="0.25">
      <c r="A114" s="12"/>
      <c r="B114" s="15" t="s">
        <v>46</v>
      </c>
      <c r="C114" s="12" t="s">
        <v>46</v>
      </c>
      <c r="D114" s="12" t="s">
        <v>47</v>
      </c>
      <c r="E114" s="19" t="s">
        <v>195</v>
      </c>
      <c r="F114" s="12"/>
      <c r="G114" s="18" t="s">
        <v>211</v>
      </c>
      <c r="H114" s="15" t="s">
        <v>46</v>
      </c>
      <c r="I114" s="12">
        <v>5</v>
      </c>
      <c r="J114" s="12"/>
      <c r="K114" s="16">
        <v>1.45</v>
      </c>
    </row>
    <row r="115" spans="1:14" ht="12.75" customHeight="1" x14ac:dyDescent="0.25">
      <c r="A115" s="12" t="s">
        <v>46</v>
      </c>
      <c r="B115" s="15" t="s">
        <v>46</v>
      </c>
      <c r="C115" s="12" t="s">
        <v>46</v>
      </c>
      <c r="D115" s="12" t="s">
        <v>47</v>
      </c>
      <c r="E115" s="19" t="s">
        <v>191</v>
      </c>
      <c r="F115" s="12"/>
      <c r="G115" s="18" t="s">
        <v>203</v>
      </c>
      <c r="H115" s="15" t="s">
        <v>46</v>
      </c>
      <c r="I115" s="12">
        <v>4</v>
      </c>
      <c r="J115" s="12"/>
      <c r="K115" s="16">
        <v>0.6</v>
      </c>
    </row>
    <row r="116" spans="1:14" ht="12.75" customHeight="1" x14ac:dyDescent="0.25">
      <c r="A116" s="12"/>
      <c r="B116" s="15"/>
      <c r="C116" s="12"/>
      <c r="D116" s="12" t="s">
        <v>47</v>
      </c>
      <c r="E116" s="19" t="s">
        <v>196</v>
      </c>
      <c r="F116" s="12"/>
      <c r="G116" s="18" t="s">
        <v>208</v>
      </c>
      <c r="H116" s="15"/>
      <c r="I116" s="12">
        <v>6</v>
      </c>
      <c r="J116" s="12"/>
      <c r="K116" s="16">
        <v>1.2</v>
      </c>
    </row>
    <row r="117" spans="1:14" ht="12.75" customHeight="1" x14ac:dyDescent="0.25">
      <c r="A117" s="12" t="s">
        <v>46</v>
      </c>
      <c r="B117" s="15" t="s">
        <v>46</v>
      </c>
      <c r="C117" s="12" t="s">
        <v>46</v>
      </c>
      <c r="D117" s="12" t="s">
        <v>47</v>
      </c>
      <c r="E117" s="19" t="s">
        <v>197</v>
      </c>
      <c r="F117" s="12"/>
      <c r="G117" s="18" t="s">
        <v>200</v>
      </c>
      <c r="H117" s="15" t="s">
        <v>46</v>
      </c>
      <c r="I117" s="12">
        <v>6</v>
      </c>
      <c r="J117" s="12"/>
      <c r="K117" s="16">
        <v>2</v>
      </c>
    </row>
    <row r="118" spans="1:14" ht="12.75" customHeight="1" x14ac:dyDescent="0.25">
      <c r="A118" s="12" t="s">
        <v>46</v>
      </c>
      <c r="B118" s="15" t="s">
        <v>46</v>
      </c>
      <c r="C118" s="12" t="s">
        <v>46</v>
      </c>
      <c r="D118" s="12" t="s">
        <v>47</v>
      </c>
      <c r="E118" s="19" t="s">
        <v>198</v>
      </c>
      <c r="F118" s="12"/>
      <c r="G118" s="18" t="s">
        <v>209</v>
      </c>
      <c r="H118" s="15" t="s">
        <v>46</v>
      </c>
      <c r="I118" s="12">
        <v>6</v>
      </c>
      <c r="J118" s="12"/>
      <c r="K118" s="16">
        <v>1</v>
      </c>
    </row>
    <row r="119" spans="1:14" ht="12.75" customHeight="1" x14ac:dyDescent="0.25">
      <c r="A119" s="12"/>
      <c r="B119" s="15"/>
      <c r="C119" s="12"/>
      <c r="D119" s="12" t="s">
        <v>47</v>
      </c>
      <c r="E119" s="19" t="s">
        <v>199</v>
      </c>
      <c r="F119" s="12"/>
      <c r="G119" s="18" t="s">
        <v>210</v>
      </c>
      <c r="H119" s="15"/>
      <c r="I119" s="12">
        <v>6</v>
      </c>
      <c r="J119" s="12"/>
      <c r="K119" s="16">
        <v>1.6</v>
      </c>
    </row>
    <row r="120" spans="1:14" x14ac:dyDescent="0.25">
      <c r="A120" s="12" t="s">
        <v>46</v>
      </c>
      <c r="B120" s="15" t="s">
        <v>46</v>
      </c>
      <c r="C120" s="12" t="s">
        <v>46</v>
      </c>
      <c r="D120" s="12" t="s">
        <v>48</v>
      </c>
      <c r="E120" s="15" t="s">
        <v>64</v>
      </c>
      <c r="F120" s="12" t="s">
        <v>46</v>
      </c>
      <c r="G120" s="15" t="s">
        <v>46</v>
      </c>
      <c r="H120" s="15" t="s">
        <v>46</v>
      </c>
      <c r="I120" s="12">
        <v>2</v>
      </c>
      <c r="J120" s="12"/>
      <c r="K120" s="16">
        <v>1</v>
      </c>
    </row>
    <row r="121" spans="1:14" x14ac:dyDescent="0.25">
      <c r="A121" s="12" t="s">
        <v>46</v>
      </c>
      <c r="B121" s="15" t="s">
        <v>46</v>
      </c>
      <c r="C121" s="12" t="s">
        <v>46</v>
      </c>
      <c r="D121" s="12" t="s">
        <v>46</v>
      </c>
      <c r="E121" s="15" t="s">
        <v>46</v>
      </c>
      <c r="F121" s="12">
        <v>0</v>
      </c>
      <c r="G121" s="15" t="s">
        <v>65</v>
      </c>
      <c r="H121" s="15" t="s">
        <v>46</v>
      </c>
      <c r="I121" s="12"/>
      <c r="J121" s="12"/>
      <c r="K121" s="16"/>
    </row>
    <row r="122" spans="1:14" x14ac:dyDescent="0.25">
      <c r="A122" s="12" t="s">
        <v>46</v>
      </c>
      <c r="B122" s="15" t="s">
        <v>46</v>
      </c>
      <c r="C122" s="12" t="s">
        <v>46</v>
      </c>
      <c r="D122" s="12" t="s">
        <v>46</v>
      </c>
      <c r="E122" s="15" t="s">
        <v>46</v>
      </c>
      <c r="F122" s="12">
        <v>1</v>
      </c>
      <c r="G122" s="15" t="s">
        <v>66</v>
      </c>
      <c r="H122" s="15" t="s">
        <v>46</v>
      </c>
      <c r="I122" s="12"/>
      <c r="J122" s="12"/>
      <c r="K122" s="16"/>
    </row>
    <row r="123" spans="1:14" x14ac:dyDescent="0.25">
      <c r="A123" s="12" t="s">
        <v>46</v>
      </c>
      <c r="B123" s="15" t="s">
        <v>46</v>
      </c>
      <c r="C123" s="12" t="s">
        <v>46</v>
      </c>
      <c r="D123" s="12" t="s">
        <v>46</v>
      </c>
      <c r="E123" s="15" t="s">
        <v>46</v>
      </c>
      <c r="F123" s="12">
        <v>2</v>
      </c>
      <c r="G123" s="15" t="s">
        <v>67</v>
      </c>
      <c r="H123" s="15" t="s">
        <v>46</v>
      </c>
      <c r="I123" s="12"/>
      <c r="J123" s="12"/>
      <c r="K123" s="16"/>
    </row>
    <row r="124" spans="1:14" x14ac:dyDescent="0.25">
      <c r="A124" s="12" t="s">
        <v>46</v>
      </c>
      <c r="B124" s="15" t="s">
        <v>46</v>
      </c>
      <c r="C124" s="12" t="s">
        <v>46</v>
      </c>
      <c r="D124" s="12" t="s">
        <v>46</v>
      </c>
      <c r="E124" s="15" t="s">
        <v>46</v>
      </c>
      <c r="F124" s="12">
        <v>3</v>
      </c>
      <c r="G124" s="15" t="s">
        <v>71</v>
      </c>
      <c r="H124" s="15" t="s">
        <v>46</v>
      </c>
      <c r="I124" s="12"/>
      <c r="J124" s="12"/>
      <c r="K124" s="16"/>
    </row>
    <row r="125" spans="1:14" x14ac:dyDescent="0.25">
      <c r="A125" s="12" t="s">
        <v>46</v>
      </c>
      <c r="B125" s="15"/>
      <c r="C125" s="12"/>
      <c r="D125" s="12"/>
      <c r="E125" s="15"/>
      <c r="F125" s="12"/>
      <c r="G125" s="15"/>
      <c r="H125" s="15"/>
      <c r="I125" s="12"/>
      <c r="J125" s="12"/>
      <c r="K125" s="16"/>
    </row>
    <row r="126" spans="1:14" ht="13.8" thickBot="1" x14ac:dyDescent="0.3">
      <c r="A126" s="12" t="s">
        <v>46</v>
      </c>
      <c r="B126" s="15"/>
      <c r="C126" s="12"/>
      <c r="D126" s="12"/>
      <c r="E126" s="15"/>
      <c r="F126" s="12"/>
      <c r="G126" s="15"/>
      <c r="H126" s="15"/>
      <c r="I126" s="12"/>
      <c r="J126" s="12"/>
      <c r="K126" s="16"/>
    </row>
    <row r="127" spans="1:14" ht="66" x14ac:dyDescent="0.25">
      <c r="A127" s="3" t="s">
        <v>31</v>
      </c>
      <c r="B127" s="3" t="s">
        <v>32</v>
      </c>
      <c r="C127" s="3" t="s">
        <v>33</v>
      </c>
      <c r="D127" s="3" t="s">
        <v>34</v>
      </c>
      <c r="E127" s="3" t="s">
        <v>35</v>
      </c>
      <c r="F127" s="3" t="s">
        <v>36</v>
      </c>
      <c r="G127" s="3" t="s">
        <v>37</v>
      </c>
      <c r="H127" s="3" t="s">
        <v>38</v>
      </c>
      <c r="I127" s="3" t="s">
        <v>39</v>
      </c>
      <c r="J127" s="3" t="s">
        <v>40</v>
      </c>
      <c r="K127" s="3" t="s">
        <v>41</v>
      </c>
      <c r="L127" s="4" t="s">
        <v>72</v>
      </c>
      <c r="M127" s="5" t="s">
        <v>43</v>
      </c>
      <c r="N127" s="6">
        <f>SUM(K128:K156)</f>
        <v>19.999999999999996</v>
      </c>
    </row>
    <row r="128" spans="1:14" x14ac:dyDescent="0.25">
      <c r="A128" s="12" t="s">
        <v>73</v>
      </c>
      <c r="B128" s="15" t="s">
        <v>74</v>
      </c>
      <c r="C128" s="12">
        <v>3</v>
      </c>
      <c r="D128" s="15" t="s">
        <v>46</v>
      </c>
      <c r="E128" s="15" t="s">
        <v>46</v>
      </c>
      <c r="F128" s="15" t="s">
        <v>46</v>
      </c>
      <c r="G128" s="15" t="s">
        <v>46</v>
      </c>
      <c r="H128" s="15" t="s">
        <v>46</v>
      </c>
      <c r="I128" s="15" t="s">
        <v>46</v>
      </c>
      <c r="J128" s="15" t="s">
        <v>46</v>
      </c>
      <c r="K128" s="15" t="s">
        <v>46</v>
      </c>
    </row>
    <row r="129" spans="1:12" ht="12.75" customHeight="1" x14ac:dyDescent="0.25">
      <c r="A129" s="12" t="s">
        <v>46</v>
      </c>
      <c r="B129" s="15" t="s">
        <v>46</v>
      </c>
      <c r="C129" s="12" t="s">
        <v>46</v>
      </c>
      <c r="D129" s="12" t="s">
        <v>47</v>
      </c>
      <c r="E129" s="19" t="s">
        <v>108</v>
      </c>
      <c r="F129" s="12" t="s">
        <v>46</v>
      </c>
      <c r="G129" s="18" t="s">
        <v>124</v>
      </c>
      <c r="H129" s="15" t="s">
        <v>46</v>
      </c>
      <c r="I129" s="12">
        <v>3</v>
      </c>
      <c r="J129" s="12"/>
      <c r="K129" s="16">
        <v>0.85</v>
      </c>
      <c r="L129" s="2"/>
    </row>
    <row r="130" spans="1:12" ht="12.75" customHeight="1" x14ac:dyDescent="0.25">
      <c r="A130" s="12" t="s">
        <v>46</v>
      </c>
      <c r="B130" s="15" t="s">
        <v>46</v>
      </c>
      <c r="C130" s="12" t="s">
        <v>46</v>
      </c>
      <c r="D130" s="12" t="s">
        <v>47</v>
      </c>
      <c r="E130" s="19" t="s">
        <v>212</v>
      </c>
      <c r="F130" s="12"/>
      <c r="G130" s="18" t="s">
        <v>214</v>
      </c>
      <c r="H130" s="15"/>
      <c r="I130" s="12">
        <v>1</v>
      </c>
      <c r="J130" s="12"/>
      <c r="K130" s="16">
        <v>1</v>
      </c>
    </row>
    <row r="131" spans="1:12" ht="12.75" customHeight="1" x14ac:dyDescent="0.25">
      <c r="A131" s="12" t="s">
        <v>46</v>
      </c>
      <c r="B131" s="15" t="s">
        <v>46</v>
      </c>
      <c r="C131" s="12" t="s">
        <v>46</v>
      </c>
      <c r="D131" s="12" t="s">
        <v>47</v>
      </c>
      <c r="E131" s="19" t="s">
        <v>213</v>
      </c>
      <c r="F131" s="12"/>
      <c r="G131" s="18" t="s">
        <v>215</v>
      </c>
      <c r="H131" s="15" t="s">
        <v>46</v>
      </c>
      <c r="I131" s="12">
        <v>6</v>
      </c>
      <c r="J131" s="12"/>
      <c r="K131" s="16">
        <v>0.15</v>
      </c>
    </row>
    <row r="132" spans="1:12" ht="12.75" customHeight="1" x14ac:dyDescent="0.25">
      <c r="A132" s="12" t="s">
        <v>46</v>
      </c>
      <c r="B132" s="15" t="s">
        <v>46</v>
      </c>
      <c r="C132" s="12" t="s">
        <v>46</v>
      </c>
      <c r="D132" s="12" t="s">
        <v>47</v>
      </c>
      <c r="E132" s="19" t="s">
        <v>125</v>
      </c>
      <c r="F132" s="12"/>
      <c r="G132" s="18" t="s">
        <v>224</v>
      </c>
      <c r="H132" s="15" t="s">
        <v>46</v>
      </c>
      <c r="I132" s="12">
        <v>6</v>
      </c>
      <c r="J132" s="12"/>
      <c r="K132" s="16">
        <v>0.5</v>
      </c>
    </row>
    <row r="133" spans="1:12" ht="12.75" customHeight="1" x14ac:dyDescent="0.25">
      <c r="A133" s="12" t="s">
        <v>46</v>
      </c>
      <c r="B133" s="15" t="s">
        <v>46</v>
      </c>
      <c r="C133" s="12" t="s">
        <v>46</v>
      </c>
      <c r="D133" s="12" t="s">
        <v>47</v>
      </c>
      <c r="E133" s="19" t="s">
        <v>128</v>
      </c>
      <c r="F133" s="12"/>
      <c r="G133" s="18" t="s">
        <v>257</v>
      </c>
      <c r="H133" s="15" t="s">
        <v>46</v>
      </c>
      <c r="I133" s="12">
        <v>6</v>
      </c>
      <c r="J133" s="12"/>
      <c r="K133" s="16">
        <v>1.4</v>
      </c>
    </row>
    <row r="134" spans="1:12" ht="12.75" customHeight="1" x14ac:dyDescent="0.25">
      <c r="A134" s="12"/>
      <c r="B134" s="15"/>
      <c r="C134" s="12"/>
      <c r="D134" s="12" t="s">
        <v>47</v>
      </c>
      <c r="E134" s="19" t="s">
        <v>128</v>
      </c>
      <c r="F134" s="12"/>
      <c r="G134" s="18" t="s">
        <v>258</v>
      </c>
      <c r="H134" s="15"/>
      <c r="I134" s="12">
        <v>6</v>
      </c>
      <c r="J134" s="12"/>
      <c r="K134" s="16">
        <v>1</v>
      </c>
    </row>
    <row r="135" spans="1:12" ht="12.75" customHeight="1" x14ac:dyDescent="0.25">
      <c r="A135" s="12" t="s">
        <v>46</v>
      </c>
      <c r="B135" s="15" t="s">
        <v>46</v>
      </c>
      <c r="C135" s="12" t="s">
        <v>46</v>
      </c>
      <c r="D135" s="12" t="s">
        <v>47</v>
      </c>
      <c r="E135" s="19" t="s">
        <v>216</v>
      </c>
      <c r="F135" s="12"/>
      <c r="G135" s="18" t="s">
        <v>225</v>
      </c>
      <c r="H135" s="15" t="s">
        <v>46</v>
      </c>
      <c r="I135" s="12">
        <v>6</v>
      </c>
      <c r="J135" s="12"/>
      <c r="K135" s="16">
        <v>0.8</v>
      </c>
    </row>
    <row r="136" spans="1:12" ht="12.75" customHeight="1" x14ac:dyDescent="0.25">
      <c r="A136" s="12" t="s">
        <v>46</v>
      </c>
      <c r="B136" s="15" t="s">
        <v>46</v>
      </c>
      <c r="C136" s="12" t="s">
        <v>46</v>
      </c>
      <c r="D136" s="12" t="s">
        <v>47</v>
      </c>
      <c r="E136" s="19" t="s">
        <v>220</v>
      </c>
      <c r="F136" s="12"/>
      <c r="G136" s="18" t="s">
        <v>259</v>
      </c>
      <c r="H136" s="15" t="s">
        <v>46</v>
      </c>
      <c r="I136" s="12">
        <v>6</v>
      </c>
      <c r="J136" s="12"/>
      <c r="K136" s="16">
        <v>1.5</v>
      </c>
    </row>
    <row r="137" spans="1:12" ht="12.75" customHeight="1" x14ac:dyDescent="0.25">
      <c r="A137" s="12"/>
      <c r="B137" s="15"/>
      <c r="C137" s="12"/>
      <c r="D137" s="12" t="s">
        <v>47</v>
      </c>
      <c r="E137" s="19" t="s">
        <v>220</v>
      </c>
      <c r="F137" s="12"/>
      <c r="G137" s="18" t="s">
        <v>260</v>
      </c>
      <c r="H137" s="15"/>
      <c r="I137" s="12">
        <v>6</v>
      </c>
      <c r="J137" s="12"/>
      <c r="K137" s="16">
        <v>1</v>
      </c>
    </row>
    <row r="138" spans="1:12" ht="12.75" customHeight="1" x14ac:dyDescent="0.25">
      <c r="A138" s="12" t="s">
        <v>46</v>
      </c>
      <c r="B138" s="15" t="s">
        <v>46</v>
      </c>
      <c r="C138" s="12" t="s">
        <v>46</v>
      </c>
      <c r="D138" s="12" t="s">
        <v>47</v>
      </c>
      <c r="E138" s="19" t="s">
        <v>217</v>
      </c>
      <c r="F138" s="12"/>
      <c r="G138" s="18" t="s">
        <v>226</v>
      </c>
      <c r="H138" s="15" t="s">
        <v>46</v>
      </c>
      <c r="I138" s="12">
        <v>6</v>
      </c>
      <c r="J138" s="12"/>
      <c r="K138" s="16">
        <v>0.3</v>
      </c>
    </row>
    <row r="139" spans="1:12" ht="12.75" customHeight="1" x14ac:dyDescent="0.25">
      <c r="A139" s="12"/>
      <c r="B139" s="15"/>
      <c r="C139" s="12"/>
      <c r="D139" s="12" t="s">
        <v>47</v>
      </c>
      <c r="E139" s="19" t="s">
        <v>221</v>
      </c>
      <c r="F139" s="12"/>
      <c r="G139" s="18" t="s">
        <v>261</v>
      </c>
      <c r="H139" s="15"/>
      <c r="I139" s="12">
        <v>6</v>
      </c>
      <c r="J139" s="12"/>
      <c r="K139" s="16">
        <v>1.2</v>
      </c>
    </row>
    <row r="140" spans="1:12" ht="12.75" customHeight="1" x14ac:dyDescent="0.25">
      <c r="A140" s="12"/>
      <c r="B140" s="15"/>
      <c r="C140" s="12"/>
      <c r="D140" s="12" t="s">
        <v>47</v>
      </c>
      <c r="E140" s="19" t="s">
        <v>221</v>
      </c>
      <c r="F140" s="12"/>
      <c r="G140" s="18" t="s">
        <v>262</v>
      </c>
      <c r="H140" s="15"/>
      <c r="I140" s="12">
        <v>6</v>
      </c>
      <c r="J140" s="12"/>
      <c r="K140" s="16">
        <v>1.2</v>
      </c>
    </row>
    <row r="141" spans="1:12" ht="12.75" customHeight="1" x14ac:dyDescent="0.25">
      <c r="A141" s="12"/>
      <c r="B141" s="15"/>
      <c r="C141" s="12"/>
      <c r="D141" s="12" t="s">
        <v>47</v>
      </c>
      <c r="E141" s="19" t="s">
        <v>218</v>
      </c>
      <c r="F141" s="12"/>
      <c r="G141" s="18" t="s">
        <v>227</v>
      </c>
      <c r="H141" s="15"/>
      <c r="I141" s="12">
        <v>6</v>
      </c>
      <c r="J141" s="12"/>
      <c r="K141" s="16">
        <v>1</v>
      </c>
    </row>
    <row r="142" spans="1:12" ht="12.75" customHeight="1" x14ac:dyDescent="0.25">
      <c r="A142" s="12" t="s">
        <v>46</v>
      </c>
      <c r="B142" s="15" t="s">
        <v>46</v>
      </c>
      <c r="C142" s="12" t="s">
        <v>46</v>
      </c>
      <c r="D142" s="12" t="s">
        <v>47</v>
      </c>
      <c r="E142" s="19" t="s">
        <v>222</v>
      </c>
      <c r="F142" s="12"/>
      <c r="G142" s="18" t="s">
        <v>263</v>
      </c>
      <c r="H142" s="15" t="s">
        <v>46</v>
      </c>
      <c r="I142" s="12">
        <v>6</v>
      </c>
      <c r="J142" s="12"/>
      <c r="K142" s="16">
        <v>1.2</v>
      </c>
    </row>
    <row r="143" spans="1:12" ht="12.75" customHeight="1" x14ac:dyDescent="0.25">
      <c r="A143" s="12"/>
      <c r="B143" s="15"/>
      <c r="C143" s="12"/>
      <c r="D143" s="12" t="s">
        <v>47</v>
      </c>
      <c r="E143" s="19" t="s">
        <v>222</v>
      </c>
      <c r="F143" s="12"/>
      <c r="G143" s="18" t="s">
        <v>264</v>
      </c>
      <c r="H143" s="15"/>
      <c r="I143" s="12">
        <v>6</v>
      </c>
      <c r="J143" s="12"/>
      <c r="K143" s="16">
        <v>1.2</v>
      </c>
    </row>
    <row r="144" spans="1:12" ht="12.75" customHeight="1" x14ac:dyDescent="0.25">
      <c r="A144" s="12" t="s">
        <v>46</v>
      </c>
      <c r="B144" s="15" t="s">
        <v>46</v>
      </c>
      <c r="C144" s="12" t="s">
        <v>46</v>
      </c>
      <c r="D144" s="12" t="s">
        <v>47</v>
      </c>
      <c r="E144" s="19" t="s">
        <v>219</v>
      </c>
      <c r="F144" s="12"/>
      <c r="G144" s="18" t="s">
        <v>228</v>
      </c>
      <c r="H144" s="15" t="s">
        <v>46</v>
      </c>
      <c r="I144" s="12">
        <v>6</v>
      </c>
      <c r="J144" s="12"/>
      <c r="K144" s="16">
        <v>0.2</v>
      </c>
    </row>
    <row r="145" spans="1:14" ht="12.75" customHeight="1" x14ac:dyDescent="0.25">
      <c r="A145" s="12" t="s">
        <v>46</v>
      </c>
      <c r="B145" s="15" t="s">
        <v>46</v>
      </c>
      <c r="C145" s="12" t="s">
        <v>46</v>
      </c>
      <c r="D145" s="12" t="s">
        <v>47</v>
      </c>
      <c r="E145" s="19" t="s">
        <v>223</v>
      </c>
      <c r="F145" s="12"/>
      <c r="G145" s="18" t="s">
        <v>265</v>
      </c>
      <c r="H145" s="15" t="s">
        <v>46</v>
      </c>
      <c r="I145" s="12">
        <v>6</v>
      </c>
      <c r="J145" s="12"/>
      <c r="K145" s="16">
        <v>1.1000000000000001</v>
      </c>
    </row>
    <row r="146" spans="1:14" ht="12.75" customHeight="1" x14ac:dyDescent="0.25">
      <c r="A146" s="12"/>
      <c r="B146" s="15"/>
      <c r="C146" s="12"/>
      <c r="D146" s="12" t="s">
        <v>47</v>
      </c>
      <c r="E146" s="19" t="s">
        <v>223</v>
      </c>
      <c r="F146" s="12"/>
      <c r="G146" s="18" t="s">
        <v>266</v>
      </c>
      <c r="H146" s="15"/>
      <c r="I146" s="12">
        <v>6</v>
      </c>
      <c r="J146" s="12"/>
      <c r="K146" s="16">
        <v>1.1000000000000001</v>
      </c>
    </row>
    <row r="147" spans="1:14" ht="12.75" customHeight="1" x14ac:dyDescent="0.25">
      <c r="A147" s="12"/>
      <c r="B147" s="15"/>
      <c r="C147" s="12"/>
      <c r="D147" s="12" t="s">
        <v>47</v>
      </c>
      <c r="E147" s="19" t="s">
        <v>127</v>
      </c>
      <c r="F147" s="12"/>
      <c r="G147" s="18" t="s">
        <v>229</v>
      </c>
      <c r="H147" s="15"/>
      <c r="I147" s="12">
        <v>6</v>
      </c>
      <c r="J147" s="12"/>
      <c r="K147" s="16">
        <v>0.3</v>
      </c>
    </row>
    <row r="148" spans="1:14" ht="12.75" customHeight="1" x14ac:dyDescent="0.25">
      <c r="A148" s="12" t="s">
        <v>46</v>
      </c>
      <c r="B148" s="15" t="s">
        <v>46</v>
      </c>
      <c r="C148" s="12" t="s">
        <v>46</v>
      </c>
      <c r="D148" s="12" t="s">
        <v>47</v>
      </c>
      <c r="E148" s="19" t="s">
        <v>126</v>
      </c>
      <c r="F148" s="12"/>
      <c r="G148" s="18" t="s">
        <v>267</v>
      </c>
      <c r="H148" s="15" t="s">
        <v>46</v>
      </c>
      <c r="I148" s="12">
        <v>6</v>
      </c>
      <c r="J148" s="12"/>
      <c r="K148" s="16">
        <v>1</v>
      </c>
    </row>
    <row r="149" spans="1:14" ht="12.75" customHeight="1" x14ac:dyDescent="0.25">
      <c r="A149" s="12"/>
      <c r="B149" s="15"/>
      <c r="C149" s="12"/>
      <c r="D149" s="12" t="s">
        <v>47</v>
      </c>
      <c r="E149" s="19" t="s">
        <v>126</v>
      </c>
      <c r="F149" s="12"/>
      <c r="G149" s="18" t="s">
        <v>268</v>
      </c>
      <c r="H149" s="15"/>
      <c r="I149" s="12">
        <v>6</v>
      </c>
      <c r="J149" s="12"/>
      <c r="K149" s="16">
        <v>1</v>
      </c>
    </row>
    <row r="150" spans="1:14" x14ac:dyDescent="0.25">
      <c r="A150" s="12" t="s">
        <v>46</v>
      </c>
      <c r="B150" s="15" t="s">
        <v>46</v>
      </c>
      <c r="C150" s="12" t="s">
        <v>46</v>
      </c>
      <c r="D150" s="12" t="s">
        <v>48</v>
      </c>
      <c r="E150" s="15" t="s">
        <v>75</v>
      </c>
      <c r="F150" s="12" t="s">
        <v>46</v>
      </c>
      <c r="G150" s="15" t="s">
        <v>46</v>
      </c>
      <c r="H150" s="15" t="s">
        <v>46</v>
      </c>
      <c r="I150" s="12">
        <v>2</v>
      </c>
      <c r="J150" s="12"/>
      <c r="K150" s="16">
        <v>1</v>
      </c>
    </row>
    <row r="151" spans="1:14" x14ac:dyDescent="0.25">
      <c r="A151" s="12" t="s">
        <v>46</v>
      </c>
      <c r="B151" s="15" t="s">
        <v>46</v>
      </c>
      <c r="C151" s="12" t="s">
        <v>46</v>
      </c>
      <c r="D151" s="12" t="s">
        <v>46</v>
      </c>
      <c r="E151" s="15" t="s">
        <v>46</v>
      </c>
      <c r="F151" s="12">
        <v>0</v>
      </c>
      <c r="G151" s="15" t="s">
        <v>76</v>
      </c>
      <c r="H151" s="15" t="s">
        <v>46</v>
      </c>
      <c r="I151" s="12"/>
      <c r="J151" s="12"/>
      <c r="K151" s="16"/>
    </row>
    <row r="152" spans="1:14" x14ac:dyDescent="0.25">
      <c r="A152" s="12" t="s">
        <v>46</v>
      </c>
      <c r="B152" s="15" t="s">
        <v>46</v>
      </c>
      <c r="C152" s="12" t="s">
        <v>46</v>
      </c>
      <c r="D152" s="12" t="s">
        <v>46</v>
      </c>
      <c r="E152" s="15" t="s">
        <v>46</v>
      </c>
      <c r="F152" s="12">
        <v>1</v>
      </c>
      <c r="G152" s="15" t="s">
        <v>77</v>
      </c>
      <c r="H152" s="15" t="s">
        <v>46</v>
      </c>
      <c r="I152" s="12"/>
      <c r="J152" s="12"/>
      <c r="K152" s="16"/>
    </row>
    <row r="153" spans="1:14" x14ac:dyDescent="0.25">
      <c r="A153" s="12" t="s">
        <v>46</v>
      </c>
      <c r="B153" s="15" t="s">
        <v>46</v>
      </c>
      <c r="C153" s="12" t="s">
        <v>46</v>
      </c>
      <c r="D153" s="12" t="s">
        <v>46</v>
      </c>
      <c r="E153" s="15" t="s">
        <v>46</v>
      </c>
      <c r="F153" s="12">
        <v>2</v>
      </c>
      <c r="G153" s="15" t="s">
        <v>78</v>
      </c>
      <c r="H153" s="15" t="s">
        <v>46</v>
      </c>
      <c r="I153" s="12"/>
      <c r="J153" s="12"/>
      <c r="K153" s="16"/>
    </row>
    <row r="154" spans="1:14" x14ac:dyDescent="0.25">
      <c r="A154" s="12" t="s">
        <v>46</v>
      </c>
      <c r="B154" s="15" t="s">
        <v>46</v>
      </c>
      <c r="C154" s="12" t="s">
        <v>46</v>
      </c>
      <c r="D154" s="12" t="s">
        <v>46</v>
      </c>
      <c r="E154" s="15" t="s">
        <v>46</v>
      </c>
      <c r="F154" s="12">
        <v>3</v>
      </c>
      <c r="G154" s="15" t="s">
        <v>79</v>
      </c>
      <c r="H154" s="15" t="s">
        <v>46</v>
      </c>
      <c r="I154" s="12"/>
      <c r="J154" s="12"/>
      <c r="K154" s="16"/>
    </row>
    <row r="155" spans="1:14" x14ac:dyDescent="0.25">
      <c r="A155" s="12" t="s">
        <v>46</v>
      </c>
      <c r="B155" s="15" t="s">
        <v>46</v>
      </c>
      <c r="C155" s="12" t="s">
        <v>46</v>
      </c>
      <c r="D155" s="12" t="s">
        <v>46</v>
      </c>
      <c r="E155" s="15" t="s">
        <v>46</v>
      </c>
      <c r="F155" s="12" t="s">
        <v>46</v>
      </c>
      <c r="G155" s="15" t="s">
        <v>46</v>
      </c>
      <c r="H155" s="15" t="s">
        <v>46</v>
      </c>
      <c r="I155" s="12"/>
      <c r="J155" s="12"/>
      <c r="K155" s="16"/>
    </row>
    <row r="156" spans="1:14" x14ac:dyDescent="0.25">
      <c r="A156" s="12" t="s">
        <v>46</v>
      </c>
      <c r="B156" s="15" t="s">
        <v>46</v>
      </c>
      <c r="C156" s="12" t="s">
        <v>46</v>
      </c>
      <c r="D156" s="12" t="s">
        <v>46</v>
      </c>
      <c r="E156" s="15" t="s">
        <v>46</v>
      </c>
      <c r="F156" s="12" t="s">
        <v>46</v>
      </c>
      <c r="G156" s="15" t="s">
        <v>46</v>
      </c>
      <c r="H156" s="15" t="s">
        <v>46</v>
      </c>
      <c r="I156" s="12"/>
      <c r="J156" s="12"/>
      <c r="K156" s="16"/>
    </row>
    <row r="157" spans="1:14" ht="66" x14ac:dyDescent="0.25">
      <c r="A157" s="3" t="s">
        <v>31</v>
      </c>
      <c r="B157" s="3" t="s">
        <v>32</v>
      </c>
      <c r="C157" s="3" t="s">
        <v>33</v>
      </c>
      <c r="D157" s="3" t="s">
        <v>34</v>
      </c>
      <c r="E157" s="3" t="s">
        <v>35</v>
      </c>
      <c r="F157" s="3" t="s">
        <v>36</v>
      </c>
      <c r="G157" s="3" t="s">
        <v>37</v>
      </c>
      <c r="H157" s="3" t="s">
        <v>38</v>
      </c>
      <c r="I157" s="3" t="s">
        <v>39</v>
      </c>
      <c r="J157" s="3" t="s">
        <v>40</v>
      </c>
      <c r="K157" s="3" t="s">
        <v>41</v>
      </c>
      <c r="L157" s="4" t="s">
        <v>80</v>
      </c>
      <c r="M157" s="5" t="s">
        <v>43</v>
      </c>
      <c r="N157" s="6">
        <f>SUM(K158:K206)</f>
        <v>20</v>
      </c>
    </row>
    <row r="158" spans="1:14" x14ac:dyDescent="0.25">
      <c r="A158" s="12" t="s">
        <v>81</v>
      </c>
      <c r="B158" s="19" t="s">
        <v>86</v>
      </c>
      <c r="C158" s="12">
        <v>3</v>
      </c>
      <c r="D158" s="15" t="s">
        <v>46</v>
      </c>
      <c r="E158" s="15" t="s">
        <v>46</v>
      </c>
      <c r="F158" s="15" t="s">
        <v>46</v>
      </c>
      <c r="G158" s="15" t="s">
        <v>46</v>
      </c>
      <c r="H158" s="15" t="s">
        <v>46</v>
      </c>
      <c r="I158" s="15" t="s">
        <v>46</v>
      </c>
      <c r="J158" s="15" t="s">
        <v>46</v>
      </c>
      <c r="K158" s="15" t="s">
        <v>46</v>
      </c>
    </row>
    <row r="159" spans="1:14" ht="12.75" customHeight="1" x14ac:dyDescent="0.25">
      <c r="A159" s="12" t="s">
        <v>46</v>
      </c>
      <c r="B159" s="15" t="s">
        <v>46</v>
      </c>
      <c r="C159" s="12" t="s">
        <v>46</v>
      </c>
      <c r="D159" s="12" t="s">
        <v>47</v>
      </c>
      <c r="E159" s="19" t="s">
        <v>108</v>
      </c>
      <c r="F159" s="12" t="s">
        <v>46</v>
      </c>
      <c r="G159" s="18" t="s">
        <v>120</v>
      </c>
      <c r="H159" s="15" t="s">
        <v>46</v>
      </c>
      <c r="I159" s="12">
        <v>3</v>
      </c>
      <c r="J159" s="12"/>
      <c r="K159" s="16">
        <v>0.85</v>
      </c>
    </row>
    <row r="160" spans="1:14" ht="12.75" customHeight="1" x14ac:dyDescent="0.25">
      <c r="A160" s="12" t="s">
        <v>46</v>
      </c>
      <c r="B160" s="15" t="s">
        <v>46</v>
      </c>
      <c r="C160" s="12" t="s">
        <v>46</v>
      </c>
      <c r="D160" s="12" t="s">
        <v>47</v>
      </c>
      <c r="E160" s="19" t="s">
        <v>233</v>
      </c>
      <c r="F160" s="12"/>
      <c r="G160" s="18"/>
      <c r="H160" s="15"/>
      <c r="I160" s="12">
        <v>1</v>
      </c>
      <c r="J160" s="12"/>
      <c r="K160" s="16">
        <v>0.3</v>
      </c>
    </row>
    <row r="161" spans="1:11" ht="12.75" customHeight="1" x14ac:dyDescent="0.25">
      <c r="A161" s="12" t="s">
        <v>46</v>
      </c>
      <c r="B161" s="15" t="s">
        <v>46</v>
      </c>
      <c r="C161" s="12" t="s">
        <v>46</v>
      </c>
      <c r="D161" s="12" t="s">
        <v>47</v>
      </c>
      <c r="E161" s="19" t="s">
        <v>239</v>
      </c>
      <c r="F161" s="12"/>
      <c r="G161" s="18"/>
      <c r="H161" s="15" t="s">
        <v>46</v>
      </c>
      <c r="I161" s="12">
        <v>1</v>
      </c>
      <c r="J161" s="12"/>
      <c r="K161" s="16">
        <v>0.4</v>
      </c>
    </row>
    <row r="162" spans="1:11" ht="12.75" customHeight="1" x14ac:dyDescent="0.25">
      <c r="A162" s="12" t="s">
        <v>46</v>
      </c>
      <c r="B162" s="15" t="s">
        <v>46</v>
      </c>
      <c r="C162" s="12" t="s">
        <v>46</v>
      </c>
      <c r="D162" s="12" t="s">
        <v>47</v>
      </c>
      <c r="E162" s="19" t="s">
        <v>238</v>
      </c>
      <c r="F162" s="12"/>
      <c r="G162" s="18"/>
      <c r="H162" s="15" t="s">
        <v>46</v>
      </c>
      <c r="I162" s="12">
        <v>1</v>
      </c>
      <c r="J162" s="12"/>
      <c r="K162" s="16">
        <v>0.4</v>
      </c>
    </row>
    <row r="163" spans="1:11" ht="12.75" customHeight="1" x14ac:dyDescent="0.25">
      <c r="A163" s="12" t="s">
        <v>46</v>
      </c>
      <c r="B163" s="15" t="s">
        <v>46</v>
      </c>
      <c r="C163" s="12" t="s">
        <v>46</v>
      </c>
      <c r="D163" s="12" t="s">
        <v>47</v>
      </c>
      <c r="E163" s="19" t="s">
        <v>237</v>
      </c>
      <c r="F163" s="12"/>
      <c r="G163" s="18"/>
      <c r="H163" s="15" t="s">
        <v>46</v>
      </c>
      <c r="I163" s="12">
        <v>1</v>
      </c>
      <c r="J163" s="12"/>
      <c r="K163" s="16">
        <v>0.4</v>
      </c>
    </row>
    <row r="164" spans="1:11" ht="12.75" customHeight="1" x14ac:dyDescent="0.25">
      <c r="A164" s="12" t="s">
        <v>46</v>
      </c>
      <c r="B164" s="15" t="s">
        <v>46</v>
      </c>
      <c r="C164" s="12" t="s">
        <v>46</v>
      </c>
      <c r="D164" s="12" t="s">
        <v>47</v>
      </c>
      <c r="E164" s="19" t="s">
        <v>236</v>
      </c>
      <c r="F164" s="12"/>
      <c r="G164" s="18"/>
      <c r="H164" s="15" t="s">
        <v>46</v>
      </c>
      <c r="I164" s="12">
        <v>1</v>
      </c>
      <c r="J164" s="12"/>
      <c r="K164" s="16">
        <v>0.4</v>
      </c>
    </row>
    <row r="165" spans="1:11" ht="12.75" customHeight="1" x14ac:dyDescent="0.25">
      <c r="A165" s="12" t="s">
        <v>46</v>
      </c>
      <c r="B165" s="15" t="s">
        <v>46</v>
      </c>
      <c r="C165" s="12" t="s">
        <v>46</v>
      </c>
      <c r="D165" s="12" t="s">
        <v>47</v>
      </c>
      <c r="E165" s="19" t="s">
        <v>235</v>
      </c>
      <c r="F165" s="12"/>
      <c r="G165" s="18"/>
      <c r="H165" s="15" t="s">
        <v>46</v>
      </c>
      <c r="I165" s="12">
        <v>1</v>
      </c>
      <c r="J165" s="12"/>
      <c r="K165" s="16">
        <v>0.4</v>
      </c>
    </row>
    <row r="166" spans="1:11" ht="12.75" customHeight="1" x14ac:dyDescent="0.25">
      <c r="A166" s="12"/>
      <c r="B166" s="15"/>
      <c r="C166" s="12"/>
      <c r="D166" s="12" t="s">
        <v>47</v>
      </c>
      <c r="E166" s="19" t="s">
        <v>234</v>
      </c>
      <c r="F166" s="21"/>
      <c r="G166" s="18"/>
      <c r="H166" s="15"/>
      <c r="I166" s="12">
        <v>1</v>
      </c>
      <c r="J166" s="21"/>
      <c r="K166" s="16">
        <v>0.4</v>
      </c>
    </row>
    <row r="167" spans="1:11" x14ac:dyDescent="0.25">
      <c r="A167" s="12"/>
      <c r="B167" s="15"/>
      <c r="C167" s="12"/>
      <c r="D167" s="12" t="s">
        <v>47</v>
      </c>
      <c r="E167" s="19" t="s">
        <v>240</v>
      </c>
      <c r="F167" s="15" t="s">
        <v>46</v>
      </c>
      <c r="G167" s="19"/>
      <c r="H167" s="15" t="s">
        <v>46</v>
      </c>
      <c r="I167" s="12">
        <v>1</v>
      </c>
      <c r="J167" s="15" t="s">
        <v>46</v>
      </c>
      <c r="K167" s="16">
        <v>0.4</v>
      </c>
    </row>
    <row r="168" spans="1:11" ht="12.75" customHeight="1" x14ac:dyDescent="0.25">
      <c r="A168" s="12"/>
      <c r="B168" s="15"/>
      <c r="C168" s="12"/>
      <c r="D168" s="12" t="s">
        <v>47</v>
      </c>
      <c r="E168" s="19" t="s">
        <v>241</v>
      </c>
      <c r="F168" s="15"/>
      <c r="G168" s="18"/>
      <c r="H168" s="15"/>
      <c r="I168" s="12">
        <v>1</v>
      </c>
      <c r="J168" s="15"/>
      <c r="K168" s="16">
        <v>0.4</v>
      </c>
    </row>
    <row r="169" spans="1:11" ht="12.75" customHeight="1" x14ac:dyDescent="0.25">
      <c r="A169" s="12"/>
      <c r="B169" s="15"/>
      <c r="C169" s="12"/>
      <c r="D169" s="12" t="s">
        <v>47</v>
      </c>
      <c r="E169" s="19" t="s">
        <v>242</v>
      </c>
      <c r="F169" s="15"/>
      <c r="G169" s="18"/>
      <c r="H169" s="15"/>
      <c r="I169" s="12">
        <v>1</v>
      </c>
      <c r="J169" s="15"/>
      <c r="K169" s="16">
        <v>0.3</v>
      </c>
    </row>
    <row r="170" spans="1:11" ht="12.75" customHeight="1" x14ac:dyDescent="0.25">
      <c r="A170" s="12"/>
      <c r="B170" s="15"/>
      <c r="C170" s="12"/>
      <c r="D170" s="12" t="s">
        <v>47</v>
      </c>
      <c r="E170" s="19" t="s">
        <v>243</v>
      </c>
      <c r="F170" s="15"/>
      <c r="G170" s="18"/>
      <c r="H170" s="15"/>
      <c r="I170" s="12">
        <v>1</v>
      </c>
      <c r="J170" s="15"/>
      <c r="K170" s="16">
        <v>0.4</v>
      </c>
    </row>
    <row r="171" spans="1:11" x14ac:dyDescent="0.25">
      <c r="A171" s="12"/>
      <c r="B171" s="15"/>
      <c r="C171" s="12"/>
      <c r="D171" s="12" t="s">
        <v>47</v>
      </c>
      <c r="E171" s="19" t="s">
        <v>244</v>
      </c>
      <c r="F171" s="15"/>
      <c r="G171" s="19"/>
      <c r="H171" s="15"/>
      <c r="I171" s="12">
        <v>1</v>
      </c>
      <c r="J171" s="15"/>
      <c r="K171" s="16">
        <v>0.4</v>
      </c>
    </row>
    <row r="172" spans="1:11" ht="12.75" customHeight="1" x14ac:dyDescent="0.25">
      <c r="A172" s="12"/>
      <c r="B172" s="15"/>
      <c r="C172" s="12"/>
      <c r="D172" s="12" t="s">
        <v>47</v>
      </c>
      <c r="E172" s="19" t="s">
        <v>245</v>
      </c>
      <c r="F172" s="15"/>
      <c r="G172" s="18"/>
      <c r="H172" s="15"/>
      <c r="I172" s="12">
        <v>1</v>
      </c>
      <c r="J172" s="15"/>
      <c r="K172" s="16">
        <v>0.4</v>
      </c>
    </row>
    <row r="173" spans="1:11" ht="12.75" customHeight="1" x14ac:dyDescent="0.25">
      <c r="A173" s="12"/>
      <c r="B173" s="15"/>
      <c r="C173" s="12"/>
      <c r="D173" s="12" t="s">
        <v>47</v>
      </c>
      <c r="E173" s="19" t="s">
        <v>246</v>
      </c>
      <c r="F173" s="15"/>
      <c r="G173" s="18"/>
      <c r="H173" s="15"/>
      <c r="I173" s="12">
        <v>5</v>
      </c>
      <c r="J173" s="15"/>
      <c r="K173" s="16">
        <v>0.4</v>
      </c>
    </row>
    <row r="174" spans="1:11" ht="12.75" customHeight="1" x14ac:dyDescent="0.25">
      <c r="A174" s="12"/>
      <c r="B174" s="15"/>
      <c r="C174" s="12"/>
      <c r="D174" s="12" t="s">
        <v>47</v>
      </c>
      <c r="E174" s="19" t="s">
        <v>247</v>
      </c>
      <c r="F174" s="15"/>
      <c r="G174" s="18"/>
      <c r="H174" s="15"/>
      <c r="I174" s="12">
        <v>6</v>
      </c>
      <c r="J174" s="15"/>
      <c r="K174" s="16">
        <v>0.4</v>
      </c>
    </row>
    <row r="175" spans="1:11" ht="12.75" customHeight="1" x14ac:dyDescent="0.25">
      <c r="A175" s="12"/>
      <c r="B175" s="15"/>
      <c r="C175" s="12"/>
      <c r="D175" s="12" t="s">
        <v>47</v>
      </c>
      <c r="E175" s="19" t="s">
        <v>248</v>
      </c>
      <c r="F175" s="15"/>
      <c r="G175" s="18"/>
      <c r="H175" s="15"/>
      <c r="I175" s="21">
        <v>6</v>
      </c>
      <c r="J175" s="15"/>
      <c r="K175" s="16">
        <v>0.4</v>
      </c>
    </row>
    <row r="176" spans="1:11" ht="12.75" customHeight="1" x14ac:dyDescent="0.25">
      <c r="A176" s="12"/>
      <c r="B176" s="15"/>
      <c r="C176" s="12"/>
      <c r="D176" s="12" t="s">
        <v>47</v>
      </c>
      <c r="E176" s="19" t="s">
        <v>249</v>
      </c>
      <c r="F176" s="15"/>
      <c r="G176" s="18"/>
      <c r="H176" s="15"/>
      <c r="I176" s="21">
        <v>6</v>
      </c>
      <c r="J176" s="15"/>
      <c r="K176" s="16">
        <v>0.4</v>
      </c>
    </row>
    <row r="177" spans="1:11" ht="12.75" customHeight="1" x14ac:dyDescent="0.25">
      <c r="A177" s="12"/>
      <c r="B177" s="15"/>
      <c r="C177" s="12"/>
      <c r="D177" s="12" t="s">
        <v>47</v>
      </c>
      <c r="E177" s="19" t="s">
        <v>250</v>
      </c>
      <c r="F177" s="15"/>
      <c r="G177" s="18"/>
      <c r="H177" s="15"/>
      <c r="I177" s="21">
        <v>6</v>
      </c>
      <c r="J177" s="15"/>
      <c r="K177" s="16">
        <v>0.4</v>
      </c>
    </row>
    <row r="178" spans="1:11" ht="12.75" customHeight="1" x14ac:dyDescent="0.25">
      <c r="A178" s="12"/>
      <c r="B178" s="15"/>
      <c r="C178" s="12"/>
      <c r="D178" s="12" t="s">
        <v>47</v>
      </c>
      <c r="E178" s="19" t="s">
        <v>251</v>
      </c>
      <c r="F178" s="15"/>
      <c r="G178" s="18"/>
      <c r="H178" s="15"/>
      <c r="I178" s="21">
        <v>6</v>
      </c>
      <c r="J178" s="15"/>
      <c r="K178" s="16">
        <v>0.15</v>
      </c>
    </row>
    <row r="179" spans="1:11" x14ac:dyDescent="0.25">
      <c r="A179" s="12" t="s">
        <v>46</v>
      </c>
      <c r="B179" s="15" t="s">
        <v>46</v>
      </c>
      <c r="C179" s="12" t="s">
        <v>46</v>
      </c>
      <c r="D179" s="12" t="s">
        <v>47</v>
      </c>
      <c r="E179" s="15" t="s">
        <v>87</v>
      </c>
      <c r="F179" s="12" t="s">
        <v>46</v>
      </c>
      <c r="G179" s="20"/>
      <c r="H179" s="15" t="s">
        <v>46</v>
      </c>
      <c r="I179" s="12">
        <v>7</v>
      </c>
      <c r="J179" s="12"/>
      <c r="K179" s="16">
        <v>0.5</v>
      </c>
    </row>
    <row r="180" spans="1:11" x14ac:dyDescent="0.25">
      <c r="A180" s="12" t="s">
        <v>46</v>
      </c>
      <c r="B180" s="15" t="s">
        <v>46</v>
      </c>
      <c r="C180" s="12" t="s">
        <v>46</v>
      </c>
      <c r="D180" s="12" t="s">
        <v>47</v>
      </c>
      <c r="E180" s="15" t="s">
        <v>88</v>
      </c>
      <c r="F180" s="12" t="s">
        <v>46</v>
      </c>
      <c r="G180" s="15"/>
      <c r="H180" s="15" t="s">
        <v>46</v>
      </c>
      <c r="I180" s="12">
        <v>7</v>
      </c>
      <c r="J180" s="12"/>
      <c r="K180" s="16">
        <v>0.5</v>
      </c>
    </row>
    <row r="181" spans="1:11" x14ac:dyDescent="0.25">
      <c r="A181" s="12" t="s">
        <v>46</v>
      </c>
      <c r="B181" s="15" t="s">
        <v>46</v>
      </c>
      <c r="C181" s="12" t="s">
        <v>46</v>
      </c>
      <c r="D181" s="12" t="s">
        <v>47</v>
      </c>
      <c r="E181" s="15" t="s">
        <v>89</v>
      </c>
      <c r="F181" s="12" t="s">
        <v>46</v>
      </c>
      <c r="G181" s="15"/>
      <c r="H181" s="15" t="s">
        <v>46</v>
      </c>
      <c r="I181" s="12">
        <v>7</v>
      </c>
      <c r="J181" s="12"/>
      <c r="K181" s="16">
        <v>0.5</v>
      </c>
    </row>
    <row r="182" spans="1:11" x14ac:dyDescent="0.25">
      <c r="A182" s="12" t="s">
        <v>46</v>
      </c>
      <c r="B182" s="15" t="s">
        <v>46</v>
      </c>
      <c r="C182" s="12" t="s">
        <v>46</v>
      </c>
      <c r="D182" s="12" t="s">
        <v>47</v>
      </c>
      <c r="E182" s="15" t="s">
        <v>90</v>
      </c>
      <c r="F182" s="12" t="s">
        <v>46</v>
      </c>
      <c r="G182" s="15"/>
      <c r="H182" s="15" t="s">
        <v>46</v>
      </c>
      <c r="I182" s="12">
        <v>7</v>
      </c>
      <c r="J182" s="12"/>
      <c r="K182" s="16">
        <v>0.5</v>
      </c>
    </row>
    <row r="183" spans="1:11" x14ac:dyDescent="0.25">
      <c r="A183" s="12" t="s">
        <v>46</v>
      </c>
      <c r="B183" s="15" t="s">
        <v>46</v>
      </c>
      <c r="C183" s="12" t="s">
        <v>46</v>
      </c>
      <c r="D183" s="12" t="s">
        <v>47</v>
      </c>
      <c r="E183" s="15" t="s">
        <v>91</v>
      </c>
      <c r="F183" s="12" t="s">
        <v>46</v>
      </c>
      <c r="G183" s="15"/>
      <c r="H183" s="15" t="s">
        <v>46</v>
      </c>
      <c r="I183" s="12">
        <v>7</v>
      </c>
      <c r="J183" s="12"/>
      <c r="K183" s="16">
        <v>0.5</v>
      </c>
    </row>
    <row r="184" spans="1:11" x14ac:dyDescent="0.25">
      <c r="A184" s="12" t="s">
        <v>46</v>
      </c>
      <c r="B184" s="15" t="s">
        <v>46</v>
      </c>
      <c r="C184" s="12" t="s">
        <v>46</v>
      </c>
      <c r="D184" s="12" t="s">
        <v>47</v>
      </c>
      <c r="E184" s="15" t="s">
        <v>92</v>
      </c>
      <c r="F184" s="12" t="s">
        <v>46</v>
      </c>
      <c r="G184" s="15"/>
      <c r="H184" s="15" t="s">
        <v>46</v>
      </c>
      <c r="I184" s="12">
        <v>7</v>
      </c>
      <c r="J184" s="12"/>
      <c r="K184" s="16">
        <v>0.5</v>
      </c>
    </row>
    <row r="185" spans="1:11" x14ac:dyDescent="0.25">
      <c r="A185" s="12" t="s">
        <v>46</v>
      </c>
      <c r="B185" s="15" t="s">
        <v>46</v>
      </c>
      <c r="C185" s="12" t="s">
        <v>46</v>
      </c>
      <c r="D185" s="12" t="s">
        <v>47</v>
      </c>
      <c r="E185" s="15" t="s">
        <v>93</v>
      </c>
      <c r="F185" s="12" t="s">
        <v>46</v>
      </c>
      <c r="G185" s="15"/>
      <c r="H185" s="15" t="s">
        <v>46</v>
      </c>
      <c r="I185" s="12">
        <v>7</v>
      </c>
      <c r="J185" s="12"/>
      <c r="K185" s="16">
        <v>0.5</v>
      </c>
    </row>
    <row r="186" spans="1:11" x14ac:dyDescent="0.25">
      <c r="A186" s="12" t="s">
        <v>46</v>
      </c>
      <c r="B186" s="15" t="s">
        <v>46</v>
      </c>
      <c r="C186" s="12" t="s">
        <v>46</v>
      </c>
      <c r="D186" s="12" t="s">
        <v>47</v>
      </c>
      <c r="E186" s="15" t="s">
        <v>94</v>
      </c>
      <c r="F186" s="12" t="s">
        <v>46</v>
      </c>
      <c r="G186" s="15"/>
      <c r="H186" s="15" t="s">
        <v>46</v>
      </c>
      <c r="I186" s="12">
        <v>7</v>
      </c>
      <c r="J186" s="12"/>
      <c r="K186" s="16">
        <v>0.5</v>
      </c>
    </row>
    <row r="187" spans="1:11" x14ac:dyDescent="0.25">
      <c r="A187" s="12" t="s">
        <v>46</v>
      </c>
      <c r="B187" s="15" t="s">
        <v>46</v>
      </c>
      <c r="C187" s="12" t="s">
        <v>46</v>
      </c>
      <c r="D187" s="12" t="s">
        <v>47</v>
      </c>
      <c r="E187" s="15" t="s">
        <v>95</v>
      </c>
      <c r="F187" s="12" t="s">
        <v>46</v>
      </c>
      <c r="G187" s="15"/>
      <c r="H187" s="15" t="s">
        <v>46</v>
      </c>
      <c r="I187" s="12">
        <v>7</v>
      </c>
      <c r="J187" s="12"/>
      <c r="K187" s="16">
        <v>0.5</v>
      </c>
    </row>
    <row r="188" spans="1:11" x14ac:dyDescent="0.25">
      <c r="A188" s="12" t="s">
        <v>46</v>
      </c>
      <c r="B188" s="15" t="s">
        <v>46</v>
      </c>
      <c r="C188" s="12" t="s">
        <v>46</v>
      </c>
      <c r="D188" s="12" t="s">
        <v>47</v>
      </c>
      <c r="E188" s="15" t="s">
        <v>96</v>
      </c>
      <c r="F188" s="12" t="s">
        <v>46</v>
      </c>
      <c r="G188" s="15"/>
      <c r="H188" s="15" t="s">
        <v>46</v>
      </c>
      <c r="I188" s="12">
        <v>7</v>
      </c>
      <c r="J188" s="12"/>
      <c r="K188" s="16">
        <v>0.5</v>
      </c>
    </row>
    <row r="189" spans="1:11" x14ac:dyDescent="0.25">
      <c r="A189" s="12" t="s">
        <v>46</v>
      </c>
      <c r="B189" s="15" t="s">
        <v>46</v>
      </c>
      <c r="C189" s="12" t="s">
        <v>46</v>
      </c>
      <c r="D189" s="12" t="s">
        <v>47</v>
      </c>
      <c r="E189" s="15" t="s">
        <v>97</v>
      </c>
      <c r="F189" s="12" t="s">
        <v>46</v>
      </c>
      <c r="G189" s="15"/>
      <c r="H189" s="15" t="s">
        <v>46</v>
      </c>
      <c r="I189" s="12">
        <v>7</v>
      </c>
      <c r="J189" s="12"/>
      <c r="K189" s="16">
        <v>0.5</v>
      </c>
    </row>
    <row r="190" spans="1:11" x14ac:dyDescent="0.25">
      <c r="A190" s="12" t="s">
        <v>46</v>
      </c>
      <c r="B190" s="15" t="s">
        <v>46</v>
      </c>
      <c r="C190" s="12" t="s">
        <v>46</v>
      </c>
      <c r="D190" s="12" t="s">
        <v>47</v>
      </c>
      <c r="E190" s="15" t="s">
        <v>98</v>
      </c>
      <c r="F190" s="12" t="s">
        <v>46</v>
      </c>
      <c r="G190" s="15"/>
      <c r="H190" s="15" t="s">
        <v>46</v>
      </c>
      <c r="I190" s="12">
        <v>7</v>
      </c>
      <c r="J190" s="12"/>
      <c r="K190" s="16">
        <v>0.5</v>
      </c>
    </row>
    <row r="191" spans="1:11" x14ac:dyDescent="0.25">
      <c r="A191" s="12" t="s">
        <v>46</v>
      </c>
      <c r="B191" s="15" t="s">
        <v>46</v>
      </c>
      <c r="C191" s="12" t="s">
        <v>46</v>
      </c>
      <c r="D191" s="12" t="s">
        <v>47</v>
      </c>
      <c r="E191" s="15" t="s">
        <v>99</v>
      </c>
      <c r="F191" s="12" t="s">
        <v>46</v>
      </c>
      <c r="G191" s="15"/>
      <c r="H191" s="15" t="s">
        <v>46</v>
      </c>
      <c r="I191" s="12">
        <v>7</v>
      </c>
      <c r="J191" s="12"/>
      <c r="K191" s="16">
        <v>0.5</v>
      </c>
    </row>
    <row r="192" spans="1:11" x14ac:dyDescent="0.25">
      <c r="A192" s="12"/>
      <c r="B192" s="15"/>
      <c r="C192" s="12"/>
      <c r="D192" s="12" t="s">
        <v>47</v>
      </c>
      <c r="E192" s="15" t="s">
        <v>129</v>
      </c>
      <c r="F192" s="12"/>
      <c r="G192" s="15"/>
      <c r="H192" s="15"/>
      <c r="I192" s="12">
        <v>7</v>
      </c>
      <c r="J192" s="12"/>
      <c r="K192" s="16">
        <v>0.5</v>
      </c>
    </row>
    <row r="193" spans="1:14" x14ac:dyDescent="0.25">
      <c r="A193" s="12"/>
      <c r="B193" s="15"/>
      <c r="C193" s="12"/>
      <c r="D193" s="12" t="s">
        <v>47</v>
      </c>
      <c r="E193" s="15" t="s">
        <v>130</v>
      </c>
      <c r="F193" s="12"/>
      <c r="G193" s="15"/>
      <c r="H193" s="15"/>
      <c r="I193" s="12">
        <v>7</v>
      </c>
      <c r="J193" s="12"/>
      <c r="K193" s="16">
        <v>0.5</v>
      </c>
    </row>
    <row r="194" spans="1:14" x14ac:dyDescent="0.25">
      <c r="A194" s="12"/>
      <c r="B194" s="15"/>
      <c r="C194" s="12"/>
      <c r="D194" s="12" t="s">
        <v>47</v>
      </c>
      <c r="E194" s="15" t="s">
        <v>131</v>
      </c>
      <c r="F194" s="12"/>
      <c r="G194" s="15"/>
      <c r="H194" s="15"/>
      <c r="I194" s="12">
        <v>7</v>
      </c>
      <c r="J194" s="12"/>
      <c r="K194" s="16">
        <v>0.5</v>
      </c>
    </row>
    <row r="195" spans="1:14" x14ac:dyDescent="0.25">
      <c r="A195" s="12"/>
      <c r="B195" s="15"/>
      <c r="C195" s="12"/>
      <c r="D195" s="12" t="s">
        <v>47</v>
      </c>
      <c r="E195" s="15" t="s">
        <v>132</v>
      </c>
      <c r="F195" s="12"/>
      <c r="G195" s="15"/>
      <c r="H195" s="15"/>
      <c r="I195" s="12">
        <v>7</v>
      </c>
      <c r="J195" s="12"/>
      <c r="K195" s="16">
        <v>0.5</v>
      </c>
    </row>
    <row r="196" spans="1:14" x14ac:dyDescent="0.25">
      <c r="A196" s="12"/>
      <c r="B196" s="15"/>
      <c r="C196" s="12"/>
      <c r="D196" s="12" t="s">
        <v>47</v>
      </c>
      <c r="E196" s="15" t="s">
        <v>230</v>
      </c>
      <c r="F196" s="12"/>
      <c r="G196" s="15"/>
      <c r="H196" s="15"/>
      <c r="I196" s="12">
        <v>7</v>
      </c>
      <c r="J196" s="12"/>
      <c r="K196" s="16">
        <v>0.5</v>
      </c>
    </row>
    <row r="197" spans="1:14" x14ac:dyDescent="0.25">
      <c r="A197" s="12"/>
      <c r="B197" s="15"/>
      <c r="C197" s="12"/>
      <c r="D197" s="12" t="s">
        <v>47</v>
      </c>
      <c r="E197" s="15" t="s">
        <v>231</v>
      </c>
      <c r="F197" s="12"/>
      <c r="G197" s="15"/>
      <c r="H197" s="15"/>
      <c r="I197" s="12">
        <v>7</v>
      </c>
      <c r="J197" s="12"/>
      <c r="K197" s="16">
        <v>0.5</v>
      </c>
    </row>
    <row r="198" spans="1:14" x14ac:dyDescent="0.25">
      <c r="A198" s="12"/>
      <c r="B198" s="15"/>
      <c r="C198" s="12"/>
      <c r="D198" s="12" t="s">
        <v>47</v>
      </c>
      <c r="E198" s="15" t="s">
        <v>232</v>
      </c>
      <c r="F198" s="12"/>
      <c r="G198" s="15"/>
      <c r="H198" s="15"/>
      <c r="I198" s="12">
        <v>7</v>
      </c>
      <c r="J198" s="12"/>
      <c r="K198" s="16">
        <v>0.5</v>
      </c>
    </row>
    <row r="199" spans="1:14" x14ac:dyDescent="0.25">
      <c r="A199" s="12" t="s">
        <v>46</v>
      </c>
      <c r="B199" s="15" t="s">
        <v>46</v>
      </c>
      <c r="C199" s="12" t="s">
        <v>46</v>
      </c>
      <c r="D199" s="12" t="s">
        <v>47</v>
      </c>
      <c r="E199" s="15" t="s">
        <v>100</v>
      </c>
      <c r="F199" s="12" t="s">
        <v>46</v>
      </c>
      <c r="G199" s="15" t="s">
        <v>101</v>
      </c>
      <c r="H199" s="15"/>
      <c r="I199" s="12">
        <v>4</v>
      </c>
      <c r="J199" s="12"/>
      <c r="K199" s="16">
        <v>1</v>
      </c>
    </row>
    <row r="200" spans="1:14" x14ac:dyDescent="0.25">
      <c r="A200" s="12"/>
      <c r="B200" s="15"/>
      <c r="C200" s="12"/>
      <c r="D200" s="12" t="s">
        <v>48</v>
      </c>
      <c r="E200" s="15" t="s">
        <v>82</v>
      </c>
      <c r="F200" s="12" t="s">
        <v>46</v>
      </c>
      <c r="G200" s="15" t="s">
        <v>46</v>
      </c>
      <c r="H200" s="15" t="s">
        <v>46</v>
      </c>
      <c r="I200" s="12">
        <v>4</v>
      </c>
      <c r="J200" s="12"/>
      <c r="K200" s="16">
        <v>1</v>
      </c>
    </row>
    <row r="201" spans="1:14" x14ac:dyDescent="0.25">
      <c r="A201" s="12"/>
      <c r="B201" s="15"/>
      <c r="C201" s="12"/>
      <c r="D201" s="12" t="s">
        <v>46</v>
      </c>
      <c r="E201" s="15" t="s">
        <v>46</v>
      </c>
      <c r="F201" s="12">
        <v>0</v>
      </c>
      <c r="G201" s="15" t="s">
        <v>76</v>
      </c>
      <c r="H201" s="15" t="s">
        <v>46</v>
      </c>
      <c r="I201" s="12"/>
      <c r="J201" s="12"/>
      <c r="K201" s="16"/>
    </row>
    <row r="202" spans="1:14" x14ac:dyDescent="0.25">
      <c r="A202" s="12"/>
      <c r="B202" s="15"/>
      <c r="C202" s="12"/>
      <c r="D202" s="12" t="s">
        <v>46</v>
      </c>
      <c r="E202" s="15" t="s">
        <v>46</v>
      </c>
      <c r="F202" s="12">
        <v>1</v>
      </c>
      <c r="G202" s="15" t="s">
        <v>83</v>
      </c>
      <c r="H202" s="15" t="s">
        <v>46</v>
      </c>
      <c r="I202" s="12"/>
      <c r="J202" s="12"/>
      <c r="K202" s="16"/>
    </row>
    <row r="203" spans="1:14" x14ac:dyDescent="0.25">
      <c r="A203" s="12"/>
      <c r="B203" s="15"/>
      <c r="C203" s="12"/>
      <c r="D203" s="12" t="s">
        <v>46</v>
      </c>
      <c r="E203" s="15" t="s">
        <v>46</v>
      </c>
      <c r="F203" s="12">
        <v>2</v>
      </c>
      <c r="G203" s="15" t="s">
        <v>84</v>
      </c>
      <c r="H203" s="15" t="s">
        <v>46</v>
      </c>
      <c r="I203" s="12"/>
      <c r="J203" s="12"/>
      <c r="K203" s="16"/>
    </row>
    <row r="204" spans="1:14" x14ac:dyDescent="0.25">
      <c r="A204" s="12"/>
      <c r="B204" s="15"/>
      <c r="C204" s="12"/>
      <c r="D204" s="12" t="s">
        <v>46</v>
      </c>
      <c r="E204" s="15" t="s">
        <v>46</v>
      </c>
      <c r="F204" s="12">
        <v>3</v>
      </c>
      <c r="G204" s="15" t="s">
        <v>85</v>
      </c>
      <c r="H204" s="15" t="s">
        <v>46</v>
      </c>
      <c r="I204" s="12"/>
      <c r="J204" s="12"/>
      <c r="K204" s="16"/>
    </row>
    <row r="205" spans="1:14" x14ac:dyDescent="0.25">
      <c r="A205" s="12" t="s">
        <v>46</v>
      </c>
      <c r="B205" s="15" t="s">
        <v>46</v>
      </c>
      <c r="C205" s="12" t="s">
        <v>46</v>
      </c>
      <c r="D205" s="12" t="s">
        <v>46</v>
      </c>
      <c r="E205" s="15" t="s">
        <v>46</v>
      </c>
      <c r="F205" s="12" t="s">
        <v>46</v>
      </c>
      <c r="G205" s="15" t="s">
        <v>46</v>
      </c>
      <c r="H205" s="15" t="s">
        <v>46</v>
      </c>
      <c r="I205" s="12"/>
      <c r="J205" s="12"/>
      <c r="K205" s="16"/>
    </row>
    <row r="206" spans="1:14" x14ac:dyDescent="0.25">
      <c r="A206" s="12" t="s">
        <v>46</v>
      </c>
      <c r="B206" s="15" t="s">
        <v>46</v>
      </c>
      <c r="C206" s="12" t="s">
        <v>46</v>
      </c>
      <c r="D206" s="12" t="s">
        <v>46</v>
      </c>
      <c r="E206" s="15" t="s">
        <v>46</v>
      </c>
      <c r="F206" s="12" t="s">
        <v>46</v>
      </c>
      <c r="G206" s="15" t="s">
        <v>46</v>
      </c>
      <c r="H206" s="15" t="s">
        <v>46</v>
      </c>
      <c r="I206" s="12"/>
      <c r="J206" s="12"/>
      <c r="K206" s="16"/>
    </row>
    <row r="207" spans="1:14" ht="66" x14ac:dyDescent="0.25">
      <c r="A207" s="3" t="s">
        <v>31</v>
      </c>
      <c r="B207" s="3" t="s">
        <v>32</v>
      </c>
      <c r="C207" s="3" t="s">
        <v>33</v>
      </c>
      <c r="D207" s="3" t="s">
        <v>34</v>
      </c>
      <c r="E207" s="3" t="s">
        <v>35</v>
      </c>
      <c r="F207" s="3" t="s">
        <v>36</v>
      </c>
      <c r="G207" s="3" t="s">
        <v>37</v>
      </c>
      <c r="H207" s="3" t="s">
        <v>38</v>
      </c>
      <c r="I207" s="3" t="s">
        <v>39</v>
      </c>
      <c r="J207" s="3" t="s">
        <v>40</v>
      </c>
      <c r="K207" s="3" t="s">
        <v>41</v>
      </c>
      <c r="L207" s="4" t="s">
        <v>102</v>
      </c>
      <c r="M207" s="5" t="s">
        <v>43</v>
      </c>
      <c r="N207" s="6">
        <f>SUM(K208:K209)</f>
        <v>0</v>
      </c>
    </row>
    <row r="208" spans="1:14" x14ac:dyDescent="0.25">
      <c r="A208" s="12" t="s">
        <v>46</v>
      </c>
      <c r="B208" s="15" t="s">
        <v>46</v>
      </c>
      <c r="C208" s="12" t="s">
        <v>46</v>
      </c>
      <c r="D208" s="12" t="s">
        <v>46</v>
      </c>
      <c r="E208" s="15" t="s">
        <v>46</v>
      </c>
      <c r="F208" s="12" t="s">
        <v>46</v>
      </c>
      <c r="G208" s="15" t="s">
        <v>46</v>
      </c>
      <c r="H208" s="15" t="s">
        <v>46</v>
      </c>
      <c r="I208" s="12"/>
      <c r="J208" s="12"/>
      <c r="K208" s="16"/>
    </row>
    <row r="209" spans="1:14" x14ac:dyDescent="0.25">
      <c r="A209" s="12" t="s">
        <v>46</v>
      </c>
      <c r="B209" s="15" t="s">
        <v>46</v>
      </c>
      <c r="C209" s="12" t="s">
        <v>46</v>
      </c>
      <c r="D209" s="12" t="s">
        <v>46</v>
      </c>
      <c r="E209" s="15" t="s">
        <v>46</v>
      </c>
      <c r="F209" s="12" t="s">
        <v>46</v>
      </c>
      <c r="G209" s="15" t="s">
        <v>46</v>
      </c>
      <c r="H209" s="15" t="s">
        <v>46</v>
      </c>
      <c r="I209" s="12"/>
      <c r="J209" s="12"/>
      <c r="K209" s="16"/>
    </row>
    <row r="210" spans="1:14" ht="66" x14ac:dyDescent="0.25">
      <c r="A210" s="3" t="s">
        <v>31</v>
      </c>
      <c r="B210" s="3" t="s">
        <v>32</v>
      </c>
      <c r="C210" s="3" t="s">
        <v>33</v>
      </c>
      <c r="D210" s="3" t="s">
        <v>34</v>
      </c>
      <c r="E210" s="3" t="s">
        <v>35</v>
      </c>
      <c r="F210" s="3" t="s">
        <v>36</v>
      </c>
      <c r="G210" s="3" t="s">
        <v>37</v>
      </c>
      <c r="H210" s="3" t="s">
        <v>38</v>
      </c>
      <c r="I210" s="3" t="s">
        <v>39</v>
      </c>
      <c r="J210" s="3" t="s">
        <v>40</v>
      </c>
      <c r="K210" s="3" t="s">
        <v>41</v>
      </c>
      <c r="L210" s="4" t="s">
        <v>103</v>
      </c>
      <c r="M210" s="5" t="s">
        <v>43</v>
      </c>
      <c r="N210" s="6">
        <f>SUM(K211:K212)</f>
        <v>0</v>
      </c>
    </row>
    <row r="211" spans="1:14" x14ac:dyDescent="0.25">
      <c r="A211" s="12" t="s">
        <v>46</v>
      </c>
      <c r="B211" s="15" t="s">
        <v>46</v>
      </c>
      <c r="C211" s="12" t="s">
        <v>46</v>
      </c>
      <c r="D211" s="12" t="s">
        <v>46</v>
      </c>
      <c r="E211" s="15" t="s">
        <v>46</v>
      </c>
      <c r="F211" s="12" t="s">
        <v>46</v>
      </c>
      <c r="G211" s="15" t="s">
        <v>46</v>
      </c>
      <c r="H211" s="15" t="s">
        <v>46</v>
      </c>
      <c r="I211" s="12"/>
      <c r="J211" s="12"/>
      <c r="K211" s="16"/>
    </row>
    <row r="212" spans="1:14" x14ac:dyDescent="0.25">
      <c r="A212" s="12" t="s">
        <v>46</v>
      </c>
      <c r="B212" s="15" t="s">
        <v>46</v>
      </c>
      <c r="C212" s="12" t="s">
        <v>46</v>
      </c>
      <c r="D212" s="12" t="s">
        <v>46</v>
      </c>
      <c r="E212" s="15" t="s">
        <v>46</v>
      </c>
      <c r="F212" s="12" t="s">
        <v>46</v>
      </c>
      <c r="G212" s="15" t="s">
        <v>46</v>
      </c>
      <c r="H212" s="15" t="s">
        <v>46</v>
      </c>
      <c r="I212" s="12"/>
      <c r="J212" s="12"/>
      <c r="K212" s="16"/>
    </row>
    <row r="213" spans="1:14" ht="66" x14ac:dyDescent="0.25">
      <c r="A213" s="3" t="s">
        <v>31</v>
      </c>
      <c r="B213" s="3" t="s">
        <v>32</v>
      </c>
      <c r="C213" s="3" t="s">
        <v>33</v>
      </c>
      <c r="D213" s="3" t="s">
        <v>34</v>
      </c>
      <c r="E213" s="3" t="s">
        <v>35</v>
      </c>
      <c r="F213" s="3" t="s">
        <v>36</v>
      </c>
      <c r="G213" s="3" t="s">
        <v>37</v>
      </c>
      <c r="H213" s="3" t="s">
        <v>38</v>
      </c>
      <c r="I213" s="3" t="s">
        <v>39</v>
      </c>
      <c r="J213" s="3" t="s">
        <v>40</v>
      </c>
      <c r="K213" s="3" t="s">
        <v>41</v>
      </c>
      <c r="L213" s="4" t="s">
        <v>104</v>
      </c>
      <c r="M213" s="5" t="s">
        <v>43</v>
      </c>
      <c r="N213" s="6">
        <f>SUM(K214:K215)</f>
        <v>0</v>
      </c>
    </row>
    <row r="214" spans="1:14" x14ac:dyDescent="0.25">
      <c r="A214" s="12" t="s">
        <v>46</v>
      </c>
      <c r="B214" s="15" t="s">
        <v>46</v>
      </c>
      <c r="C214" s="12" t="s">
        <v>46</v>
      </c>
      <c r="D214" s="12" t="s">
        <v>46</v>
      </c>
      <c r="E214" s="15" t="s">
        <v>46</v>
      </c>
      <c r="F214" s="12" t="s">
        <v>46</v>
      </c>
      <c r="G214" s="15" t="s">
        <v>46</v>
      </c>
      <c r="H214" s="15" t="s">
        <v>46</v>
      </c>
      <c r="I214" s="12"/>
      <c r="J214" s="12"/>
      <c r="K214" s="16"/>
    </row>
    <row r="215" spans="1:14" x14ac:dyDescent="0.25">
      <c r="A215" s="12" t="s">
        <v>46</v>
      </c>
      <c r="B215" s="15" t="s">
        <v>46</v>
      </c>
      <c r="C215" s="12" t="s">
        <v>46</v>
      </c>
      <c r="D215" s="12" t="s">
        <v>46</v>
      </c>
      <c r="E215" s="15" t="s">
        <v>46</v>
      </c>
      <c r="F215" s="12" t="s">
        <v>46</v>
      </c>
      <c r="G215" s="15" t="s">
        <v>46</v>
      </c>
      <c r="H215" s="15" t="s">
        <v>46</v>
      </c>
      <c r="I215" s="12"/>
      <c r="J215" s="12"/>
      <c r="K215" s="16"/>
    </row>
    <row r="216" spans="1:14" ht="66" x14ac:dyDescent="0.25">
      <c r="A216" s="3" t="s">
        <v>31</v>
      </c>
      <c r="B216" s="3" t="s">
        <v>32</v>
      </c>
      <c r="C216" s="3" t="s">
        <v>33</v>
      </c>
      <c r="D216" s="3" t="s">
        <v>34</v>
      </c>
      <c r="E216" s="3" t="s">
        <v>35</v>
      </c>
      <c r="F216" s="3" t="s">
        <v>36</v>
      </c>
      <c r="G216" s="3" t="s">
        <v>37</v>
      </c>
      <c r="H216" s="3" t="s">
        <v>38</v>
      </c>
      <c r="I216" s="3" t="s">
        <v>39</v>
      </c>
      <c r="J216" s="3" t="s">
        <v>40</v>
      </c>
      <c r="K216" s="3" t="s">
        <v>41</v>
      </c>
      <c r="L216" s="4" t="s">
        <v>105</v>
      </c>
      <c r="M216" s="5" t="s">
        <v>43</v>
      </c>
      <c r="N216" s="6">
        <f>SUM(K217:K218)</f>
        <v>0</v>
      </c>
    </row>
    <row r="217" spans="1:14" x14ac:dyDescent="0.25">
      <c r="A217" s="12" t="s">
        <v>46</v>
      </c>
      <c r="B217" s="15" t="s">
        <v>46</v>
      </c>
      <c r="C217" s="12" t="s">
        <v>46</v>
      </c>
      <c r="D217" s="12" t="s">
        <v>46</v>
      </c>
      <c r="E217" s="15" t="s">
        <v>46</v>
      </c>
      <c r="F217" s="12" t="s">
        <v>46</v>
      </c>
      <c r="G217" s="15" t="s">
        <v>46</v>
      </c>
      <c r="H217" s="15" t="s">
        <v>46</v>
      </c>
      <c r="I217" s="12"/>
      <c r="J217" s="12"/>
      <c r="K217" s="16"/>
    </row>
    <row r="218" spans="1:14" x14ac:dyDescent="0.25">
      <c r="A218" s="12" t="s">
        <v>46</v>
      </c>
      <c r="B218" s="15" t="s">
        <v>46</v>
      </c>
      <c r="C218" s="12" t="s">
        <v>46</v>
      </c>
      <c r="D218" s="12" t="s">
        <v>46</v>
      </c>
      <c r="E218" s="15" t="s">
        <v>46</v>
      </c>
      <c r="F218" s="12" t="s">
        <v>46</v>
      </c>
      <c r="G218" s="15" t="s">
        <v>46</v>
      </c>
      <c r="H218" s="15" t="s">
        <v>46</v>
      </c>
      <c r="I218" s="12"/>
      <c r="J218" s="12"/>
      <c r="K218" s="16"/>
    </row>
    <row r="219" spans="1:14" ht="66" x14ac:dyDescent="0.25">
      <c r="A219" s="3" t="s">
        <v>31</v>
      </c>
      <c r="B219" s="3" t="s">
        <v>32</v>
      </c>
      <c r="C219" s="3" t="s">
        <v>33</v>
      </c>
      <c r="D219" s="3" t="s">
        <v>34</v>
      </c>
      <c r="E219" s="3" t="s">
        <v>35</v>
      </c>
      <c r="F219" s="3" t="s">
        <v>36</v>
      </c>
      <c r="G219" s="3" t="s">
        <v>37</v>
      </c>
      <c r="H219" s="3" t="s">
        <v>38</v>
      </c>
      <c r="I219" s="3" t="s">
        <v>39</v>
      </c>
      <c r="J219" s="3" t="s">
        <v>40</v>
      </c>
      <c r="K219" s="3" t="s">
        <v>41</v>
      </c>
      <c r="L219" s="4" t="s">
        <v>106</v>
      </c>
      <c r="M219" s="5" t="s">
        <v>43</v>
      </c>
      <c r="N219" s="6">
        <f>SUM(K220:K221)</f>
        <v>0</v>
      </c>
    </row>
    <row r="220" spans="1:14" x14ac:dyDescent="0.25">
      <c r="A220" s="12" t="s">
        <v>46</v>
      </c>
      <c r="B220" s="15" t="s">
        <v>46</v>
      </c>
      <c r="C220" s="12" t="s">
        <v>46</v>
      </c>
      <c r="D220" s="12" t="s">
        <v>46</v>
      </c>
      <c r="E220" s="15" t="s">
        <v>46</v>
      </c>
      <c r="F220" s="12" t="s">
        <v>46</v>
      </c>
      <c r="G220" s="15" t="s">
        <v>46</v>
      </c>
      <c r="H220" s="15" t="s">
        <v>46</v>
      </c>
      <c r="I220" s="12"/>
      <c r="J220" s="12"/>
      <c r="K220" s="16"/>
    </row>
    <row r="221" spans="1:14" x14ac:dyDescent="0.25">
      <c r="A221" s="17" t="s">
        <v>46</v>
      </c>
      <c r="B221" s="17" t="s">
        <v>46</v>
      </c>
      <c r="C221" s="17" t="s">
        <v>46</v>
      </c>
      <c r="D221" s="17" t="s">
        <v>46</v>
      </c>
      <c r="E221" s="17" t="s">
        <v>46</v>
      </c>
      <c r="F221" s="17" t="s">
        <v>46</v>
      </c>
      <c r="G221" s="17" t="s">
        <v>46</v>
      </c>
      <c r="H221" s="17" t="s">
        <v>46</v>
      </c>
      <c r="I221" s="17" t="s">
        <v>46</v>
      </c>
      <c r="J221" s="17" t="s">
        <v>46</v>
      </c>
      <c r="K221" s="17" t="s">
        <v>46</v>
      </c>
    </row>
    <row r="224" spans="1:14" ht="40.799999999999997" x14ac:dyDescent="0.25">
      <c r="L224" s="4" t="s">
        <v>107</v>
      </c>
      <c r="M224" s="5" t="s">
        <v>43</v>
      </c>
      <c r="N224" s="6">
        <f>SUM(N1:N222)</f>
        <v>100</v>
      </c>
    </row>
  </sheetData>
  <mergeCells count="22">
    <mergeCell ref="B4:H4"/>
    <mergeCell ref="A3:K3"/>
    <mergeCell ref="A1:K1"/>
    <mergeCell ref="B5:H5"/>
    <mergeCell ref="B6:H6"/>
    <mergeCell ref="B7:H7"/>
    <mergeCell ref="B8:H8"/>
    <mergeCell ref="B9:H9"/>
    <mergeCell ref="A15:K15"/>
    <mergeCell ref="B16:J16"/>
    <mergeCell ref="I12:J12"/>
    <mergeCell ref="B11:H11"/>
    <mergeCell ref="B10:H10"/>
    <mergeCell ref="B22:J22"/>
    <mergeCell ref="B23:J23"/>
    <mergeCell ref="B24:J24"/>
    <mergeCell ref="B25:J25"/>
    <mergeCell ref="B17:J17"/>
    <mergeCell ref="B18:J18"/>
    <mergeCell ref="B19:J19"/>
    <mergeCell ref="B20:J20"/>
    <mergeCell ref="B21:J21"/>
  </mergeCells>
  <phoneticPr fontId="1" type="noConversion"/>
  <conditionalFormatting sqref="K201:K204">
    <cfRule type="cellIs" dxfId="1" priority="2" operator="greaterThan">
      <formula>2</formula>
    </cfRule>
  </conditionalFormatting>
  <conditionalFormatting sqref="K45:K46">
    <cfRule type="cellIs" dxfId="0" priority="1" operator="greaterThan">
      <formula>2</formula>
    </cfRule>
  </conditionalFormatting>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C94E0163ABA5C46BDFEF9575BA81040" ma:contentTypeVersion="6" ma:contentTypeDescription="Crie um novo documento." ma:contentTypeScope="" ma:versionID="4dfe2ff040625677f1a80cd8ab5694cd">
  <xsd:schema xmlns:xsd="http://www.w3.org/2001/XMLSchema" xmlns:xs="http://www.w3.org/2001/XMLSchema" xmlns:p="http://schemas.microsoft.com/office/2006/metadata/properties" xmlns:ns2="d67dac1e-1a35-497f-a3c4-62612fec47b9" xmlns:ns3="68019632-394c-4371-9652-cb7773649742" targetNamespace="http://schemas.microsoft.com/office/2006/metadata/properties" ma:root="true" ma:fieldsID="6bb2caa51723ea068afa176e239ba487" ns2:_="" ns3:_="">
    <xsd:import namespace="d67dac1e-1a35-497f-a3c4-62612fec47b9"/>
    <xsd:import namespace="68019632-394c-4371-9652-cb777364974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7dac1e-1a35-497f-a3c4-62612fec47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019632-394c-4371-9652-cb7773649742"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AA0CAF-588F-416F-A40B-DB6B271EFDB2}">
  <ds:schemaRefs>
    <ds:schemaRef ds:uri="http://purl.org/dc/terms/"/>
    <ds:schemaRef ds:uri="http://purl.org/dc/elements/1.1/"/>
    <ds:schemaRef ds:uri="http://purl.org/dc/dcmitype/"/>
    <ds:schemaRef ds:uri="68019632-394c-4371-9652-cb7773649742"/>
    <ds:schemaRef ds:uri="http://schemas.openxmlformats.org/package/2006/metadata/core-properties"/>
    <ds:schemaRef ds:uri="http://schemas.microsoft.com/office/2006/documentManagement/types"/>
    <ds:schemaRef ds:uri="http://schemas.microsoft.com/office/infopath/2007/PartnerControls"/>
    <ds:schemaRef ds:uri="d67dac1e-1a35-497f-a3c4-62612fec47b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1CC8433-B949-4EE6-A856-2ECCA7CBA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7dac1e-1a35-497f-a3c4-62612fec47b9"/>
    <ds:schemaRef ds:uri="68019632-394c-4371-9652-cb77736497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9C9354-E014-4E2C-AE06-D74F5E265A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CIS Marking Scheme Import</vt:lpstr>
    </vt:vector>
  </TitlesOfParts>
  <Manager/>
  <Company>WorldSkills International Secretariat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Walsh</dc:creator>
  <cp:keywords/>
  <dc:description/>
  <cp:lastModifiedBy>Instrutor</cp:lastModifiedBy>
  <cp:revision/>
  <dcterms:created xsi:type="dcterms:W3CDTF">2010-04-27T04:25:00Z</dcterms:created>
  <dcterms:modified xsi:type="dcterms:W3CDTF">2024-11-04T18:16:26Z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0x010100CC94E0163ABA5C46BDFEF9575BA81040</vt:lpwstr>
  </property>
</Properties>
</file>