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wellifabio\sesi2024\2em\2DES\01-bcd\aula10\"/>
    </mc:Choice>
  </mc:AlternateContent>
  <xr:revisionPtr revIDLastSave="0" documentId="13_ncr:1_{704F9B8D-0987-4105-9348-5EA6439C7B45}" xr6:coauthVersionLast="36" xr6:coauthVersionMax="36" xr10:uidLastSave="{00000000-0000-0000-0000-000000000000}"/>
  <bookViews>
    <workbookView xWindow="0" yWindow="0" windowWidth="15360" windowHeight="7152" firstSheet="1" activeTab="1" xr2:uid="{00000000-000D-0000-FFFF-FFFF00000000}"/>
  </bookViews>
  <sheets>
    <sheet name="sem_normalizar" sheetId="1" r:id="rId1"/>
    <sheet name="clientes 1ª forma normal" sheetId="2" r:id="rId2"/>
    <sheet name="telefones 1ª forma normal" sheetId="3" r:id="rId3"/>
    <sheet name="pedidos 2ª forma normal" sheetId="4" r:id="rId4"/>
    <sheet name="pedidos 3ª forma normal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6" i="5"/>
  <c r="D5" i="5"/>
  <c r="E5" i="5" s="1"/>
  <c r="D4" i="5"/>
  <c r="E4" i="5" s="1"/>
  <c r="D3" i="5"/>
  <c r="E3" i="5" s="1"/>
  <c r="D2" i="5"/>
  <c r="E2" i="5" s="1"/>
  <c r="G3" i="4"/>
  <c r="G4" i="4"/>
  <c r="G5" i="4"/>
  <c r="G6" i="4"/>
  <c r="G7" i="4"/>
  <c r="G2" i="4"/>
  <c r="J7" i="1" l="1"/>
  <c r="J6" i="1"/>
  <c r="J5" i="1"/>
  <c r="J4" i="1"/>
  <c r="J3" i="1"/>
  <c r="J2" i="1"/>
  <c r="D7" i="4" l="1"/>
  <c r="D6" i="4"/>
  <c r="D5" i="4"/>
  <c r="D4" i="4"/>
  <c r="E4" i="4" s="1"/>
  <c r="D3" i="4"/>
  <c r="D2" i="4"/>
  <c r="E2" i="4" s="1"/>
  <c r="H2" i="1"/>
  <c r="H4" i="1"/>
  <c r="G5" i="1"/>
  <c r="H5" i="1" s="1"/>
  <c r="G6" i="1"/>
  <c r="G7" i="1"/>
  <c r="G3" i="1"/>
  <c r="H3" i="1" s="1"/>
  <c r="G4" i="1"/>
  <c r="G2" i="1"/>
  <c r="E5" i="4" l="1"/>
  <c r="E3" i="4"/>
</calcChain>
</file>

<file path=xl/sharedStrings.xml><?xml version="1.0" encoding="utf-8"?>
<sst xmlns="http://schemas.openxmlformats.org/spreadsheetml/2006/main" count="91" uniqueCount="39">
  <si>
    <t>cpf</t>
  </si>
  <si>
    <t>nome</t>
  </si>
  <si>
    <t>endereço</t>
  </si>
  <si>
    <t>telefones</t>
  </si>
  <si>
    <t>data</t>
  </si>
  <si>
    <t>vencimento</t>
  </si>
  <si>
    <t>pagamento</t>
  </si>
  <si>
    <t>status</t>
  </si>
  <si>
    <t>Arnaldo Coelho</t>
  </si>
  <si>
    <t>Joana Mello</t>
  </si>
  <si>
    <t>Jacinto Pena</t>
  </si>
  <si>
    <t>Ana Júlia Machado</t>
  </si>
  <si>
    <t>Rua do Mel, 35, 13914567</t>
  </si>
  <si>
    <t>Rua Jair Silva, 28, 1398495, Ap23 Bl13</t>
  </si>
  <si>
    <t>Rua do Algodão, 272, 13912-552</t>
  </si>
  <si>
    <t>Av. Rinaldi, 234, 13987234, Fundos</t>
  </si>
  <si>
    <t>726.761.547-37</t>
  </si>
  <si>
    <t>877.641.789-18</t>
  </si>
  <si>
    <t>924.444.039-32</t>
  </si>
  <si>
    <t>974.259.245-44</t>
  </si>
  <si>
    <t>19-43440-4693
19-47114-4553</t>
  </si>
  <si>
    <t>19-58092-3637</t>
  </si>
  <si>
    <t>19-83422-8157
19-22226-6909</t>
  </si>
  <si>
    <t>19-11914-9919
19-59233-0693</t>
  </si>
  <si>
    <t>Valor</t>
  </si>
  <si>
    <t xml:space="preserve"> Ap23 Bl13</t>
  </si>
  <si>
    <t xml:space="preserve"> 13912-552</t>
  </si>
  <si>
    <t xml:space="preserve"> Fundos</t>
  </si>
  <si>
    <t>cep</t>
  </si>
  <si>
    <t>complemento</t>
  </si>
  <si>
    <t>numero</t>
  </si>
  <si>
    <t>19-43440-4693</t>
  </si>
  <si>
    <t>19-47114-4553</t>
  </si>
  <si>
    <t>19-59233-0693</t>
  </si>
  <si>
    <t>19-11914-9919</t>
  </si>
  <si>
    <t>19-22226-6909</t>
  </si>
  <si>
    <t>19-83422-8157</t>
  </si>
  <si>
    <t>n_pedido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</si>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</sst>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zoomScale="141" zoomScaleNormal="120" workbookViewId="0">
      <selection activeCell="C17" sqref="C17"/>
    </sheetView>
  </sheetViews>
  <sheetFormatPr defaultRowHeight="14.4" x14ac:dyDescent="0.3"/>
  <cols>
    <col min="1" max="1" width="14.88671875" bestFit="1" customWidth="1"/>
    <col min="2" max="2" width="17.5546875" bestFit="1" customWidth="1"/>
    <col min="3" max="3" width="34.109375" bestFit="1" customWidth="1"/>
    <col min="4" max="4" width="15.6640625" customWidth="1"/>
    <col min="5" max="5" width="9.88671875" bestFit="1" customWidth="1"/>
    <col min="6" max="6" width="11.33203125" bestFit="1" customWidth="1"/>
    <col min="7" max="7" width="11.5546875" bestFit="1" customWidth="1"/>
    <col min="8" max="8" width="11.33203125" bestFit="1" customWidth="1"/>
    <col min="9" max="9" width="5.6640625" bestFit="1" customWidth="1"/>
    <col min="10" max="10" width="9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37</v>
      </c>
      <c r="F1" t="s">
        <v>4</v>
      </c>
      <c r="G1" t="s">
        <v>5</v>
      </c>
      <c r="H1" t="s">
        <v>6</v>
      </c>
      <c r="I1" t="s">
        <v>24</v>
      </c>
      <c r="J1" t="s">
        <v>7</v>
      </c>
    </row>
    <row r="2" spans="1:10" x14ac:dyDescent="0.3">
      <c r="A2" t="s">
        <v>16</v>
      </c>
      <c r="B2" t="s">
        <v>8</v>
      </c>
      <c r="C2" t="s">
        <v>12</v>
      </c>
      <c r="D2" t="s">
        <v>21</v>
      </c>
      <c r="E2" s="3">
        <v>1</v>
      </c>
      <c r="F2" s="2">
        <v>44928</v>
      </c>
      <c r="G2" s="2">
        <f>F2+30</f>
        <v>44958</v>
      </c>
      <c r="H2" s="2">
        <f>G2</f>
        <v>44958</v>
      </c>
      <c r="I2">
        <v>300</v>
      </c>
      <c r="J2" t="str">
        <f t="shared" ref="J2:J7" ca="1" si="0">IF(AND(G2&lt;TODAY(), OR(H2="",H2&gt;G2)),"Atrasado","Em dia")</f>
        <v>Em dia</v>
      </c>
    </row>
    <row r="3" spans="1:10" x14ac:dyDescent="0.3">
      <c r="A3" t="s">
        <v>16</v>
      </c>
      <c r="B3" t="s">
        <v>8</v>
      </c>
      <c r="C3" t="s">
        <v>12</v>
      </c>
      <c r="D3" t="s">
        <v>21</v>
      </c>
      <c r="E3">
        <v>2</v>
      </c>
      <c r="F3" s="2">
        <v>44928</v>
      </c>
      <c r="G3" s="2">
        <f t="shared" ref="G3:G7" si="1">F3+30</f>
        <v>44958</v>
      </c>
      <c r="H3" s="2">
        <f>G3+2</f>
        <v>44960</v>
      </c>
      <c r="I3">
        <v>500</v>
      </c>
      <c r="J3" t="str">
        <f t="shared" ca="1" si="0"/>
        <v>Atrasado</v>
      </c>
    </row>
    <row r="4" spans="1:10" ht="28.8" x14ac:dyDescent="0.3">
      <c r="A4" t="s">
        <v>17</v>
      </c>
      <c r="B4" t="s">
        <v>9</v>
      </c>
      <c r="C4" t="s">
        <v>13</v>
      </c>
      <c r="D4" s="1" t="s">
        <v>20</v>
      </c>
      <c r="E4">
        <v>3</v>
      </c>
      <c r="F4" s="2">
        <v>44932</v>
      </c>
      <c r="G4" s="2">
        <f t="shared" si="1"/>
        <v>44962</v>
      </c>
      <c r="H4" s="2">
        <f>G4</f>
        <v>44962</v>
      </c>
      <c r="I4">
        <v>250</v>
      </c>
      <c r="J4" t="str">
        <f t="shared" ca="1" si="0"/>
        <v>Em dia</v>
      </c>
    </row>
    <row r="5" spans="1:10" ht="28.8" x14ac:dyDescent="0.3">
      <c r="A5" t="s">
        <v>18</v>
      </c>
      <c r="B5" t="s">
        <v>10</v>
      </c>
      <c r="C5" t="s">
        <v>14</v>
      </c>
      <c r="D5" s="1" t="s">
        <v>22</v>
      </c>
      <c r="E5">
        <v>4</v>
      </c>
      <c r="F5" s="2">
        <v>44932</v>
      </c>
      <c r="G5" s="2">
        <f>F5+30</f>
        <v>44962</v>
      </c>
      <c r="H5" s="2">
        <f>G5+2</f>
        <v>44964</v>
      </c>
      <c r="I5">
        <v>234</v>
      </c>
      <c r="J5" t="str">
        <f t="shared" ca="1" si="0"/>
        <v>Atrasado</v>
      </c>
    </row>
    <row r="6" spans="1:10" ht="28.8" x14ac:dyDescent="0.3">
      <c r="A6" t="s">
        <v>18</v>
      </c>
      <c r="B6" t="s">
        <v>10</v>
      </c>
      <c r="C6" t="s">
        <v>14</v>
      </c>
      <c r="D6" s="1" t="s">
        <v>22</v>
      </c>
      <c r="E6">
        <v>5</v>
      </c>
      <c r="F6" s="2">
        <v>44941</v>
      </c>
      <c r="G6" s="2">
        <f t="shared" si="1"/>
        <v>44971</v>
      </c>
      <c r="I6">
        <v>125</v>
      </c>
      <c r="J6" t="str">
        <f t="shared" ca="1" si="0"/>
        <v>Atrasado</v>
      </c>
    </row>
    <row r="7" spans="1:10" ht="28.8" x14ac:dyDescent="0.3">
      <c r="A7" t="s">
        <v>19</v>
      </c>
      <c r="B7" t="s">
        <v>11</v>
      </c>
      <c r="C7" t="s">
        <v>15</v>
      </c>
      <c r="D7" s="1" t="s">
        <v>23</v>
      </c>
      <c r="E7">
        <v>6</v>
      </c>
      <c r="F7" s="2">
        <v>44941</v>
      </c>
      <c r="G7" s="2">
        <f t="shared" si="1"/>
        <v>44971</v>
      </c>
      <c r="I7">
        <v>100</v>
      </c>
      <c r="J7" t="str">
        <f t="shared" ca="1" si="0"/>
        <v>Atrasado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tabSelected="1" zoomScale="120" zoomScaleNormal="120" workbookViewId="0">
      <selection activeCell="B6" sqref="B6"/>
    </sheetView>
  </sheetViews>
  <sheetFormatPr defaultRowHeight="14.4" x14ac:dyDescent="0.3"/>
  <cols>
    <col min="1" max="1" width="14.88671875" bestFit="1" customWidth="1"/>
    <col min="2" max="2" width="17.5546875" bestFit="1" customWidth="1"/>
    <col min="3" max="3" width="8" bestFit="1" customWidth="1"/>
    <col min="4" max="4" width="10.88671875" bestFit="1" customWidth="1"/>
    <col min="5" max="5" width="13.5546875" bestFit="1" customWidth="1"/>
  </cols>
  <sheetData>
    <row r="1" spans="1:5" x14ac:dyDescent="0.3">
      <c r="A1" t="s">
        <v>0</v>
      </c>
      <c r="B1" t="s">
        <v>1</v>
      </c>
      <c r="C1" t="s">
        <v>30</v>
      </c>
      <c r="D1" t="s">
        <v>28</v>
      </c>
      <c r="E1" t="s">
        <v>29</v>
      </c>
    </row>
    <row r="2" spans="1:5" x14ac:dyDescent="0.3">
      <c r="A2" t="s">
        <v>16</v>
      </c>
      <c r="B2" t="s">
        <v>8</v>
      </c>
      <c r="C2">
        <v>35</v>
      </c>
      <c r="D2">
        <v>13914567</v>
      </c>
    </row>
    <row r="3" spans="1:5" x14ac:dyDescent="0.3">
      <c r="A3" t="s">
        <v>17</v>
      </c>
      <c r="B3" t="s">
        <v>9</v>
      </c>
      <c r="C3">
        <v>28</v>
      </c>
      <c r="D3">
        <v>1398495</v>
      </c>
      <c r="E3" t="s">
        <v>25</v>
      </c>
    </row>
    <row r="4" spans="1:5" x14ac:dyDescent="0.3">
      <c r="A4" t="s">
        <v>18</v>
      </c>
      <c r="B4" t="s">
        <v>10</v>
      </c>
      <c r="C4">
        <v>272</v>
      </c>
      <c r="D4" t="s">
        <v>26</v>
      </c>
    </row>
    <row r="5" spans="1:5" x14ac:dyDescent="0.3">
      <c r="A5" t="s">
        <v>19</v>
      </c>
      <c r="B5" t="s">
        <v>11</v>
      </c>
      <c r="C5">
        <v>234</v>
      </c>
      <c r="D5">
        <v>13987234</v>
      </c>
      <c r="E5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zoomScale="120" zoomScaleNormal="120" workbookViewId="0">
      <selection activeCell="D15" sqref="D15"/>
    </sheetView>
  </sheetViews>
  <sheetFormatPr defaultRowHeight="14.4" x14ac:dyDescent="0.3"/>
  <cols>
    <col min="1" max="1" width="14.88671875" bestFit="1" customWidth="1"/>
    <col min="2" max="2" width="14.44140625" bestFit="1" customWidth="1"/>
  </cols>
  <sheetData>
    <row r="1" spans="1:2" x14ac:dyDescent="0.3">
      <c r="A1" t="s">
        <v>0</v>
      </c>
      <c r="B1" t="s">
        <v>3</v>
      </c>
    </row>
    <row r="2" spans="1:2" x14ac:dyDescent="0.3">
      <c r="A2" t="s">
        <v>16</v>
      </c>
      <c r="B2" t="s">
        <v>21</v>
      </c>
    </row>
    <row r="3" spans="1:2" x14ac:dyDescent="0.3">
      <c r="A3" t="s">
        <v>17</v>
      </c>
      <c r="B3" t="s">
        <v>32</v>
      </c>
    </row>
    <row r="4" spans="1:2" x14ac:dyDescent="0.3">
      <c r="A4" t="s">
        <v>17</v>
      </c>
      <c r="B4" s="1" t="s">
        <v>31</v>
      </c>
    </row>
    <row r="5" spans="1:2" x14ac:dyDescent="0.3">
      <c r="A5" t="s">
        <v>18</v>
      </c>
      <c r="B5" s="1" t="s">
        <v>35</v>
      </c>
    </row>
    <row r="6" spans="1:2" x14ac:dyDescent="0.3">
      <c r="A6" t="s">
        <v>18</v>
      </c>
      <c r="B6" s="1" t="s">
        <v>36</v>
      </c>
    </row>
    <row r="7" spans="1:2" x14ac:dyDescent="0.3">
      <c r="A7" t="s">
        <v>19</v>
      </c>
      <c r="B7" s="1" t="s">
        <v>34</v>
      </c>
    </row>
    <row r="8" spans="1:2" x14ac:dyDescent="0.3">
      <c r="A8" t="s">
        <v>19</v>
      </c>
      <c r="B8" s="1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topLeftCell="B1" zoomScale="258" zoomScaleNormal="120" workbookViewId="0">
      <selection activeCell="D11" sqref="D11"/>
    </sheetView>
  </sheetViews>
  <sheetFormatPr defaultRowHeight="14.4" x14ac:dyDescent="0.3"/>
  <cols>
    <col min="1" max="1" width="14.88671875" bestFit="1" customWidth="1"/>
    <col min="2" max="2" width="9.88671875" bestFit="1" customWidth="1"/>
    <col min="3" max="3" width="11.33203125" bestFit="1" customWidth="1"/>
    <col min="4" max="4" width="11.5546875" bestFit="1" customWidth="1"/>
    <col min="5" max="5" width="11.33203125" bestFit="1" customWidth="1"/>
    <col min="6" max="6" width="5.6640625" bestFit="1" customWidth="1"/>
  </cols>
  <sheetData>
    <row r="1" spans="1:7" x14ac:dyDescent="0.3">
      <c r="A1" t="s">
        <v>0</v>
      </c>
      <c r="B1" t="s">
        <v>37</v>
      </c>
      <c r="C1" t="s">
        <v>4</v>
      </c>
      <c r="D1" t="s">
        <v>5</v>
      </c>
      <c r="E1" t="s">
        <v>6</v>
      </c>
      <c r="F1" t="s">
        <v>24</v>
      </c>
      <c r="G1" t="s">
        <v>38</v>
      </c>
    </row>
    <row r="2" spans="1:7" x14ac:dyDescent="0.3">
      <c r="A2" t="s">
        <v>16</v>
      </c>
      <c r="B2">
        <v>1</v>
      </c>
      <c r="C2" s="2">
        <v>44928</v>
      </c>
      <c r="D2" s="2">
        <f>C2+30</f>
        <v>44958</v>
      </c>
      <c r="E2" s="2">
        <f>D2</f>
        <v>44958</v>
      </c>
      <c r="F2">
        <v>300</v>
      </c>
      <c r="G2" t="str">
        <f>IF(E2&gt;D2,"Atrasado","Em dia")</f>
        <v>Em dia</v>
      </c>
    </row>
    <row r="3" spans="1:7" x14ac:dyDescent="0.3">
      <c r="A3" t="s">
        <v>16</v>
      </c>
      <c r="B3">
        <v>2</v>
      </c>
      <c r="C3" s="2">
        <v>44928</v>
      </c>
      <c r="D3" s="2">
        <f t="shared" ref="D3:D7" si="0">C3+30</f>
        <v>44958</v>
      </c>
      <c r="E3" s="2">
        <f>D3+2</f>
        <v>44960</v>
      </c>
      <c r="F3">
        <v>500</v>
      </c>
      <c r="G3" t="str">
        <f t="shared" ref="G3:G7" si="1">IF(E3&gt;D3,"Atrasado","Em dia")</f>
        <v>Atrasado</v>
      </c>
    </row>
    <row r="4" spans="1:7" x14ac:dyDescent="0.3">
      <c r="A4" t="s">
        <v>17</v>
      </c>
      <c r="B4">
        <v>3</v>
      </c>
      <c r="C4" s="2">
        <v>44932</v>
      </c>
      <c r="D4" s="2">
        <f t="shared" si="0"/>
        <v>44962</v>
      </c>
      <c r="E4" s="2">
        <f>D4</f>
        <v>44962</v>
      </c>
      <c r="F4">
        <v>250</v>
      </c>
      <c r="G4" t="str">
        <f t="shared" si="1"/>
        <v>Em dia</v>
      </c>
    </row>
    <row r="5" spans="1:7" x14ac:dyDescent="0.3">
      <c r="A5" t="s">
        <v>18</v>
      </c>
      <c r="B5">
        <v>4</v>
      </c>
      <c r="C5" s="2">
        <v>44932</v>
      </c>
      <c r="D5" s="2">
        <f>C5+30</f>
        <v>44962</v>
      </c>
      <c r="E5" s="2">
        <f>D5+2</f>
        <v>44964</v>
      </c>
      <c r="F5">
        <v>234</v>
      </c>
      <c r="G5" t="str">
        <f t="shared" si="1"/>
        <v>Atrasado</v>
      </c>
    </row>
    <row r="6" spans="1:7" x14ac:dyDescent="0.3">
      <c r="A6" t="s">
        <v>18</v>
      </c>
      <c r="B6">
        <v>5</v>
      </c>
      <c r="C6" s="2">
        <v>44941</v>
      </c>
      <c r="D6" s="2">
        <f t="shared" si="0"/>
        <v>44971</v>
      </c>
      <c r="F6">
        <v>125</v>
      </c>
      <c r="G6" t="str">
        <f t="shared" si="1"/>
        <v>Em dia</v>
      </c>
    </row>
    <row r="7" spans="1:7" x14ac:dyDescent="0.3">
      <c r="A7" t="s">
        <v>19</v>
      </c>
      <c r="B7">
        <v>6</v>
      </c>
      <c r="C7" s="2">
        <v>44941</v>
      </c>
      <c r="D7" s="2">
        <f t="shared" si="0"/>
        <v>44971</v>
      </c>
      <c r="F7">
        <v>100</v>
      </c>
      <c r="G7" t="str">
        <f t="shared" si="1"/>
        <v>Em dia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9D4C7-281C-44BB-80F4-975A8D3C7F31}">
  <dimension ref="A1:F7"/>
  <sheetViews>
    <sheetView topLeftCell="B1" zoomScale="258" zoomScaleNormal="120" workbookViewId="0">
      <selection activeCell="D7" sqref="D7"/>
    </sheetView>
  </sheetViews>
  <sheetFormatPr defaultRowHeight="14.4" x14ac:dyDescent="0.3"/>
  <cols>
    <col min="1" max="1" width="14.88671875" bestFit="1" customWidth="1"/>
    <col min="2" max="2" width="9.88671875" bestFit="1" customWidth="1"/>
    <col min="3" max="3" width="11.33203125" bestFit="1" customWidth="1"/>
    <col min="4" max="4" width="11.5546875" bestFit="1" customWidth="1"/>
    <col min="5" max="5" width="11.33203125" bestFit="1" customWidth="1"/>
    <col min="6" max="6" width="5.6640625" bestFit="1" customWidth="1"/>
  </cols>
  <sheetData>
    <row r="1" spans="1:6" x14ac:dyDescent="0.3">
      <c r="A1" t="s">
        <v>0</v>
      </c>
      <c r="B1" t="s">
        <v>37</v>
      </c>
      <c r="C1" t="s">
        <v>4</v>
      </c>
      <c r="D1" t="s">
        <v>5</v>
      </c>
      <c r="E1" t="s">
        <v>6</v>
      </c>
      <c r="F1" t="s">
        <v>24</v>
      </c>
    </row>
    <row r="2" spans="1:6" x14ac:dyDescent="0.3">
      <c r="A2" t="s">
        <v>16</v>
      </c>
      <c r="B2">
        <v>1</v>
      </c>
      <c r="C2" s="2">
        <v>44928</v>
      </c>
      <c r="D2" s="2">
        <f>C2+30</f>
        <v>44958</v>
      </c>
      <c r="E2" s="2">
        <f>D2</f>
        <v>44958</v>
      </c>
      <c r="F2">
        <v>300</v>
      </c>
    </row>
    <row r="3" spans="1:6" x14ac:dyDescent="0.3">
      <c r="A3" t="s">
        <v>16</v>
      </c>
      <c r="B3">
        <v>2</v>
      </c>
      <c r="C3" s="2">
        <v>44928</v>
      </c>
      <c r="D3" s="2">
        <f t="shared" ref="D3:D7" si="0">C3+30</f>
        <v>44958</v>
      </c>
      <c r="E3" s="2">
        <f>D3+2</f>
        <v>44960</v>
      </c>
      <c r="F3">
        <v>500</v>
      </c>
    </row>
    <row r="4" spans="1:6" x14ac:dyDescent="0.3">
      <c r="A4" t="s">
        <v>17</v>
      </c>
      <c r="B4">
        <v>3</v>
      </c>
      <c r="C4" s="2">
        <v>44932</v>
      </c>
      <c r="D4" s="2">
        <f t="shared" si="0"/>
        <v>44962</v>
      </c>
      <c r="E4" s="2">
        <f>D4</f>
        <v>44962</v>
      </c>
      <c r="F4">
        <v>250</v>
      </c>
    </row>
    <row r="5" spans="1:6" x14ac:dyDescent="0.3">
      <c r="A5" t="s">
        <v>18</v>
      </c>
      <c r="B5">
        <v>4</v>
      </c>
      <c r="C5" s="2">
        <v>44932</v>
      </c>
      <c r="D5" s="2">
        <f>C5+30</f>
        <v>44962</v>
      </c>
      <c r="E5" s="2">
        <f>D5+2</f>
        <v>44964</v>
      </c>
      <c r="F5">
        <v>234</v>
      </c>
    </row>
    <row r="6" spans="1:6" x14ac:dyDescent="0.3">
      <c r="A6" t="s">
        <v>18</v>
      </c>
      <c r="B6">
        <v>5</v>
      </c>
      <c r="C6" s="2">
        <v>44941</v>
      </c>
      <c r="D6" s="2">
        <f t="shared" si="0"/>
        <v>44971</v>
      </c>
      <c r="F6">
        <v>125</v>
      </c>
    </row>
    <row r="7" spans="1:6" x14ac:dyDescent="0.3">
      <c r="A7" t="s">
        <v>19</v>
      </c>
      <c r="B7">
        <v>6</v>
      </c>
      <c r="C7" s="2">
        <v>44941</v>
      </c>
      <c r="D7" s="2">
        <f t="shared" si="0"/>
        <v>44971</v>
      </c>
      <c r="F7">
        <v>100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sem_normalizar</vt:lpstr>
      <vt:lpstr>clientes 1ª forma normal</vt:lpstr>
      <vt:lpstr>telefones 1ª forma normal</vt:lpstr>
      <vt:lpstr>pedidos 2ª forma normal</vt:lpstr>
      <vt:lpstr>pedidos 3ª forma normal</vt:lpstr>
    </vt:vector>
  </TitlesOfParts>
  <Company>SESI_SENAI_SP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Instrutor</cp:lastModifiedBy>
  <dcterms:created xsi:type="dcterms:W3CDTF">2023-02-09T11:43:05Z</dcterms:created>
  <dcterms:modified xsi:type="dcterms:W3CDTF">2024-11-11T11:43:30Z</dcterms:modified>
</cp:coreProperties>
</file>