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08"/>
  <workbookPr/>
  <mc:AlternateContent xmlns:mc="http://schemas.openxmlformats.org/markup-compatibility/2006">
    <mc:Choice Requires="x15">
      <x15ac:absPath xmlns:x15ac="http://schemas.microsoft.com/office/spreadsheetml/2010/11/ac" url="https://saudepetrobrascombr.sharepoint.com/sites/BI/Shared Documents/General/01 - Projetos/Migracao de Dados ERP/"/>
    </mc:Choice>
  </mc:AlternateContent>
  <xr:revisionPtr revIDLastSave="273" documentId="8_{73711D78-B528-408C-9A41-DB8BE1D3C599}" xr6:coauthVersionLast="47" xr6:coauthVersionMax="47" xr10:uidLastSave="{90198825-A63A-4214-98CE-BDFD2AB9CE28}"/>
  <bookViews>
    <workbookView xWindow="-108" yWindow="-108" windowWidth="23256" windowHeight="12456" firstSheet="2" activeTab="3" xr2:uid="{00000000-000D-0000-FFFF-FFFF00000000}"/>
  </bookViews>
  <sheets>
    <sheet name="LEIAUTE DE BENEFICIÁRIO" sheetId="2" r:id="rId1"/>
    <sheet name="Situação RH" sheetId="5" r:id="rId2"/>
    <sheet name="Motivo de Cancelamento" sheetId="6" r:id="rId3"/>
    <sheet name="Tipo de Dependente" sheetId="7" r:id="rId4"/>
    <sheet name="Grupo de Modulos" sheetId="3" r:id="rId5"/>
    <sheet name="Estado Civil" sheetId="4" r:id="rId6"/>
    <sheet name="Vínculo Funcional" sheetId="8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4" i="2" l="1"/>
  <c r="B145" i="2" s="1"/>
  <c r="C145" i="2" s="1"/>
  <c r="B146" i="2" s="1"/>
  <c r="C146" i="2" s="1"/>
  <c r="C129" i="2"/>
  <c r="B130" i="2" s="1"/>
  <c r="C130" i="2" s="1"/>
  <c r="B131" i="2" s="1"/>
  <c r="C131" i="2" s="1"/>
  <c r="B132" i="2" s="1"/>
  <c r="C132" i="2" s="1"/>
  <c r="B133" i="2" s="1"/>
  <c r="C133" i="2" s="1"/>
  <c r="B134" i="2" s="1"/>
  <c r="C134" i="2" s="1"/>
  <c r="B135" i="2" s="1"/>
  <c r="C135" i="2" s="1"/>
  <c r="B136" i="2" s="1"/>
  <c r="C136" i="2" s="1"/>
  <c r="B139" i="2" s="1"/>
  <c r="C139" i="2" s="1"/>
  <c r="B140" i="2" s="1"/>
  <c r="C140" i="2" s="1"/>
  <c r="C115" i="2"/>
  <c r="B116" i="2" s="1"/>
  <c r="C116" i="2" s="1"/>
  <c r="B117" i="2" s="1"/>
  <c r="C117" i="2" s="1"/>
  <c r="B118" i="2" s="1"/>
  <c r="C118" i="2" s="1"/>
  <c r="B119" i="2" s="1"/>
  <c r="C119" i="2" s="1"/>
  <c r="B120" i="2" s="1"/>
  <c r="C120" i="2" s="1"/>
  <c r="B121" i="2" s="1"/>
  <c r="C121" i="2" s="1"/>
  <c r="B122" i="2" s="1"/>
  <c r="C122" i="2" s="1"/>
  <c r="B123" i="2" s="1"/>
  <c r="C123" i="2" s="1"/>
  <c r="B124" i="2" s="1"/>
  <c r="C124" i="2" s="1"/>
  <c r="B125" i="2" s="1"/>
  <c r="C125" i="2" s="1"/>
  <c r="C104" i="2"/>
  <c r="B105" i="2" s="1"/>
  <c r="C105" i="2" s="1"/>
  <c r="B106" i="2" s="1"/>
  <c r="C106" i="2" s="1"/>
  <c r="B107" i="2" s="1"/>
  <c r="C107" i="2" s="1"/>
  <c r="B108" i="2" s="1"/>
  <c r="C108" i="2" s="1"/>
  <c r="B109" i="2" s="1"/>
  <c r="C109" i="2" s="1"/>
  <c r="B110" i="2" s="1"/>
  <c r="C110" i="2" s="1"/>
  <c r="B111" i="2" s="1"/>
  <c r="C111" i="2" s="1"/>
  <c r="C91" i="2"/>
  <c r="B92" i="2" s="1"/>
  <c r="C92" i="2" s="1"/>
  <c r="B93" i="2" s="1"/>
  <c r="C93" i="2" s="1"/>
  <c r="B94" i="2" s="1"/>
  <c r="C94" i="2" s="1"/>
  <c r="B95" i="2" s="1"/>
  <c r="C95" i="2" s="1"/>
  <c r="B96" i="2" s="1"/>
  <c r="C96" i="2" s="1"/>
  <c r="B97" i="2" s="1"/>
  <c r="C97" i="2" s="1"/>
  <c r="B98" i="2" s="1"/>
  <c r="C98" i="2" s="1"/>
  <c r="B99" i="2" s="1"/>
  <c r="C99" i="2" s="1"/>
  <c r="B100" i="2" s="1"/>
  <c r="C100" i="2" s="1"/>
  <c r="C77" i="2"/>
  <c r="B78" i="2" s="1"/>
  <c r="C78" i="2" s="1"/>
  <c r="B79" i="2" s="1"/>
  <c r="C79" i="2" s="1"/>
  <c r="B80" i="2" s="1"/>
  <c r="C80" i="2" s="1"/>
  <c r="B81" i="2" s="1"/>
  <c r="C81" i="2" s="1"/>
  <c r="B82" i="2" s="1"/>
  <c r="C82" i="2" s="1"/>
  <c r="B83" i="2" s="1"/>
  <c r="C83" i="2" s="1"/>
  <c r="B84" i="2" s="1"/>
  <c r="C84" i="2" s="1"/>
  <c r="B85" i="2" s="1"/>
  <c r="C85" i="2" s="1"/>
  <c r="B86" i="2" s="1"/>
  <c r="C86" i="2" s="1"/>
  <c r="B87" i="2" s="1"/>
  <c r="C87" i="2" s="1"/>
  <c r="C63" i="2"/>
  <c r="B64" i="2" s="1"/>
  <c r="C64" i="2" s="1"/>
  <c r="B65" i="2" s="1"/>
  <c r="C65" i="2" s="1"/>
  <c r="B66" i="2" s="1"/>
  <c r="C66" i="2" s="1"/>
  <c r="B67" i="2" s="1"/>
  <c r="C67" i="2" s="1"/>
  <c r="B68" i="2" s="1"/>
  <c r="C68" i="2" s="1"/>
  <c r="B69" i="2" s="1"/>
  <c r="C69" i="2" s="1"/>
  <c r="B70" i="2" s="1"/>
  <c r="C70" i="2" s="1"/>
  <c r="B71" i="2" s="1"/>
  <c r="C71" i="2" s="1"/>
  <c r="B72" i="2" s="1"/>
  <c r="C72" i="2" s="1"/>
  <c r="B73" i="2" s="1"/>
  <c r="C73" i="2" s="1"/>
  <c r="C43" i="2"/>
  <c r="B44" i="2" s="1"/>
  <c r="C44" i="2" s="1"/>
  <c r="B45" i="2" s="1"/>
  <c r="C45" i="2" s="1"/>
  <c r="B46" i="2" s="1"/>
  <c r="C46" i="2" s="1"/>
  <c r="B47" i="2" s="1"/>
  <c r="C47" i="2" s="1"/>
  <c r="B48" i="2" s="1"/>
  <c r="C48" i="2" s="1"/>
  <c r="B49" i="2" s="1"/>
  <c r="C49" i="2" s="1"/>
  <c r="B50" i="2" s="1"/>
  <c r="C50" i="2" s="1"/>
  <c r="B51" i="2" s="1"/>
  <c r="C51" i="2" s="1"/>
  <c r="B52" i="2" s="1"/>
  <c r="C52" i="2" s="1"/>
  <c r="B53" i="2" s="1"/>
  <c r="C53" i="2" s="1"/>
  <c r="B54" i="2" s="1"/>
  <c r="C54" i="2" s="1"/>
  <c r="B55" i="2" s="1"/>
  <c r="C55" i="2" s="1"/>
  <c r="B56" i="2" s="1"/>
  <c r="C56" i="2" s="1"/>
  <c r="B57" i="2" s="1"/>
  <c r="C57" i="2" s="1"/>
  <c r="B58" i="2" s="1"/>
  <c r="C58" i="2" s="1"/>
  <c r="B59" i="2" s="1"/>
  <c r="C59" i="2" s="1"/>
  <c r="C39" i="2"/>
  <c r="C38" i="2"/>
  <c r="C15" i="2"/>
  <c r="B16" i="2" s="1"/>
  <c r="C16" i="2" s="1"/>
  <c r="B17" i="2" s="1"/>
  <c r="C17" i="2" s="1"/>
  <c r="B18" i="2" s="1"/>
  <c r="C18" i="2" s="1"/>
  <c r="B19" i="2" s="1"/>
  <c r="C19" i="2" s="1"/>
  <c r="B20" i="2" s="1"/>
  <c r="C20" i="2" s="1"/>
  <c r="B21" i="2" s="1"/>
  <c r="C21" i="2" s="1"/>
  <c r="B22" i="2" s="1"/>
  <c r="C22" i="2" s="1"/>
  <c r="B23" i="2" s="1"/>
  <c r="C23" i="2" s="1"/>
  <c r="B24" i="2" s="1"/>
  <c r="C24" i="2" s="1"/>
  <c r="B25" i="2" s="1"/>
  <c r="C25" i="2" s="1"/>
  <c r="B26" i="2" s="1"/>
  <c r="C26" i="2" s="1"/>
  <c r="B27" i="2" s="1"/>
  <c r="C27" i="2" s="1"/>
  <c r="B28" i="2" s="1"/>
  <c r="C28" i="2" s="1"/>
  <c r="B29" i="2" s="1"/>
  <c r="C29" i="2" s="1"/>
  <c r="B30" i="2" s="1"/>
  <c r="C30" i="2" s="1"/>
  <c r="B31" i="2" s="1"/>
  <c r="C31" i="2" s="1"/>
  <c r="B32" i="2" s="1"/>
  <c r="C32" i="2" s="1"/>
  <c r="B33" i="2" s="1"/>
  <c r="C33" i="2" s="1"/>
  <c r="B34" i="2" s="1"/>
  <c r="C6" i="2"/>
  <c r="B7" i="2" s="1"/>
  <c r="C7" i="2" s="1"/>
  <c r="B8" i="2" s="1"/>
  <c r="C8" i="2" s="1"/>
  <c r="B9" i="2" s="1"/>
  <c r="C9" i="2" s="1"/>
  <c r="B10" i="2" s="1"/>
  <c r="C10" i="2" s="1"/>
  <c r="B11" i="2" s="1"/>
  <c r="C1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Caixa</author>
  </authors>
  <commentList>
    <comment ref="F2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Caixa:</t>
        </r>
        <r>
          <rPr>
            <sz val="9"/>
            <color indexed="81"/>
            <rFont val="Tahoma"/>
            <family val="2"/>
          </rPr>
          <t xml:space="preserve">
REGISTRADO COM ESPAÇO EM BRANCO A ESQUERDA. TITULAR VAZIO</t>
        </r>
      </text>
    </comment>
    <comment ref="F2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Caixa:</t>
        </r>
        <r>
          <rPr>
            <sz val="9"/>
            <color indexed="81"/>
            <rFont val="Tahoma"/>
            <family val="2"/>
          </rPr>
          <t xml:space="preserve">
Códido inteiro do cartão, empresa + seq + dv</t>
        </r>
      </text>
    </comment>
    <comment ref="F3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Caixa:</t>
        </r>
        <r>
          <rPr>
            <sz val="9"/>
            <color indexed="81"/>
            <rFont val="Tahoma"/>
            <family val="2"/>
          </rPr>
          <t xml:space="preserve">
miolo do cartao</t>
        </r>
      </text>
    </comment>
  </commentList>
</comments>
</file>

<file path=xl/sharedStrings.xml><?xml version="1.0" encoding="utf-8"?>
<sst xmlns="http://schemas.openxmlformats.org/spreadsheetml/2006/main" count="1115" uniqueCount="492">
  <si>
    <t>MIGRAÇÃO
Leiaute importação beneficiários - Versão 003</t>
  </si>
  <si>
    <t>Instruções:
- O arquivo deve ser gerado em formato TXT, respeitando o tamanhos dos campos indicados e sem separador de campo.
- Para campos numéricos (N), os valores devem ser preenchidos com zeros à esquerda ex: 00001
- Para campos alfanuméricos (A) os valores devem ser preenchidos com brancos à direita ex: TESTE                                                                                                                                                                                                                                                                                                                      - Tipos de registros obrigatórios para titulares (00, 01,15,16,18,20,40,99). Tipos de registro obrigatórios para dependentes (00,01,15,20,99)</t>
  </si>
  <si>
    <t>Cabeçalho do arquivo</t>
  </si>
  <si>
    <t>Tamanho</t>
  </si>
  <si>
    <t>Coluna Inicial</t>
  </si>
  <si>
    <t>Coluna Final</t>
  </si>
  <si>
    <t>Tipo</t>
  </si>
  <si>
    <t>Obrigatório</t>
  </si>
  <si>
    <t>Descrição</t>
  </si>
  <si>
    <t>Formato</t>
  </si>
  <si>
    <t>Observação</t>
  </si>
  <si>
    <t>Local</t>
  </si>
  <si>
    <t>Legenda</t>
  </si>
  <si>
    <t>Exemplo Benner (ExemploImportacao3.txt)</t>
  </si>
  <si>
    <t>N</t>
  </si>
  <si>
    <t>S</t>
  </si>
  <si>
    <t>Tipo de registro</t>
  </si>
  <si>
    <t>Fixo "00"</t>
  </si>
  <si>
    <t>Identificador de tipo de registro, controle Benner.</t>
  </si>
  <si>
    <t>00</t>
  </si>
  <si>
    <t>DT</t>
  </si>
  <si>
    <t>Data de geração do arquivo</t>
  </si>
  <si>
    <t>DDMMAAAA</t>
  </si>
  <si>
    <t>11062025</t>
  </si>
  <si>
    <t>17062025</t>
  </si>
  <si>
    <t>Empresa</t>
  </si>
  <si>
    <t>Fixo "1"</t>
  </si>
  <si>
    <t>O código 1 é referente à operadora.</t>
  </si>
  <si>
    <t>Convênio</t>
  </si>
  <si>
    <t>O convênio está fixo como 1, pois trata-se de apenas 1 convênio cadastrado no sistema.</t>
  </si>
  <si>
    <t>A</t>
  </si>
  <si>
    <t>Filler</t>
  </si>
  <si>
    <t>Fixo Branco</t>
  </si>
  <si>
    <t>Sequencial linha</t>
  </si>
  <si>
    <t>Sequencial, preencher com zeros a esquerda - (0000000000)</t>
  </si>
  <si>
    <t>0000000001</t>
  </si>
  <si>
    <t>Dados do Beneficiário</t>
  </si>
  <si>
    <t>Fixo "01"</t>
  </si>
  <si>
    <t xml:space="preserve">Identificador de tipo de registro, controle Benner. </t>
  </si>
  <si>
    <t>01</t>
  </si>
  <si>
    <t>Contrato</t>
  </si>
  <si>
    <t>Informar o número do contrato. Utilizar valores da tabela dos Contratos, com zeros à esquerda.
Deverá ser acordado com a equipe de implantação os números dos contratos ORIGEM PARA DESTINO.</t>
  </si>
  <si>
    <t>Cadastro de Beneficiário</t>
  </si>
  <si>
    <t>Sequencial Dependente</t>
  </si>
  <si>
    <t>Informar o código do dependente seguindo o seguinte critério: titular - 00, dependente 1 - 01, dependente 2 - 02, etc. Os números não podem ser repetir em uma mesma familia</t>
  </si>
  <si>
    <t>N° dependente</t>
  </si>
  <si>
    <t>Titular</t>
  </si>
  <si>
    <t xml:space="preserve">Para titular informar 'S' e para Dependente informar 'N'. </t>
  </si>
  <si>
    <t>Situação RH</t>
  </si>
  <si>
    <t>Informar o código conforme tabela da situação RH. Utilizar valores da tabela dos Situação RH, com zeros à esquerda.
1 - Ativo
2 - Afastamento Temporário por motivo de acidente de trabalho
3 - Afastamento Temporário por motivo de doença
4 - Aposentadoria por Invalidez
5 - Cancelamento
6 - Licença Maternidade
7 - Aposentado
8 - Desligado</t>
  </si>
  <si>
    <t>Situação no RH</t>
  </si>
  <si>
    <t>3</t>
  </si>
  <si>
    <t>Data de Cancelamento</t>
  </si>
  <si>
    <t xml:space="preserve">Informar a data de cancelamento do beneficiário. Obrigatório somente na exclusão. </t>
  </si>
  <si>
    <t>Cancelamento -&gt; Data</t>
  </si>
  <si>
    <t>Motivo de Cancelamento</t>
  </si>
  <si>
    <t xml:space="preserve">Informar o motivo de cancelamento do beneficiário. Utilizar valores da tabela dos Motivo de Cancelamento com zeros à esquerda. Obrigatório somente na exclusão. 
1 - Obito                                             
2 - Sem condições financeiras                         
3 - Inadimplência                                     
4 - Atendimento/cobertura  insatisfatorio             
5 - Transferência de Plano                            
6 - Mudança de convênio                               
7 - Não informado/imotivado/solicitação do titular    
8 - Demitido/exonerado/sem justa causa                
9 - Demitido/exonerado/com justa causa                
10 - Manutenção por obito do titular                   
11 - Sem movimentação de vida/Produto                  
12 - Fraude (ART.13, da Lei. 9.656/98)                 
13 - Cancelamento Genérico </t>
  </si>
  <si>
    <t xml:space="preserve">Cancelamento -&gt; 
Motivo de Cancelamento
</t>
  </si>
  <si>
    <t>Atendimento Até</t>
  </si>
  <si>
    <t>O campo deverá ser preenchido caso o beneficiário tenha cobertura até uma determinada data. Ex: Resolução normativa para beneficiário aposentado/demitido. Caso não seja o caso, o campo deverá ser preenchido com brancos.</t>
  </si>
  <si>
    <t>Atendimento até</t>
  </si>
  <si>
    <t>Email</t>
  </si>
  <si>
    <t>Informar o email do beneficiário</t>
  </si>
  <si>
    <t xml:space="preserve">E-mail
</t>
  </si>
  <si>
    <t>teste@teste.com.br</t>
  </si>
  <si>
    <t>Estado Civil</t>
  </si>
  <si>
    <t>Informar o código conforme tabela do estado civil. Preencher com zeros a esquerda.
1 - SEPARADO(A)
2 - CASADO(A)
3 - DIVORCIADO(A)
4 - MARITAL
5 - DESQUITADO(A)
6 - SOLTEIRO(A)
7 - VIÚVO(A)</t>
  </si>
  <si>
    <t xml:space="preserve">Estado civil
</t>
  </si>
  <si>
    <t>Tipos de Dependente</t>
  </si>
  <si>
    <t>Informar o código conforme tabela do tipo de dependente. Preencher com zeros a esquerda.
1 - TITULAR
2 - CONJUGE
3 - EX CONJUGE
4 - COMPANHEIRO (A)
5 - COMPANHEIRO (A) HOMO
6 - FILHO (A)
7 - MENOR SOB GUARDA
8 - ENTEADO (A)
9 - PAI / MAE
10 - AVOS
11 - NETO (A)
12 - BISNETO (A)
13 - TIO (A)
14 - SOBRINHO (A)
15 - IRMAO (A)
16 - CUNHADO (A)
17 - SOGRO (A)
18 - GENRO / NORA
19 - PENSIONISTA
20 - MADASTRA PADASTRO
21 - PRIMO (A)
22 - SOBRINHO NETO
23 - CONJUGE HOMO
24 - FILHO ADOTIVO
25 - FILHO INVALIDO
26 - MAIOR SOB GUARDA 
27 - OUTROS</t>
  </si>
  <si>
    <t xml:space="preserve">Tipo dependente
</t>
  </si>
  <si>
    <t>Grupos de Módulo</t>
  </si>
  <si>
    <t>Informar o código conforme tabela do Grupo de Módulos. Preencher com zeros a esquerda.</t>
  </si>
  <si>
    <t>Módulos</t>
  </si>
  <si>
    <t>Matrícula Funcional</t>
  </si>
  <si>
    <t>Informar a matricula funcional do titular com DV. Para beneficiários dependentes, repetir a matrícula funcional do titular com DV.</t>
  </si>
  <si>
    <t>Matrícula funcional</t>
  </si>
  <si>
    <t>0001234</t>
  </si>
  <si>
    <t>Codigo Antigo</t>
  </si>
  <si>
    <r>
      <t xml:space="preserve">Informar o código do sistema legado.
</t>
    </r>
    <r>
      <rPr>
        <b/>
        <sz val="10"/>
        <color indexed="8"/>
        <rFont val="Calibri"/>
        <family val="2"/>
      </rPr>
      <t>Número do cartão atual do beneficiário no CLIENTE.</t>
    </r>
  </si>
  <si>
    <t>Código antigo</t>
  </si>
  <si>
    <t>165514</t>
  </si>
  <si>
    <t>Data Admissão</t>
  </si>
  <si>
    <t xml:space="preserve">Informar a data da admissão do empregado </t>
  </si>
  <si>
    <t>Data admissão</t>
  </si>
  <si>
    <t>01012025</t>
  </si>
  <si>
    <t>Data Adesão</t>
  </si>
  <si>
    <t xml:space="preserve">Informar a data da adesão ao plano de saúde </t>
  </si>
  <si>
    <t>Data adesão</t>
  </si>
  <si>
    <t>Data Primeira Adesão</t>
  </si>
  <si>
    <t>Informar a data da primeira adesão ao plano de saúde. Se não houver, repetir a data de adesão.</t>
  </si>
  <si>
    <t>Data 1ª adesão</t>
  </si>
  <si>
    <t>01012024</t>
  </si>
  <si>
    <t>Cargo</t>
  </si>
  <si>
    <t>Informar o código do Cargo do Beneficiário com o código do cargo conforme tabela Benner.</t>
  </si>
  <si>
    <t>Codigo Afinidade</t>
  </si>
  <si>
    <r>
      <t xml:space="preserve">Informar o Código ANS do beneficiário (código da operadora)
</t>
    </r>
    <r>
      <rPr>
        <b/>
        <sz val="10"/>
        <color indexed="8"/>
        <rFont val="Calibri"/>
        <family val="2"/>
      </rPr>
      <t>Caso o cliente não tenha envio de SIB, enviar brancos.</t>
    </r>
  </si>
  <si>
    <t>Código de afinidade</t>
  </si>
  <si>
    <t>123456</t>
  </si>
  <si>
    <t>Código de Origem</t>
  </si>
  <si>
    <t>Para RECIPREV - encaminhar brancos.</t>
  </si>
  <si>
    <t>Código de origem</t>
  </si>
  <si>
    <t>Não tem carência</t>
  </si>
  <si>
    <t>Informar 'S' quando o beneficiário não possui carência. Enviar apenas em casos que o beneficiário teve a carência retirada totalmente.
Para casos que a carência já foi cumprida enviar BRANCO.</t>
  </si>
  <si>
    <t>Vínculo Funcional</t>
  </si>
  <si>
    <t> </t>
  </si>
  <si>
    <t>Informar o Codigo de Vínculo Funcional do sistema de origem</t>
  </si>
  <si>
    <t>Permite Reembolso</t>
  </si>
  <si>
    <t>Informar 'S' quando beneficiário possuir permissão de solicitação de Reembolso e 'N' caso entenda que o mesmo não deve solicitar reembolso.</t>
  </si>
  <si>
    <t>Sequencial, preencher com zeros à esquerda</t>
  </si>
  <si>
    <t>0000000002</t>
  </si>
  <si>
    <t>Dados da Matrícula Única</t>
  </si>
  <si>
    <t>Fixo "15"</t>
  </si>
  <si>
    <t>15</t>
  </si>
  <si>
    <t>Nome</t>
  </si>
  <si>
    <t>Preencher com o nome completo do beneficiário sem abreviação</t>
  </si>
  <si>
    <t>Cadastro de Matrícula</t>
  </si>
  <si>
    <t xml:space="preserve">MARIA FERNANDA OLIVEIRA SILVA                     </t>
  </si>
  <si>
    <t>Nome da Mãe</t>
  </si>
  <si>
    <t>Preencher com o nome completo da mãe sem abreviação</t>
  </si>
  <si>
    <t>Nome da mãe</t>
  </si>
  <si>
    <t xml:space="preserve">TESTE DA SILVA                                    </t>
  </si>
  <si>
    <t>Nome do Pai</t>
  </si>
  <si>
    <t>Preencher com o nome completo do pai sem abreviação</t>
  </si>
  <si>
    <t>Nome do pai</t>
  </si>
  <si>
    <t xml:space="preserve">TESTE DE MELLO                                    </t>
  </si>
  <si>
    <t>Data de Nascimento</t>
  </si>
  <si>
    <t>Data de nascimento do beneficiário</t>
  </si>
  <si>
    <t>Data de nascimento</t>
  </si>
  <si>
    <t>18031992</t>
  </si>
  <si>
    <t>C.P.F.</t>
  </si>
  <si>
    <t>sem máscara</t>
  </si>
  <si>
    <t>Informar CPF</t>
  </si>
  <si>
    <t>C.P.F</t>
  </si>
  <si>
    <t>Sexo</t>
  </si>
  <si>
    <t>Informar M = Masculino / F = Feminino</t>
  </si>
  <si>
    <t>F</t>
  </si>
  <si>
    <t>R.G.</t>
  </si>
  <si>
    <t xml:space="preserve">Informar RG </t>
  </si>
  <si>
    <t>Órgão Emissor</t>
  </si>
  <si>
    <t>Órgão Emissor com a UF do R.G.</t>
  </si>
  <si>
    <t xml:space="preserve">SSP-SP         </t>
  </si>
  <si>
    <t>Data Expedição RG</t>
  </si>
  <si>
    <t>Data de expedição do RG</t>
  </si>
  <si>
    <t>Data de expedição</t>
  </si>
  <si>
    <t>01012022</t>
  </si>
  <si>
    <t>Número do PIS/PASEP</t>
  </si>
  <si>
    <t xml:space="preserve">Informar o número do PIS / PASEP </t>
  </si>
  <si>
    <t>PIS/PASEP/NIT</t>
  </si>
  <si>
    <t>Data de falecimento</t>
  </si>
  <si>
    <t>Informar data de falecimento</t>
  </si>
  <si>
    <t>Falecimento -&gt; Data de Falecimento</t>
  </si>
  <si>
    <t>Município naturalidade</t>
  </si>
  <si>
    <t>Informar nome do Município - informar com letra maiuscula e sem acentuação</t>
  </si>
  <si>
    <t>Município</t>
  </si>
  <si>
    <t>Presidente Prudente</t>
  </si>
  <si>
    <t>UF naturalidade</t>
  </si>
  <si>
    <t>Informar sigla do Estado -  informar com letra maiuscula e sem acentuação</t>
  </si>
  <si>
    <t>Estado</t>
  </si>
  <si>
    <t>SP</t>
  </si>
  <si>
    <t>Cartão Nacional Saúde</t>
  </si>
  <si>
    <t>Informar o Cartão Nacional Saúde - CNS do beneficiário - sem máscara</t>
  </si>
  <si>
    <t>221706829750007</t>
  </si>
  <si>
    <t>Sequencial preenchendo com zeros a esquerda</t>
  </si>
  <si>
    <t>0000000003</t>
  </si>
  <si>
    <t>Endereço Residencial (INFORMAR SOMENTE PARA BENEFICIÁRIO TITULAR)</t>
  </si>
  <si>
    <t>Fixo "16"</t>
  </si>
  <si>
    <t>16</t>
  </si>
  <si>
    <t>Telefone1</t>
  </si>
  <si>
    <t>Exemplo: Para o telefone (0011) 3464-5678 deve ser enviado 001134645678. Informar sem Máscara e com zeros a esquerda.</t>
  </si>
  <si>
    <t>Telefone 1</t>
  </si>
  <si>
    <t>004432548978</t>
  </si>
  <si>
    <t>Telefone2</t>
  </si>
  <si>
    <t>Telefone 2</t>
  </si>
  <si>
    <t>004432549875</t>
  </si>
  <si>
    <t>Celular</t>
  </si>
  <si>
    <t>0044997593589</t>
  </si>
  <si>
    <t>CEP</t>
  </si>
  <si>
    <t>XXXXX-XXX</t>
  </si>
  <si>
    <t>Endereço do beneficiário.</t>
  </si>
  <si>
    <t>19065-030</t>
  </si>
  <si>
    <t>Logradouro</t>
  </si>
  <si>
    <t>Endereço do beneficiário titular.</t>
  </si>
  <si>
    <t>Endereço</t>
  </si>
  <si>
    <t>RUA LUIZ ALVES DOS SANTOS</t>
  </si>
  <si>
    <t>Complemento</t>
  </si>
  <si>
    <t>B</t>
  </si>
  <si>
    <t>I</t>
  </si>
  <si>
    <t>Número</t>
  </si>
  <si>
    <t>Se não tiver, colocar zero. Endereço do beneficiário titular.</t>
  </si>
  <si>
    <t>222</t>
  </si>
  <si>
    <t>Bairro</t>
  </si>
  <si>
    <t>CONJUNTO HABITACIONAL TESTE</t>
  </si>
  <si>
    <t>0000000004</t>
  </si>
  <si>
    <t>Dados Endereço Correspondência (INFORMAR SOMENTE PARA BENEFICIÁRIO TITULAR)</t>
  </si>
  <si>
    <t>Fixo "18"</t>
  </si>
  <si>
    <t>18</t>
  </si>
  <si>
    <t>Endereço correspondencia do beneficiário.</t>
  </si>
  <si>
    <t>87083-490</t>
  </si>
  <si>
    <t>Endereço correspondencia do beneficiário titular.</t>
  </si>
  <si>
    <t>RUA PIONEIRO OTAVIANO PEREIRA SOARES</t>
  </si>
  <si>
    <t>APTO 402</t>
  </si>
  <si>
    <t>Se não tiver, colocar zero. Endereço correspondencia do beneficiário titular.</t>
  </si>
  <si>
    <t>JD PARIS II</t>
  </si>
  <si>
    <t>0000000005</t>
  </si>
  <si>
    <t>Dados da Familia</t>
  </si>
  <si>
    <t>Fixo "20"</t>
  </si>
  <si>
    <t>20</t>
  </si>
  <si>
    <t>Família</t>
  </si>
  <si>
    <t>Gerar codigo agrupador sequencial, por contrato</t>
  </si>
  <si>
    <t>Cadastro de Família</t>
  </si>
  <si>
    <t>123458</t>
  </si>
  <si>
    <t>Lotação</t>
  </si>
  <si>
    <t>Fixo "0000000001"</t>
  </si>
  <si>
    <t>Usado para identificar, mais especificamente, um grupo de funcionários na empresa, constituídos geralmente por um departamento ou setor da empresa. Exemplo: Recursos Humanos, Departamento Pessoal, Departamento Administrativo etc. Informar o código da Lotação conforma Tabela de Lotação</t>
  </si>
  <si>
    <t>Data Adesão da Família</t>
  </si>
  <si>
    <t xml:space="preserve">Obrigatório. Informar a data da adesão do Titular no plano de saúde </t>
  </si>
  <si>
    <t>Data de adesão</t>
  </si>
  <si>
    <t>Tipo de responsável</t>
  </si>
  <si>
    <t>Identificar tipo de responsavel. 01 - BENEFICIARIO ; 02 - OUTRO</t>
  </si>
  <si>
    <t>Responsável</t>
  </si>
  <si>
    <t>CPF Benef. Responsável</t>
  </si>
  <si>
    <t>Informar CPF do beneficiário titular responsável pela familia, quando o tipo de responsavel for "01 - Beneficiario". Obrigatório para dependentes cujo tipo de responsável seja 01</t>
  </si>
  <si>
    <t>Titular responsável</t>
  </si>
  <si>
    <t>CPF Pessoa Responsável</t>
  </si>
  <si>
    <t>Informar CPF da pessoa responsável pela família, quando o tipo de responsáel for "02 - Outro". Obrigatório para dependentes cujo tipo de responsável seja 01</t>
  </si>
  <si>
    <t>Pessoa responsável</t>
  </si>
  <si>
    <t>Dia para cobrança</t>
  </si>
  <si>
    <t>Informar dia para cobrança</t>
  </si>
  <si>
    <t>0000000006</t>
  </si>
  <si>
    <r>
      <t xml:space="preserve">Responsável Financeiro - </t>
    </r>
    <r>
      <rPr>
        <b/>
        <sz val="10"/>
        <color indexed="60"/>
        <rFont val="Calibri"/>
        <family val="2"/>
      </rPr>
      <t>Enviar apenas quando o Responsável da Família for do tipo "02 - OUTRO"</t>
    </r>
  </si>
  <si>
    <t>Fixo "30"</t>
  </si>
  <si>
    <t>Nome do Responsavel</t>
  </si>
  <si>
    <t>Nome do Responsável</t>
  </si>
  <si>
    <t>Cadsatro de Pessoa</t>
  </si>
  <si>
    <t>CPF</t>
  </si>
  <si>
    <t>CPF do Responsável</t>
  </si>
  <si>
    <t>CPF/CNPJ</t>
  </si>
  <si>
    <t>Data de Entrada</t>
  </si>
  <si>
    <t>Data de Entrada no Sistema como Responsável Finaceiro</t>
  </si>
  <si>
    <t>Data entrada</t>
  </si>
  <si>
    <t>Data Nascimento</t>
  </si>
  <si>
    <t>Data de Nascimento do Responsável</t>
  </si>
  <si>
    <t>Data nascimento</t>
  </si>
  <si>
    <t>R.G. do Responsável Financeiro</t>
  </si>
  <si>
    <t>RG</t>
  </si>
  <si>
    <r>
      <t>Endereço Responsável Financeiro -</t>
    </r>
    <r>
      <rPr>
        <b/>
        <sz val="10"/>
        <color indexed="60"/>
        <rFont val="Calibri"/>
        <family val="2"/>
      </rPr>
      <t xml:space="preserve"> Enviar em conjunto com o registro 30</t>
    </r>
  </si>
  <si>
    <t>Fixo "32"</t>
  </si>
  <si>
    <t>Cadastro de Pessoa</t>
  </si>
  <si>
    <t>Ficha Financeira (INFORMAR SOMENTE PARA BENEFICIÁRIO TITULAR)</t>
  </si>
  <si>
    <t>Fixo "40"</t>
  </si>
  <si>
    <t>40</t>
  </si>
  <si>
    <t>Geração de recebimento</t>
  </si>
  <si>
    <t>Fixo "3"</t>
  </si>
  <si>
    <t>Identificador de tipo de registro, 1 - Conta Corrente, 2 - Cartão Crédito e 3 - Título.</t>
  </si>
  <si>
    <t>Cadastro de Ficha Financeira (Titular)</t>
  </si>
  <si>
    <t>Geração recebimento</t>
  </si>
  <si>
    <t>Geração de pagamento</t>
  </si>
  <si>
    <t xml:space="preserve">Identificador de tipo de registro, 1 - Conta Corrente, 2 - Cartão Crédito e 3 - Título. </t>
  </si>
  <si>
    <t>Geração pagamento</t>
  </si>
  <si>
    <t>Banco</t>
  </si>
  <si>
    <t>Código do Banco (Preencher quando a geração de pagamento for 1- Conta Corrente)</t>
  </si>
  <si>
    <t>Agência</t>
  </si>
  <si>
    <t>Código da Agência (Preencher quando a geração de pagamento for 1- Conta Corrente)</t>
  </si>
  <si>
    <t>Agência DV</t>
  </si>
  <si>
    <t>DV da Agencia (Preencher quando a geração de pagamento for 1- Conta Corrente)</t>
  </si>
  <si>
    <t>Dv</t>
  </si>
  <si>
    <t>Conta Corrente</t>
  </si>
  <si>
    <t>Conta Corrente  (Preencher quando a geração de pagamento for 1- Conta Corrente)</t>
  </si>
  <si>
    <t>N° Conta</t>
  </si>
  <si>
    <t>Conta DV</t>
  </si>
  <si>
    <t>DV da Conta Corrente (Preencher quando a geração de pagamento for 1- Conta Corrente)</t>
  </si>
  <si>
    <t>Tipo de Doc. Recebimento</t>
  </si>
  <si>
    <t>Sigla do tipo de documento da tabela de dominio</t>
  </si>
  <si>
    <t>Geração Recebimento -&gt; Tipo de documento</t>
  </si>
  <si>
    <t>CN</t>
  </si>
  <si>
    <t>Tipo de Doc. Pagamento</t>
  </si>
  <si>
    <t>Geração Pagamento -&gt; Tipo de documento</t>
  </si>
  <si>
    <t>0000000007</t>
  </si>
  <si>
    <t>RODAPÉ - ARQUIVO</t>
  </si>
  <si>
    <t>Fixo "99"</t>
  </si>
  <si>
    <t>99</t>
  </si>
  <si>
    <t>Sequencial preenchido com zeros a esquerda</t>
  </si>
  <si>
    <t>0000000011</t>
  </si>
  <si>
    <t xml:space="preserve">Código </t>
  </si>
  <si>
    <t xml:space="preserve"> Descrição</t>
  </si>
  <si>
    <t>nom_motivo_status</t>
  </si>
  <si>
    <t>Código</t>
  </si>
  <si>
    <t xml:space="preserve"> AFAST POR INTERESSE PARTICULAR</t>
  </si>
  <si>
    <t>A PEDIDO</t>
  </si>
  <si>
    <t xml:space="preserve"> A PEDIDO </t>
  </si>
  <si>
    <t>A PEDIDO - SAIDA AMS</t>
  </si>
  <si>
    <t xml:space="preserve"> APOSENTADO POR INVALIDEZ</t>
  </si>
  <si>
    <t>AFAST POR INTERESSE PARTICULAR</t>
  </si>
  <si>
    <t xml:space="preserve"> CEDIDO</t>
  </si>
  <si>
    <t>AFASTAMENTO FOLHA PETROBRAS</t>
  </si>
  <si>
    <t xml:space="preserve"> COM DETERMINACAO JUDICIAL</t>
  </si>
  <si>
    <t>APOSENTADO POR INVALIDEZ</t>
  </si>
  <si>
    <t xml:space="preserve"> DEPENDENTES ATE 28 ANOS C/AMS</t>
  </si>
  <si>
    <t>APURACAO DE FALTA GRAVE</t>
  </si>
  <si>
    <t xml:space="preserve"> EM PROC APOSENTADORIA PDV 2019</t>
  </si>
  <si>
    <t>CEDIDO</t>
  </si>
  <si>
    <t xml:space="preserve"> EM PROCESSO CONCESSÃO PENSÃO</t>
  </si>
  <si>
    <t>COM DETERMINACAO JUDICIAL</t>
  </si>
  <si>
    <t xml:space="preserve"> EM PROCESSO DE ADOCAO</t>
  </si>
  <si>
    <t>DEMITIDO SEM JUSTA CAUSA</t>
  </si>
  <si>
    <t xml:space="preserve"> EM PROCESSO DE APOSENTADORIA</t>
  </si>
  <si>
    <t>DEPENDENTES ATE 28 ANOS C/AMS</t>
  </si>
  <si>
    <t xml:space="preserve"> FALTA CONFIRMACAO CADASTRO SAP</t>
  </si>
  <si>
    <t>DESATIVAÇÃO 28</t>
  </si>
  <si>
    <t xml:space="preserve"> INVALIDO</t>
  </si>
  <si>
    <t>DESATIVADO</t>
  </si>
  <si>
    <t xml:space="preserve"> PROCESSO ADESAO RN488</t>
  </si>
  <si>
    <t>DESLIGADO A PEDIDO PIDV</t>
  </si>
  <si>
    <t xml:space="preserve"> READMISSAO/REINTEGRACAO</t>
  </si>
  <si>
    <t>DESLIGADO A PEDIDO RN488</t>
  </si>
  <si>
    <t xml:space="preserve"> SITUACAO NORMAL</t>
  </si>
  <si>
    <t>DESLIGADO GO</t>
  </si>
  <si>
    <t xml:space="preserve"> SITUAÇÃO NORMAL RN488</t>
  </si>
  <si>
    <t>DETERMINACAO JUDICIAL</t>
  </si>
  <si>
    <t xml:space="preserve"> UNIVERSITARIO(A)</t>
  </si>
  <si>
    <t>DIVORCIO/SEPARAÇÃO</t>
  </si>
  <si>
    <t>EM PROC APOSENTADORIA PDV 2019</t>
  </si>
  <si>
    <t xml:space="preserve"> AFASTAMENTO FOLHA PETROBRAS</t>
  </si>
  <si>
    <t>EM PROCESSO CONCESSÃO PENSÃO</t>
  </si>
  <si>
    <t xml:space="preserve"> APURACAO DE FALTA GRAVE</t>
  </si>
  <si>
    <t>EM PROCESSO DE ADOCAO</t>
  </si>
  <si>
    <t xml:space="preserve"> INADIMPLÊNCIA</t>
  </si>
  <si>
    <t>EM PROCESSO DE APOSENTADORIA</t>
  </si>
  <si>
    <t xml:space="preserve"> SUSPENSAO CONTRATUAL</t>
  </si>
  <si>
    <t>EX-DEPENDENTES SEM DIREITO</t>
  </si>
  <si>
    <t xml:space="preserve"> DETERMINACAO JUDICIAL</t>
  </si>
  <si>
    <t>FALTA CONFIRMACAO CADASTRO SAP</t>
  </si>
  <si>
    <t xml:space="preserve"> LICENÇA S/ REMUNERAÇÃO DIRETOR</t>
  </si>
  <si>
    <t>FALTA DE COMPROVANTE</t>
  </si>
  <si>
    <t xml:space="preserve"> LICENÇA SEM REMUNERAÇÃO</t>
  </si>
  <si>
    <t>INADIMPLÊNCIA</t>
  </si>
  <si>
    <t xml:space="preserve"> CANCELADO</t>
  </si>
  <si>
    <t>INVALIDO</t>
  </si>
  <si>
    <t>LICENÇA S/ REMUNERAÇÃO DIRETOR</t>
  </si>
  <si>
    <t>LICENÇA SEM REMUNERAÇÃO</t>
  </si>
  <si>
    <t>LIMITE DE IDADE PARA O VINCULO</t>
  </si>
  <si>
    <t>NÃO OPTOU PELA AMS - PIDV</t>
  </si>
  <si>
    <t>OBITO DO DEPENDENTE</t>
  </si>
  <si>
    <t>OBITO DO TITULAR</t>
  </si>
  <si>
    <t>OBITO RN488</t>
  </si>
  <si>
    <t>PROCESSO ADESAO RN488</t>
  </si>
  <si>
    <t>READMISSAO/REINTEGRACAO</t>
  </si>
  <si>
    <t>SEM DIREITO AO PLANO</t>
  </si>
  <si>
    <t>SEM DIREITO AO PLANO TUTOR</t>
  </si>
  <si>
    <t>SITUACAO NORMAL</t>
  </si>
  <si>
    <t>SITUAÇÃO NORMAL RN488</t>
  </si>
  <si>
    <t>SUSPENSAO CONTRATUAL</t>
  </si>
  <si>
    <t>TERMINO DA VALIDADE PIDV</t>
  </si>
  <si>
    <t>TERMINO DA VALIDADE RN488</t>
  </si>
  <si>
    <t>TERMINO MAIORIDADE</t>
  </si>
  <si>
    <t>TÉRMINO VALIDADE PROC ADOÇÃO</t>
  </si>
  <si>
    <t>UNIVERSITARIO(A)</t>
  </si>
  <si>
    <t xml:space="preserve"> A PEDIDO - ADQUIRIU OUTRO PLANO DE MENOR CUSTO</t>
  </si>
  <si>
    <t xml:space="preserve"> A PEDIDO - ALTERAÇÕES DE REGRAS DE PLANO</t>
  </si>
  <si>
    <t xml:space="preserve"> A PEDIDO - COBERTURA DE PROCEDIMENTOS DO PLANO</t>
  </si>
  <si>
    <t xml:space="preserve"> A PEDIDO - COBRANÇAS INDEVIDAS</t>
  </si>
  <si>
    <t xml:space="preserve"> A PEDIDO - CUSTO DO PLANO</t>
  </si>
  <si>
    <t xml:space="preserve"> A PEDIDO - POSSUI OUTRO PLANO</t>
  </si>
  <si>
    <t xml:space="preserve"> A PEDIDO - PROBLEMAS COM ATENDIMENTO NA REDE CREDE</t>
  </si>
  <si>
    <t xml:space="preserve"> A PEDIDO - REAJUSTE DA PARTICIPAÇÃO</t>
  </si>
  <si>
    <t xml:space="preserve"> A PEDIDO - REDE CREDENCIADA LOCAL INSUFICIENTE</t>
  </si>
  <si>
    <t xml:space="preserve"> A PEDIDO - REDUÇÃO NA RENDA FAMILIAR</t>
  </si>
  <si>
    <t xml:space="preserve"> A PEDIDO - SEPARAÇÃO/DIVÓRCIO</t>
  </si>
  <si>
    <t xml:space="preserve"> A PEDIDO -  OUTRO MOTIVO</t>
  </si>
  <si>
    <t xml:space="preserve"> DESATIVADO(A)</t>
  </si>
  <si>
    <t xml:space="preserve"> DESLIGADO A PEDIDO PIDV</t>
  </si>
  <si>
    <t xml:space="preserve"> DESLIGADO A PEDIDO RN488</t>
  </si>
  <si>
    <t xml:space="preserve"> DETERMINAÇÃO JUDICIAL</t>
  </si>
  <si>
    <t xml:space="preserve"> INADIMPLÊNCIA APÓS 90 DIAS</t>
  </si>
  <si>
    <t xml:space="preserve"> LIMITE DE IDADE PARA O VÍNCULO</t>
  </si>
  <si>
    <t xml:space="preserve"> ÓBITO DO DEPENDENTE</t>
  </si>
  <si>
    <t xml:space="preserve"> ÓBITO DO TITULAR</t>
  </si>
  <si>
    <t xml:space="preserve"> TÉRMINO DA VALIDADE PIDV</t>
  </si>
  <si>
    <t xml:space="preserve"> TÉRMINO DA VALIDADE RN488</t>
  </si>
  <si>
    <t xml:space="preserve"> DIVÓRCIO/SEPARAÇÃO</t>
  </si>
  <si>
    <t xml:space="preserve"> TÉRMINO VALIDADE PROC ADOÇÃO</t>
  </si>
  <si>
    <t xml:space="preserve"> FALTA DE COMPROVAÇÃO UNIVERSITÁRIA</t>
  </si>
  <si>
    <t xml:space="preserve"> FALTA DE COMPROVANTE PROC ADOÇÃO</t>
  </si>
  <si>
    <t xml:space="preserve"> TÉRMINO DA VALIDADE TEMPORÁRIA</t>
  </si>
  <si>
    <t xml:space="preserve"> PARÂMETROS GERAIS</t>
  </si>
  <si>
    <t>nom_vinculo_pessoal</t>
  </si>
  <si>
    <t xml:space="preserve"> FILHO(A) - SOLTEIRO(A) </t>
  </si>
  <si>
    <t>APOSENTADO RN 488</t>
  </si>
  <si>
    <t xml:space="preserve"> ENTEADO(A) - SOLTEIRO(A) </t>
  </si>
  <si>
    <t>APOSENTADO(A)</t>
  </si>
  <si>
    <t xml:space="preserve"> MENOR SOB GUARDA OU TUTELA - SOLTEIRO(A)</t>
  </si>
  <si>
    <t>CODIGOS DESATIVADOS (ASCENDENTES, DESCENDENTES, IR</t>
  </si>
  <si>
    <t xml:space="preserve"> DEPENDENTE SOB CURATELA</t>
  </si>
  <si>
    <t>CONJUGE(ESPOSA(O))/COMPANHEIRA(O)</t>
  </si>
  <si>
    <t xml:space="preserve"> CONJUGE(ESPOSA(O) /COMPANHEIRA(O)</t>
  </si>
  <si>
    <t>CURATELADO(A)</t>
  </si>
  <si>
    <t xml:space="preserve"> EX - CONJUGE(ESPOSA(O) /EX - COMPANHEIRA(O)</t>
  </si>
  <si>
    <t>DEPENDENTE AGREGADO</t>
  </si>
  <si>
    <t xml:space="preserve"> MAE (SOLTEIRA, CASADA, VIUVA, SEPARADA JUDICIALMEN</t>
  </si>
  <si>
    <t>DEPENDENTE SOB CURATELA</t>
  </si>
  <si>
    <t xml:space="preserve"> PAI (MAIOR DE 65 ANOS OU INVALIDO)</t>
  </si>
  <si>
    <t>DEPENDENTE TEMPORARIO</t>
  </si>
  <si>
    <t xml:space="preserve"> MADRASTA (CASADA, VIUVA, SEPARADA JUDICIALMENTE OU</t>
  </si>
  <si>
    <t>DIRETOR(A)</t>
  </si>
  <si>
    <t xml:space="preserve"> FILHO(A) - SOLTEIRO(A) -  UNIVERS ATE 24 ANOS</t>
  </si>
  <si>
    <t>EMPREGADO(A)</t>
  </si>
  <si>
    <t xml:space="preserve"> FILHO(A) - SOLTEIRO(A) - PLANO 28 NÃO UNIV 33 ANOS</t>
  </si>
  <si>
    <t>ENTEADO(A) - SOLTEIRO(A)</t>
  </si>
  <si>
    <t xml:space="preserve"> ENTEADO(A) - SOLTEIRO(A) - UNIVERS ATE 24 ANOS</t>
  </si>
  <si>
    <t>ENTEADO(A) - SOLTEIRO(A) - UNIVERS ATE 24 ANOS</t>
  </si>
  <si>
    <t xml:space="preserve"> ENTEADO(A) -  SOLTEIRO(A) - PLANO 28 NÃO UNIV 33 ANOS</t>
  </si>
  <si>
    <t>ENTEADO(A) - SOLTEIRO(A)-PLANO 28 NÃO UNIV 33 ANOS</t>
  </si>
  <si>
    <t xml:space="preserve"> MENOR SOB GUARDA OU TUTELA -  SOLTEIRO(A) - UN ATE 24</t>
  </si>
  <si>
    <t>ESTATUTÁRIO</t>
  </si>
  <si>
    <t xml:space="preserve"> MENOR SOB GUARDA OU TUTELA - SOLTEIRO(A) - 28 ATE 33</t>
  </si>
  <si>
    <t>EX-CONJUGE(ESPOSA(O))/EX-COMPANHEIRA(O)</t>
  </si>
  <si>
    <t xml:space="preserve"> TITULAR</t>
  </si>
  <si>
    <t>EX-EMPREGADO</t>
  </si>
  <si>
    <t xml:space="preserve"> PADRASTO (CASADO, MAIOR DE 65 ANOS OU INVALIDO)</t>
  </si>
  <si>
    <t>EX-EMPREGADO RN 488</t>
  </si>
  <si>
    <t xml:space="preserve"> CODIGOS DESATIVADOS (ASCENDENTES, DESCENDENTES, IR</t>
  </si>
  <si>
    <t>FILHO(A) - SOLTEIRO(A)</t>
  </si>
  <si>
    <t xml:space="preserve"> OUTROS DEPENDENTES</t>
  </si>
  <si>
    <t>FILHO(A) - SOLTEIRO(A) - PLANO 28 NÃO UNIV 33 ANOS</t>
  </si>
  <si>
    <t xml:space="preserve"> DEPENDENTE AGREGADO</t>
  </si>
  <si>
    <t>FILHO(A) - SOLTEIRO(A) - UNIVERS ATE 24 ANOS</t>
  </si>
  <si>
    <t xml:space="preserve"> DEPENDENTE TEMPORARIO</t>
  </si>
  <si>
    <t>MADRASTA (CASADA, VIUVA, SEPARADA JUDICIALMENTE OU</t>
  </si>
  <si>
    <t>MAE (SOLTEIRA, CASADA, VIUVA, SEPARADA JUDICIALMEN</t>
  </si>
  <si>
    <t>MENOR SOB GUARDA OU TUTELA - SOLTEIRO(A)</t>
  </si>
  <si>
    <t>MENOR SOB GUARDA OU TUTELA - SOLTEIRO(A)-28 ATE 33</t>
  </si>
  <si>
    <t>MENOR SOB GUARDA OU TUTELA - SOLTEIRO(A)-UN ATE 24</t>
  </si>
  <si>
    <t>OUTROS DEPENDENTES</t>
  </si>
  <si>
    <t>PADRASTO (CASADO, MAIOR DE 65 ANOS OU INVALIDO)</t>
  </si>
  <si>
    <t>PAI (MAIOR DE 65 ANOS OU INVALIDO)</t>
  </si>
  <si>
    <t>PENSIONISTA</t>
  </si>
  <si>
    <t>TUTELADO(A)</t>
  </si>
  <si>
    <t>TUTOR</t>
  </si>
  <si>
    <t>Código Benner</t>
  </si>
  <si>
    <t xml:space="preserve"> Descrição Módulo (Produto)</t>
  </si>
  <si>
    <t xml:space="preserve"> A</t>
  </si>
  <si>
    <t xml:space="preserve"> B</t>
  </si>
  <si>
    <t xml:space="preserve"> C</t>
  </si>
  <si>
    <t xml:space="preserve"> D</t>
  </si>
  <si>
    <t xml:space="preserve"> E</t>
  </si>
  <si>
    <t xml:space="preserve"> F</t>
  </si>
  <si>
    <t xml:space="preserve"> G</t>
  </si>
  <si>
    <t xml:space="preserve"> H</t>
  </si>
  <si>
    <t xml:space="preserve"> I</t>
  </si>
  <si>
    <t xml:space="preserve"> J</t>
  </si>
  <si>
    <t xml:space="preserve"> KA</t>
  </si>
  <si>
    <t xml:space="preserve"> KD</t>
  </si>
  <si>
    <t xml:space="preserve"> KE</t>
  </si>
  <si>
    <t xml:space="preserve"> KF</t>
  </si>
  <si>
    <t xml:space="preserve"> KG</t>
  </si>
  <si>
    <t xml:space="preserve"> KI</t>
  </si>
  <si>
    <t xml:space="preserve"> KJ</t>
  </si>
  <si>
    <t xml:space="preserve"> KL</t>
  </si>
  <si>
    <t xml:space="preserve"> KP</t>
  </si>
  <si>
    <t xml:space="preserve"> KS</t>
  </si>
  <si>
    <t xml:space="preserve"> L</t>
  </si>
  <si>
    <t xml:space="preserve"> M</t>
  </si>
  <si>
    <t xml:space="preserve"> N</t>
  </si>
  <si>
    <t>nom_status_civil</t>
  </si>
  <si>
    <t xml:space="preserve"> SOLTEIRO(A)</t>
  </si>
  <si>
    <t>CASADO</t>
  </si>
  <si>
    <t xml:space="preserve"> CASADO(A)</t>
  </si>
  <si>
    <t>COABITADO</t>
  </si>
  <si>
    <t xml:space="preserve"> SEPARADO(A)</t>
  </si>
  <si>
    <t>DESQUITADO</t>
  </si>
  <si>
    <t xml:space="preserve"> VIÚVO(A)</t>
  </si>
  <si>
    <t>DIVORCIADO</t>
  </si>
  <si>
    <t xml:space="preserve"> DIVORCIADO(A)</t>
  </si>
  <si>
    <t>OUTROS</t>
  </si>
  <si>
    <t xml:space="preserve"> COMPANHEIRO(A)</t>
  </si>
  <si>
    <t>SEPARADO</t>
  </si>
  <si>
    <t>SOLTEIRO</t>
  </si>
  <si>
    <t>VIÚVO</t>
  </si>
  <si>
    <t xml:space="preserve"> Curatelado(a) Empregado</t>
  </si>
  <si>
    <t xml:space="preserve"> Estatutário</t>
  </si>
  <si>
    <t xml:space="preserve"> Empregado(a)</t>
  </si>
  <si>
    <t xml:space="preserve"> Aposentado(a)</t>
  </si>
  <si>
    <t xml:space="preserve"> Pensionista</t>
  </si>
  <si>
    <t xml:space="preserve"> Tutelado (a)</t>
  </si>
  <si>
    <t xml:space="preserve"> Diretor</t>
  </si>
  <si>
    <t xml:space="preserve"> Tutor</t>
  </si>
  <si>
    <t xml:space="preserve"> Ex</t>
  </si>
  <si>
    <t xml:space="preserve"> Aposentado RN 488</t>
  </si>
  <si>
    <t xml:space="preserve"> Curatelado(a) Aposentado</t>
  </si>
  <si>
    <t xml:space="preserve"> Curatelado(a) Pensionista</t>
  </si>
  <si>
    <t xml:space="preserve"> Pensionista RN 488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</si>
</sst>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indexed="8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"/>
      <name val="Calibri"/>
      <family val="2"/>
    </font>
    <font>
      <sz val="10"/>
      <color theme="1"/>
      <name val="Calibri"/>
      <family val="2"/>
    </font>
    <font>
      <sz val="10"/>
      <color indexed="8"/>
      <name val="Calibri"/>
      <family val="2"/>
    </font>
    <font>
      <b/>
      <sz val="10"/>
      <color indexed="60"/>
      <name val="Calibri"/>
      <family val="2"/>
    </font>
    <font>
      <u/>
      <sz val="10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sz val="11"/>
      <color rgb="FF000000"/>
      <name val="Calibri"/>
      <family val="2"/>
    </font>
    <font>
      <u/>
      <sz val="11"/>
      <color theme="1"/>
      <name val="Calibri"/>
      <family val="2"/>
      <scheme val="minor"/>
    </font>
    <font>
      <u/>
      <sz val="11"/>
      <color rgb="FF000000"/>
      <name val="Calibri"/>
      <family val="2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indexed="9"/>
        <bgColor indexed="64"/>
      </patternFill>
    </fill>
    <fill>
      <patternFill patternType="solid">
        <fgColor rgb="FF969696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10" fillId="0" borderId="0" applyNumberFormat="0" applyFill="0" applyBorder="0" applyAlignment="0" applyProtection="0"/>
  </cellStyleXfs>
  <cellXfs count="121">
    <xf numFmtId="0" fontId="0" fillId="0" borderId="0" xfId="0"/>
    <xf numFmtId="0" fontId="6" fillId="0" borderId="0" xfId="0" applyFont="1"/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vertical="center"/>
    </xf>
    <xf numFmtId="0" fontId="5" fillId="2" borderId="13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0" fontId="6" fillId="3" borderId="0" xfId="0" applyFont="1" applyFill="1" applyAlignment="1">
      <alignment vertical="center"/>
    </xf>
    <xf numFmtId="0" fontId="6" fillId="3" borderId="0" xfId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0" borderId="25" xfId="1" applyFont="1" applyBorder="1" applyAlignment="1">
      <alignment horizontal="center" vertical="center"/>
    </xf>
    <xf numFmtId="0" fontId="6" fillId="0" borderId="26" xfId="0" applyFont="1" applyBorder="1" applyAlignment="1">
      <alignment vertical="center"/>
    </xf>
    <xf numFmtId="0" fontId="6" fillId="0" borderId="27" xfId="0" applyFont="1" applyBorder="1" applyAlignment="1">
      <alignment vertical="center"/>
    </xf>
    <xf numFmtId="0" fontId="6" fillId="0" borderId="28" xfId="1" applyFont="1" applyBorder="1" applyAlignment="1">
      <alignment horizontal="center" vertical="center"/>
    </xf>
    <xf numFmtId="0" fontId="6" fillId="0" borderId="28" xfId="0" applyFont="1" applyBorder="1" applyAlignment="1">
      <alignment vertical="center"/>
    </xf>
    <xf numFmtId="0" fontId="6" fillId="0" borderId="28" xfId="0" applyFont="1" applyBorder="1" applyAlignment="1">
      <alignment horizontal="center" vertical="center"/>
    </xf>
    <xf numFmtId="0" fontId="6" fillId="0" borderId="22" xfId="1" applyFont="1" applyBorder="1" applyAlignment="1">
      <alignment horizontal="center" vertical="center"/>
    </xf>
    <xf numFmtId="0" fontId="6" fillId="0" borderId="23" xfId="0" applyFont="1" applyBorder="1" applyAlignment="1">
      <alignment vertical="center"/>
    </xf>
    <xf numFmtId="0" fontId="6" fillId="0" borderId="29" xfId="0" applyFont="1" applyBorder="1" applyAlignment="1">
      <alignment vertical="center"/>
    </xf>
    <xf numFmtId="0" fontId="6" fillId="0" borderId="24" xfId="1" applyFont="1" applyBorder="1" applyAlignment="1">
      <alignment horizontal="center" vertical="center"/>
    </xf>
    <xf numFmtId="0" fontId="6" fillId="0" borderId="24" xfId="0" applyFont="1" applyBorder="1" applyAlignment="1">
      <alignment vertical="center"/>
    </xf>
    <xf numFmtId="0" fontId="6" fillId="0" borderId="24" xfId="0" applyFont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 wrapText="1"/>
    </xf>
    <xf numFmtId="0" fontId="5" fillId="2" borderId="31" xfId="0" applyFont="1" applyFill="1" applyBorder="1" applyAlignment="1">
      <alignment horizontal="center" vertical="center" wrapText="1"/>
    </xf>
    <xf numFmtId="0" fontId="5" fillId="2" borderId="32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0" fontId="5" fillId="2" borderId="34" xfId="0" applyFont="1" applyFill="1" applyBorder="1" applyAlignment="1">
      <alignment horizontal="center" vertical="center" wrapText="1"/>
    </xf>
    <xf numFmtId="0" fontId="5" fillId="2" borderId="35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10" xfId="1" applyFont="1" applyBorder="1" applyAlignment="1">
      <alignment horizontal="center" vertical="center"/>
    </xf>
    <xf numFmtId="0" fontId="5" fillId="2" borderId="36" xfId="0" applyFont="1" applyFill="1" applyBorder="1" applyAlignment="1">
      <alignment horizontal="center" vertical="center" wrapText="1"/>
    </xf>
    <xf numFmtId="0" fontId="5" fillId="2" borderId="37" xfId="0" applyFont="1" applyFill="1" applyBorder="1" applyAlignment="1">
      <alignment horizontal="center" vertical="center" wrapText="1"/>
    </xf>
    <xf numFmtId="0" fontId="6" fillId="3" borderId="24" xfId="1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vertical="center"/>
    </xf>
    <xf numFmtId="0" fontId="6" fillId="3" borderId="24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6" fillId="0" borderId="1" xfId="1" applyFont="1" applyBorder="1" applyAlignment="1">
      <alignment horizontal="center" vertical="center"/>
    </xf>
    <xf numFmtId="0" fontId="6" fillId="0" borderId="40" xfId="0" applyFont="1" applyBorder="1" applyAlignment="1">
      <alignment vertical="center" wrapText="1"/>
    </xf>
    <xf numFmtId="0" fontId="6" fillId="0" borderId="41" xfId="0" applyFont="1" applyBorder="1" applyAlignment="1">
      <alignment vertical="center" wrapText="1"/>
    </xf>
    <xf numFmtId="0" fontId="7" fillId="0" borderId="41" xfId="0" applyFont="1" applyBorder="1" applyAlignment="1">
      <alignment vertical="center" wrapText="1"/>
    </xf>
    <xf numFmtId="0" fontId="6" fillId="0" borderId="42" xfId="0" applyFont="1" applyBorder="1" applyAlignment="1">
      <alignment vertical="center" wrapText="1"/>
    </xf>
    <xf numFmtId="0" fontId="6" fillId="3" borderId="42" xfId="0" applyFont="1" applyFill="1" applyBorder="1" applyAlignment="1">
      <alignment vertical="center" wrapText="1"/>
    </xf>
    <xf numFmtId="0" fontId="6" fillId="0" borderId="39" xfId="0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43" xfId="0" applyFont="1" applyBorder="1" applyAlignment="1">
      <alignment vertical="center" wrapText="1"/>
    </xf>
    <xf numFmtId="0" fontId="6" fillId="0" borderId="44" xfId="0" applyFont="1" applyBorder="1" applyAlignment="1">
      <alignment vertical="center" wrapText="1"/>
    </xf>
    <xf numFmtId="0" fontId="7" fillId="0" borderId="44" xfId="0" applyFont="1" applyBorder="1" applyAlignment="1">
      <alignment vertical="center" wrapText="1"/>
    </xf>
    <xf numFmtId="0" fontId="6" fillId="0" borderId="45" xfId="0" applyFont="1" applyBorder="1" applyAlignment="1">
      <alignment vertical="center" wrapText="1"/>
    </xf>
    <xf numFmtId="0" fontId="6" fillId="0" borderId="46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6" fillId="3" borderId="5" xfId="0" applyFont="1" applyFill="1" applyBorder="1" applyAlignment="1">
      <alignment vertical="center" wrapText="1"/>
    </xf>
    <xf numFmtId="0" fontId="9" fillId="0" borderId="41" xfId="0" applyFont="1" applyBorder="1" applyAlignment="1">
      <alignment vertical="center" wrapText="1"/>
    </xf>
    <xf numFmtId="0" fontId="11" fillId="4" borderId="0" xfId="0" applyFont="1" applyFill="1"/>
    <xf numFmtId="0" fontId="6" fillId="0" borderId="48" xfId="0" applyFont="1" applyBorder="1"/>
    <xf numFmtId="0" fontId="6" fillId="0" borderId="49" xfId="0" applyFont="1" applyBorder="1" applyAlignment="1">
      <alignment vertical="center"/>
    </xf>
    <xf numFmtId="0" fontId="6" fillId="0" borderId="50" xfId="0" applyFont="1" applyBorder="1" applyAlignment="1">
      <alignment vertical="center"/>
    </xf>
    <xf numFmtId="0" fontId="12" fillId="4" borderId="48" xfId="0" applyFont="1" applyFill="1" applyBorder="1" applyAlignment="1">
      <alignment horizontal="center" vertical="center"/>
    </xf>
    <xf numFmtId="0" fontId="6" fillId="0" borderId="47" xfId="0" applyFont="1" applyBorder="1"/>
    <xf numFmtId="49" fontId="6" fillId="0" borderId="47" xfId="0" applyNumberFormat="1" applyFont="1" applyBorder="1"/>
    <xf numFmtId="0" fontId="6" fillId="4" borderId="0" xfId="0" applyFont="1" applyFill="1"/>
    <xf numFmtId="0" fontId="6" fillId="0" borderId="41" xfId="0" applyFont="1" applyBorder="1" applyAlignment="1">
      <alignment vertical="center"/>
    </xf>
    <xf numFmtId="0" fontId="10" fillId="0" borderId="47" xfId="2" applyBorder="1"/>
    <xf numFmtId="49" fontId="6" fillId="0" borderId="48" xfId="0" applyNumberFormat="1" applyFont="1" applyBorder="1"/>
    <xf numFmtId="49" fontId="6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9" xfId="0" applyFont="1" applyBorder="1"/>
    <xf numFmtId="0" fontId="16" fillId="0" borderId="51" xfId="0" applyFont="1" applyBorder="1"/>
    <xf numFmtId="0" fontId="16" fillId="0" borderId="44" xfId="0" applyFont="1" applyBorder="1" applyAlignment="1">
      <alignment wrapText="1"/>
    </xf>
    <xf numFmtId="0" fontId="16" fillId="0" borderId="41" xfId="0" applyFont="1" applyBorder="1" applyAlignment="1">
      <alignment wrapText="1"/>
    </xf>
    <xf numFmtId="0" fontId="16" fillId="0" borderId="41" xfId="0" applyFont="1" applyBorder="1"/>
    <xf numFmtId="0" fontId="16" fillId="0" borderId="47" xfId="0" applyFont="1" applyBorder="1"/>
    <xf numFmtId="0" fontId="16" fillId="0" borderId="0" xfId="0" applyFont="1"/>
    <xf numFmtId="0" fontId="16" fillId="0" borderId="52" xfId="0" applyFont="1" applyBorder="1"/>
    <xf numFmtId="0" fontId="16" fillId="0" borderId="53" xfId="0" applyFont="1" applyBorder="1"/>
    <xf numFmtId="0" fontId="16" fillId="0" borderId="54" xfId="0" applyFont="1" applyBorder="1" applyAlignment="1">
      <alignment wrapText="1"/>
    </xf>
    <xf numFmtId="0" fontId="16" fillId="0" borderId="46" xfId="0" applyFont="1" applyBorder="1" applyAlignment="1">
      <alignment wrapText="1"/>
    </xf>
    <xf numFmtId="0" fontId="16" fillId="0" borderId="46" xfId="0" applyFont="1" applyBorder="1"/>
    <xf numFmtId="0" fontId="16" fillId="0" borderId="55" xfId="0" applyFont="1" applyBorder="1"/>
    <xf numFmtId="0" fontId="2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6" fillId="0" borderId="14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5" fillId="2" borderId="39" xfId="0" applyFont="1" applyFill="1" applyBorder="1" applyAlignment="1">
      <alignment horizontal="center" vertical="center"/>
    </xf>
    <xf numFmtId="0" fontId="5" fillId="2" borderId="38" xfId="0" applyFont="1" applyFill="1" applyBorder="1" applyAlignment="1">
      <alignment horizontal="center" vertical="center"/>
    </xf>
    <xf numFmtId="0" fontId="5" fillId="2" borderId="39" xfId="0" applyFont="1" applyFill="1" applyBorder="1" applyAlignment="1">
      <alignment horizontal="center" vertical="center" wrapText="1"/>
    </xf>
    <xf numFmtId="0" fontId="5" fillId="2" borderId="38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</cellXfs>
  <cellStyles count="3">
    <cellStyle name="Hiperlink" xfId="2" builtinId="8"/>
    <cellStyle name="Normal" xfId="0" builtinId="0"/>
    <cellStyle name="Normal 3" xfId="1" xr:uid="{00000000-0005-0000-0000-000001000000}"/>
  </cellStyles>
  <dxfs count="0"/>
  <tableStyles count="0" defaultTableStyle="TableStyleMedium2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258541</xdr:colOff>
      <xdr:row>0</xdr:row>
      <xdr:rowOff>54431</xdr:rowOff>
    </xdr:from>
    <xdr:to>
      <xdr:col>4</xdr:col>
      <xdr:colOff>247111</xdr:colOff>
      <xdr:row>0</xdr:row>
      <xdr:rowOff>500201</xdr:rowOff>
    </xdr:to>
    <xdr:pic>
      <xdr:nvPicPr>
        <xdr:cNvPr id="2" name="Imagem 8">
          <a:extLst>
            <a:ext uri="{FF2B5EF4-FFF2-40B4-BE49-F238E27FC236}">
              <a16:creationId xmlns:a16="http://schemas.microsoft.com/office/drawing/2014/main" id="{474BF4CA-2E65-41BF-95C0-54A00CA97FA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541" y="54431"/>
          <a:ext cx="2007870" cy="4457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e@teste.com.br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6"/>
  <sheetViews>
    <sheetView topLeftCell="A136" workbookViewId="0">
      <selection activeCell="F132" sqref="F132"/>
    </sheetView>
  </sheetViews>
  <sheetFormatPr defaultColWidth="9.140625" defaultRowHeight="13.9"/>
  <cols>
    <col min="1" max="1" width="8.140625" style="1" bestFit="1" customWidth="1"/>
    <col min="2" max="2" width="9.85546875" style="1" customWidth="1"/>
    <col min="3" max="3" width="6.7109375" style="1" customWidth="1"/>
    <col min="4" max="4" width="5.42578125" style="1" customWidth="1"/>
    <col min="5" max="5" width="9.7109375" style="1" customWidth="1"/>
    <col min="6" max="6" width="23.140625" style="1" bestFit="1" customWidth="1"/>
    <col min="7" max="7" width="16.28515625" style="1" bestFit="1" customWidth="1"/>
    <col min="8" max="8" width="66.7109375" style="1" customWidth="1"/>
    <col min="9" max="9" width="21.42578125" style="1" customWidth="1"/>
    <col min="10" max="10" width="29.140625" style="50" customWidth="1"/>
    <col min="11" max="11" width="36.140625" style="1" customWidth="1"/>
    <col min="12" max="16384" width="9.140625" style="1"/>
  </cols>
  <sheetData>
    <row r="1" spans="1:12" ht="50.25" customHeight="1">
      <c r="A1" s="111"/>
      <c r="B1" s="111"/>
      <c r="C1" s="111"/>
      <c r="D1" s="104" t="s">
        <v>0</v>
      </c>
      <c r="E1" s="104"/>
      <c r="F1" s="104"/>
      <c r="G1" s="104"/>
      <c r="H1" s="104"/>
      <c r="I1" s="104"/>
      <c r="J1" s="104"/>
    </row>
    <row r="2" spans="1:12" ht="78" customHeight="1">
      <c r="A2" s="105" t="s">
        <v>1</v>
      </c>
      <c r="B2" s="106"/>
      <c r="C2" s="106"/>
      <c r="D2" s="106"/>
      <c r="E2" s="106"/>
      <c r="F2" s="106"/>
      <c r="G2" s="106"/>
      <c r="H2" s="106"/>
      <c r="I2" s="106"/>
      <c r="J2" s="106"/>
    </row>
    <row r="3" spans="1:12">
      <c r="A3" s="59"/>
      <c r="B3" s="59"/>
      <c r="C3" s="59"/>
      <c r="D3" s="59"/>
      <c r="E3" s="59"/>
      <c r="F3" s="59"/>
      <c r="G3" s="59"/>
      <c r="H3" s="59"/>
      <c r="I3" s="59"/>
    </row>
    <row r="4" spans="1:12">
      <c r="A4" s="107" t="s">
        <v>2</v>
      </c>
      <c r="B4" s="108"/>
      <c r="C4" s="108"/>
      <c r="D4" s="108"/>
      <c r="E4" s="108"/>
      <c r="F4" s="108"/>
      <c r="G4" s="108"/>
      <c r="H4" s="108"/>
      <c r="I4" s="108"/>
      <c r="J4" s="108"/>
      <c r="K4" s="76"/>
    </row>
    <row r="5" spans="1:12" ht="27.75" customHeight="1">
      <c r="A5" s="20" t="s">
        <v>3</v>
      </c>
      <c r="B5" s="21" t="s">
        <v>4</v>
      </c>
      <c r="C5" s="21" t="s">
        <v>5</v>
      </c>
      <c r="D5" s="22" t="s">
        <v>6</v>
      </c>
      <c r="E5" s="23" t="s">
        <v>7</v>
      </c>
      <c r="F5" s="21" t="s">
        <v>8</v>
      </c>
      <c r="G5" s="24" t="s">
        <v>9</v>
      </c>
      <c r="H5" s="25" t="s">
        <v>10</v>
      </c>
      <c r="I5" s="47" t="s">
        <v>11</v>
      </c>
      <c r="J5" s="46" t="s">
        <v>12</v>
      </c>
      <c r="K5" s="80" t="s">
        <v>13</v>
      </c>
    </row>
    <row r="6" spans="1:12">
      <c r="A6" s="30">
        <v>2</v>
      </c>
      <c r="B6" s="31">
        <v>1</v>
      </c>
      <c r="C6" s="32">
        <f t="shared" ref="C6:C11" si="0">SUM(B6+A6-1)</f>
        <v>2</v>
      </c>
      <c r="D6" s="33" t="s">
        <v>14</v>
      </c>
      <c r="E6" s="33" t="s">
        <v>15</v>
      </c>
      <c r="F6" s="34" t="s">
        <v>16</v>
      </c>
      <c r="G6" s="35" t="s">
        <v>17</v>
      </c>
      <c r="H6" s="61" t="s">
        <v>18</v>
      </c>
      <c r="I6" s="68"/>
      <c r="J6" s="78"/>
      <c r="K6" s="82" t="s">
        <v>19</v>
      </c>
      <c r="L6" s="87" t="s">
        <v>19</v>
      </c>
    </row>
    <row r="7" spans="1:12">
      <c r="A7" s="7">
        <v>8</v>
      </c>
      <c r="B7" s="10">
        <f>1+C6</f>
        <v>3</v>
      </c>
      <c r="C7" s="15">
        <f t="shared" si="0"/>
        <v>10</v>
      </c>
      <c r="D7" s="6" t="s">
        <v>20</v>
      </c>
      <c r="E7" s="6" t="s">
        <v>15</v>
      </c>
      <c r="F7" s="11" t="s">
        <v>21</v>
      </c>
      <c r="G7" s="12" t="s">
        <v>22</v>
      </c>
      <c r="H7" s="62" t="s">
        <v>21</v>
      </c>
      <c r="I7" s="69"/>
      <c r="J7" s="79"/>
      <c r="K7" s="82" t="s">
        <v>23</v>
      </c>
      <c r="L7" s="87" t="s">
        <v>24</v>
      </c>
    </row>
    <row r="8" spans="1:12">
      <c r="A8" s="7">
        <v>1</v>
      </c>
      <c r="B8" s="10">
        <f>1+C7</f>
        <v>11</v>
      </c>
      <c r="C8" s="15">
        <f t="shared" si="0"/>
        <v>11</v>
      </c>
      <c r="D8" s="6" t="s">
        <v>14</v>
      </c>
      <c r="E8" s="6" t="s">
        <v>15</v>
      </c>
      <c r="F8" s="11" t="s">
        <v>25</v>
      </c>
      <c r="G8" s="12" t="s">
        <v>26</v>
      </c>
      <c r="H8" s="62" t="s">
        <v>27</v>
      </c>
      <c r="I8" s="69"/>
      <c r="J8" s="79"/>
      <c r="K8" s="82"/>
      <c r="L8" s="87"/>
    </row>
    <row r="9" spans="1:12" ht="27.6">
      <c r="A9" s="7">
        <v>1</v>
      </c>
      <c r="B9" s="10">
        <f>1+C8</f>
        <v>12</v>
      </c>
      <c r="C9" s="15">
        <f t="shared" si="0"/>
        <v>12</v>
      </c>
      <c r="D9" s="6" t="s">
        <v>14</v>
      </c>
      <c r="E9" s="6" t="s">
        <v>15</v>
      </c>
      <c r="F9" s="11" t="s">
        <v>28</v>
      </c>
      <c r="G9" s="12" t="s">
        <v>26</v>
      </c>
      <c r="H9" s="62" t="s">
        <v>29</v>
      </c>
      <c r="I9" s="69"/>
      <c r="J9" s="79"/>
      <c r="K9" s="82"/>
      <c r="L9" s="87"/>
    </row>
    <row r="10" spans="1:12">
      <c r="A10" s="7">
        <v>295</v>
      </c>
      <c r="B10" s="10">
        <f>1+C9</f>
        <v>13</v>
      </c>
      <c r="C10" s="15">
        <f t="shared" si="0"/>
        <v>307</v>
      </c>
      <c r="D10" s="6" t="s">
        <v>30</v>
      </c>
      <c r="E10" s="6" t="s">
        <v>15</v>
      </c>
      <c r="F10" s="13" t="s">
        <v>31</v>
      </c>
      <c r="G10" s="14"/>
      <c r="H10" s="63" t="s">
        <v>32</v>
      </c>
      <c r="I10" s="70"/>
      <c r="J10" s="79"/>
      <c r="K10" s="82"/>
      <c r="L10" s="87"/>
    </row>
    <row r="11" spans="1:12" ht="14.45" thickBot="1">
      <c r="A11" s="36">
        <v>10</v>
      </c>
      <c r="B11" s="37">
        <f>1+C10</f>
        <v>308</v>
      </c>
      <c r="C11" s="38">
        <f t="shared" si="0"/>
        <v>317</v>
      </c>
      <c r="D11" s="39" t="s">
        <v>14</v>
      </c>
      <c r="E11" s="39" t="s">
        <v>15</v>
      </c>
      <c r="F11" s="40" t="s">
        <v>33</v>
      </c>
      <c r="G11" s="41"/>
      <c r="H11" s="64" t="s">
        <v>34</v>
      </c>
      <c r="I11" s="71"/>
      <c r="J11" s="79"/>
      <c r="K11" s="82" t="s">
        <v>35</v>
      </c>
      <c r="L11" s="87"/>
    </row>
    <row r="12" spans="1:12" ht="14.45" thickBot="1">
      <c r="A12" s="112"/>
      <c r="B12" s="112"/>
      <c r="C12" s="112"/>
      <c r="D12" s="112"/>
      <c r="E12" s="112"/>
      <c r="F12" s="112"/>
      <c r="G12" s="112"/>
      <c r="H12" s="113"/>
      <c r="I12" s="26"/>
      <c r="J12" s="66"/>
    </row>
    <row r="13" spans="1:12" ht="15" customHeight="1" thickBot="1">
      <c r="A13" s="109" t="s">
        <v>36</v>
      </c>
      <c r="B13" s="110"/>
      <c r="C13" s="110"/>
      <c r="D13" s="110"/>
      <c r="E13" s="110"/>
      <c r="F13" s="110"/>
      <c r="G13" s="110"/>
      <c r="H13" s="110"/>
      <c r="I13" s="110"/>
      <c r="J13" s="110"/>
      <c r="K13" s="83"/>
    </row>
    <row r="14" spans="1:12" ht="31.5" customHeight="1">
      <c r="A14" s="42" t="s">
        <v>3</v>
      </c>
      <c r="B14" s="43" t="s">
        <v>4</v>
      </c>
      <c r="C14" s="43" t="s">
        <v>5</v>
      </c>
      <c r="D14" s="44" t="s">
        <v>6</v>
      </c>
      <c r="E14" s="45" t="s">
        <v>7</v>
      </c>
      <c r="F14" s="43" t="s">
        <v>8</v>
      </c>
      <c r="G14" s="46" t="s">
        <v>9</v>
      </c>
      <c r="H14" s="47" t="s">
        <v>10</v>
      </c>
      <c r="I14" s="47" t="s">
        <v>11</v>
      </c>
      <c r="J14" s="47" t="s">
        <v>12</v>
      </c>
      <c r="K14" s="80" t="s">
        <v>13</v>
      </c>
    </row>
    <row r="15" spans="1:12">
      <c r="A15" s="30">
        <v>2</v>
      </c>
      <c r="B15" s="34">
        <v>1</v>
      </c>
      <c r="C15" s="34">
        <f t="shared" ref="C15:C39" si="1">SUM(B15+A15-1)</f>
        <v>2</v>
      </c>
      <c r="D15" s="33" t="s">
        <v>14</v>
      </c>
      <c r="E15" s="33" t="s">
        <v>15</v>
      </c>
      <c r="F15" s="34" t="s">
        <v>16</v>
      </c>
      <c r="G15" s="35" t="s">
        <v>37</v>
      </c>
      <c r="H15" s="61" t="s">
        <v>38</v>
      </c>
      <c r="I15" s="72"/>
      <c r="J15" s="84"/>
      <c r="K15" s="82" t="s">
        <v>39</v>
      </c>
    </row>
    <row r="16" spans="1:12" ht="55.15">
      <c r="A16" s="7">
        <v>10</v>
      </c>
      <c r="B16" s="11">
        <f>1+C15</f>
        <v>3</v>
      </c>
      <c r="C16" s="11">
        <f t="shared" si="1"/>
        <v>12</v>
      </c>
      <c r="D16" s="6" t="s">
        <v>14</v>
      </c>
      <c r="E16" s="6" t="s">
        <v>15</v>
      </c>
      <c r="F16" s="13" t="s">
        <v>40</v>
      </c>
      <c r="G16" s="14"/>
      <c r="H16" s="63" t="s">
        <v>41</v>
      </c>
      <c r="I16" s="63" t="s">
        <v>42</v>
      </c>
      <c r="J16" s="84" t="s">
        <v>40</v>
      </c>
      <c r="K16" s="82" t="s">
        <v>35</v>
      </c>
    </row>
    <row r="17" spans="1:11" ht="39" customHeight="1">
      <c r="A17" s="7">
        <v>10</v>
      </c>
      <c r="B17" s="11">
        <f t="shared" ref="B17:B32" si="2">1+C16</f>
        <v>13</v>
      </c>
      <c r="C17" s="11">
        <f t="shared" si="1"/>
        <v>22</v>
      </c>
      <c r="D17" s="6" t="s">
        <v>14</v>
      </c>
      <c r="E17" s="6" t="s">
        <v>15</v>
      </c>
      <c r="F17" s="13" t="s">
        <v>43</v>
      </c>
      <c r="G17" s="14"/>
      <c r="H17" s="63" t="s">
        <v>44</v>
      </c>
      <c r="I17" s="63" t="s">
        <v>42</v>
      </c>
      <c r="J17" s="84" t="s">
        <v>45</v>
      </c>
      <c r="K17" s="82" t="s">
        <v>39</v>
      </c>
    </row>
    <row r="18" spans="1:11">
      <c r="A18" s="7">
        <v>1</v>
      </c>
      <c r="B18" s="11">
        <f t="shared" si="2"/>
        <v>23</v>
      </c>
      <c r="C18" s="11">
        <f t="shared" si="1"/>
        <v>23</v>
      </c>
      <c r="D18" s="6" t="s">
        <v>30</v>
      </c>
      <c r="E18" s="6" t="s">
        <v>15</v>
      </c>
      <c r="F18" s="11" t="s">
        <v>46</v>
      </c>
      <c r="G18" s="12"/>
      <c r="H18" s="62" t="s">
        <v>47</v>
      </c>
      <c r="I18" s="63" t="s">
        <v>42</v>
      </c>
      <c r="J18" s="84" t="s">
        <v>46</v>
      </c>
      <c r="K18" s="82" t="s">
        <v>15</v>
      </c>
    </row>
    <row r="19" spans="1:11" ht="138">
      <c r="A19" s="7">
        <v>10</v>
      </c>
      <c r="B19" s="11">
        <f t="shared" si="2"/>
        <v>24</v>
      </c>
      <c r="C19" s="11">
        <f t="shared" si="1"/>
        <v>33</v>
      </c>
      <c r="D19" s="6" t="s">
        <v>14</v>
      </c>
      <c r="E19" s="6" t="s">
        <v>15</v>
      </c>
      <c r="F19" s="13" t="s">
        <v>48</v>
      </c>
      <c r="G19" s="14"/>
      <c r="H19" s="63" t="s">
        <v>49</v>
      </c>
      <c r="I19" s="63" t="s">
        <v>42</v>
      </c>
      <c r="J19" s="84" t="s">
        <v>50</v>
      </c>
      <c r="K19" s="82" t="s">
        <v>51</v>
      </c>
    </row>
    <row r="20" spans="1:11" ht="27.6">
      <c r="A20" s="7">
        <v>8</v>
      </c>
      <c r="B20" s="11">
        <f t="shared" si="2"/>
        <v>34</v>
      </c>
      <c r="C20" s="11">
        <f t="shared" si="1"/>
        <v>41</v>
      </c>
      <c r="D20" s="6" t="s">
        <v>20</v>
      </c>
      <c r="E20" s="6" t="s">
        <v>15</v>
      </c>
      <c r="F20" s="13" t="s">
        <v>52</v>
      </c>
      <c r="G20" s="14" t="s">
        <v>22</v>
      </c>
      <c r="H20" s="63" t="s">
        <v>53</v>
      </c>
      <c r="I20" s="63" t="s">
        <v>42</v>
      </c>
      <c r="J20" s="84" t="s">
        <v>54</v>
      </c>
      <c r="K20" s="82"/>
    </row>
    <row r="21" spans="1:11" ht="207">
      <c r="A21" s="7">
        <v>3</v>
      </c>
      <c r="B21" s="11">
        <f t="shared" si="2"/>
        <v>42</v>
      </c>
      <c r="C21" s="11">
        <f t="shared" si="1"/>
        <v>44</v>
      </c>
      <c r="D21" s="6" t="s">
        <v>20</v>
      </c>
      <c r="E21" s="6" t="s">
        <v>15</v>
      </c>
      <c r="F21" s="13" t="s">
        <v>55</v>
      </c>
      <c r="G21" s="14"/>
      <c r="H21" s="63" t="s">
        <v>56</v>
      </c>
      <c r="I21" s="63" t="s">
        <v>42</v>
      </c>
      <c r="J21" s="62" t="s">
        <v>57</v>
      </c>
      <c r="K21" s="81"/>
    </row>
    <row r="22" spans="1:11" ht="55.15">
      <c r="A22" s="7">
        <v>8</v>
      </c>
      <c r="B22" s="11">
        <f t="shared" si="2"/>
        <v>45</v>
      </c>
      <c r="C22" s="11">
        <f t="shared" si="1"/>
        <v>52</v>
      </c>
      <c r="D22" s="6" t="s">
        <v>20</v>
      </c>
      <c r="E22" s="6" t="s">
        <v>14</v>
      </c>
      <c r="F22" s="13" t="s">
        <v>58</v>
      </c>
      <c r="G22" s="14" t="s">
        <v>22</v>
      </c>
      <c r="H22" s="63" t="s">
        <v>59</v>
      </c>
      <c r="I22" s="63" t="s">
        <v>42</v>
      </c>
      <c r="J22" s="84" t="s">
        <v>60</v>
      </c>
      <c r="K22" s="81"/>
    </row>
    <row r="23" spans="1:11" ht="27.6">
      <c r="A23" s="7">
        <v>44</v>
      </c>
      <c r="B23" s="11">
        <f t="shared" si="2"/>
        <v>53</v>
      </c>
      <c r="C23" s="11">
        <f t="shared" si="1"/>
        <v>96</v>
      </c>
      <c r="D23" s="6" t="s">
        <v>30</v>
      </c>
      <c r="E23" s="6" t="s">
        <v>14</v>
      </c>
      <c r="F23" s="11" t="s">
        <v>61</v>
      </c>
      <c r="G23" s="12"/>
      <c r="H23" s="62" t="s">
        <v>62</v>
      </c>
      <c r="I23" s="63" t="s">
        <v>42</v>
      </c>
      <c r="J23" s="62" t="s">
        <v>63</v>
      </c>
      <c r="K23" s="85" t="s">
        <v>64</v>
      </c>
    </row>
    <row r="24" spans="1:11" ht="124.15">
      <c r="A24" s="7">
        <v>2</v>
      </c>
      <c r="B24" s="11">
        <f t="shared" si="2"/>
        <v>97</v>
      </c>
      <c r="C24" s="11">
        <f t="shared" si="1"/>
        <v>98</v>
      </c>
      <c r="D24" s="6" t="s">
        <v>14</v>
      </c>
      <c r="E24" s="6" t="s">
        <v>15</v>
      </c>
      <c r="F24" s="11" t="s">
        <v>65</v>
      </c>
      <c r="G24" s="12"/>
      <c r="H24" s="62" t="s">
        <v>66</v>
      </c>
      <c r="I24" s="63" t="s">
        <v>42</v>
      </c>
      <c r="J24" s="62" t="s">
        <v>67</v>
      </c>
      <c r="K24" s="82" t="s">
        <v>39</v>
      </c>
    </row>
    <row r="25" spans="1:11" ht="400.15">
      <c r="A25" s="7">
        <v>2</v>
      </c>
      <c r="B25" s="11">
        <f t="shared" si="2"/>
        <v>99</v>
      </c>
      <c r="C25" s="11">
        <f t="shared" si="1"/>
        <v>100</v>
      </c>
      <c r="D25" s="6" t="s">
        <v>14</v>
      </c>
      <c r="E25" s="6" t="s">
        <v>15</v>
      </c>
      <c r="F25" s="13" t="s">
        <v>68</v>
      </c>
      <c r="G25" s="14"/>
      <c r="H25" s="63" t="s">
        <v>69</v>
      </c>
      <c r="I25" s="63" t="s">
        <v>42</v>
      </c>
      <c r="J25" s="62" t="s">
        <v>70</v>
      </c>
      <c r="K25" s="82" t="s">
        <v>39</v>
      </c>
    </row>
    <row r="26" spans="1:11" ht="27.6">
      <c r="A26" s="7">
        <v>2</v>
      </c>
      <c r="B26" s="11">
        <f t="shared" si="2"/>
        <v>101</v>
      </c>
      <c r="C26" s="11">
        <f t="shared" si="1"/>
        <v>102</v>
      </c>
      <c r="D26" s="6" t="s">
        <v>14</v>
      </c>
      <c r="E26" s="6" t="s">
        <v>15</v>
      </c>
      <c r="F26" s="13" t="s">
        <v>71</v>
      </c>
      <c r="G26" s="14"/>
      <c r="H26" s="63" t="s">
        <v>72</v>
      </c>
      <c r="I26" s="63"/>
      <c r="J26" s="84" t="s">
        <v>73</v>
      </c>
      <c r="K26" s="82" t="s">
        <v>39</v>
      </c>
    </row>
    <row r="27" spans="1:11" ht="27.6">
      <c r="A27" s="7">
        <v>30</v>
      </c>
      <c r="B27" s="11">
        <f t="shared" si="2"/>
        <v>103</v>
      </c>
      <c r="C27" s="11">
        <f t="shared" si="1"/>
        <v>132</v>
      </c>
      <c r="D27" s="6" t="s">
        <v>30</v>
      </c>
      <c r="E27" s="6" t="s">
        <v>15</v>
      </c>
      <c r="F27" s="11" t="s">
        <v>74</v>
      </c>
      <c r="G27" s="12"/>
      <c r="H27" s="62" t="s">
        <v>75</v>
      </c>
      <c r="I27" s="62"/>
      <c r="J27" s="62" t="s">
        <v>76</v>
      </c>
      <c r="K27" s="82" t="s">
        <v>77</v>
      </c>
    </row>
    <row r="28" spans="1:11" ht="27.6">
      <c r="A28" s="7">
        <v>20</v>
      </c>
      <c r="B28" s="11">
        <f t="shared" si="2"/>
        <v>133</v>
      </c>
      <c r="C28" s="11">
        <f t="shared" si="1"/>
        <v>152</v>
      </c>
      <c r="D28" s="6" t="s">
        <v>30</v>
      </c>
      <c r="E28" s="6" t="s">
        <v>14</v>
      </c>
      <c r="F28" s="13" t="s">
        <v>78</v>
      </c>
      <c r="G28" s="14"/>
      <c r="H28" s="63" t="s">
        <v>79</v>
      </c>
      <c r="I28" s="63" t="s">
        <v>42</v>
      </c>
      <c r="J28" s="84" t="s">
        <v>80</v>
      </c>
      <c r="K28" s="82" t="s">
        <v>81</v>
      </c>
    </row>
    <row r="29" spans="1:11">
      <c r="A29" s="7">
        <v>8</v>
      </c>
      <c r="B29" s="11">
        <f t="shared" si="2"/>
        <v>153</v>
      </c>
      <c r="C29" s="11">
        <f t="shared" si="1"/>
        <v>160</v>
      </c>
      <c r="D29" s="6" t="s">
        <v>20</v>
      </c>
      <c r="E29" s="6" t="s">
        <v>14</v>
      </c>
      <c r="F29" s="11" t="s">
        <v>82</v>
      </c>
      <c r="G29" s="12" t="s">
        <v>22</v>
      </c>
      <c r="H29" s="62" t="s">
        <v>83</v>
      </c>
      <c r="I29" s="63" t="s">
        <v>42</v>
      </c>
      <c r="J29" s="84" t="s">
        <v>84</v>
      </c>
      <c r="K29" s="82" t="s">
        <v>85</v>
      </c>
    </row>
    <row r="30" spans="1:11">
      <c r="A30" s="7">
        <v>8</v>
      </c>
      <c r="B30" s="11">
        <f t="shared" si="2"/>
        <v>161</v>
      </c>
      <c r="C30" s="11">
        <f t="shared" si="1"/>
        <v>168</v>
      </c>
      <c r="D30" s="6" t="s">
        <v>20</v>
      </c>
      <c r="E30" s="6" t="s">
        <v>15</v>
      </c>
      <c r="F30" s="13" t="s">
        <v>86</v>
      </c>
      <c r="G30" s="14" t="s">
        <v>22</v>
      </c>
      <c r="H30" s="63" t="s">
        <v>87</v>
      </c>
      <c r="I30" s="63" t="s">
        <v>42</v>
      </c>
      <c r="J30" s="84" t="s">
        <v>88</v>
      </c>
      <c r="K30" s="82" t="s">
        <v>85</v>
      </c>
    </row>
    <row r="31" spans="1:11" ht="27.6">
      <c r="A31" s="7">
        <v>8</v>
      </c>
      <c r="B31" s="11">
        <f t="shared" si="2"/>
        <v>169</v>
      </c>
      <c r="C31" s="11">
        <f t="shared" si="1"/>
        <v>176</v>
      </c>
      <c r="D31" s="6" t="s">
        <v>20</v>
      </c>
      <c r="E31" s="6" t="s">
        <v>15</v>
      </c>
      <c r="F31" s="13" t="s">
        <v>89</v>
      </c>
      <c r="G31" s="14" t="s">
        <v>22</v>
      </c>
      <c r="H31" s="63" t="s">
        <v>90</v>
      </c>
      <c r="I31" s="63" t="s">
        <v>42</v>
      </c>
      <c r="J31" s="84" t="s">
        <v>91</v>
      </c>
      <c r="K31" s="82" t="s">
        <v>92</v>
      </c>
    </row>
    <row r="32" spans="1:11" ht="27.6">
      <c r="A32" s="7">
        <v>10</v>
      </c>
      <c r="B32" s="11">
        <f t="shared" si="2"/>
        <v>177</v>
      </c>
      <c r="C32" s="11">
        <f t="shared" si="1"/>
        <v>186</v>
      </c>
      <c r="D32" s="6" t="s">
        <v>14</v>
      </c>
      <c r="E32" s="6" t="s">
        <v>14</v>
      </c>
      <c r="F32" s="13" t="s">
        <v>93</v>
      </c>
      <c r="G32" s="14"/>
      <c r="H32" s="63" t="s">
        <v>94</v>
      </c>
      <c r="I32" s="63" t="s">
        <v>42</v>
      </c>
      <c r="J32" s="84" t="s">
        <v>93</v>
      </c>
      <c r="K32" s="82"/>
    </row>
    <row r="33" spans="1:12" ht="27.6">
      <c r="A33" s="7">
        <v>12</v>
      </c>
      <c r="B33" s="11">
        <f>1+C32</f>
        <v>187</v>
      </c>
      <c r="C33" s="11">
        <f t="shared" si="1"/>
        <v>198</v>
      </c>
      <c r="D33" s="6" t="s">
        <v>30</v>
      </c>
      <c r="E33" s="6" t="s">
        <v>15</v>
      </c>
      <c r="F33" s="13" t="s">
        <v>95</v>
      </c>
      <c r="G33" s="14"/>
      <c r="H33" s="63" t="s">
        <v>96</v>
      </c>
      <c r="I33" s="63" t="s">
        <v>42</v>
      </c>
      <c r="J33" s="84" t="s">
        <v>97</v>
      </c>
      <c r="K33" s="82" t="s">
        <v>98</v>
      </c>
    </row>
    <row r="34" spans="1:12">
      <c r="A34" s="7">
        <v>17</v>
      </c>
      <c r="B34" s="11">
        <f>1+C33</f>
        <v>199</v>
      </c>
      <c r="C34" s="11">
        <v>235</v>
      </c>
      <c r="D34" s="6" t="s">
        <v>15</v>
      </c>
      <c r="E34" s="6" t="s">
        <v>15</v>
      </c>
      <c r="F34" s="13" t="s">
        <v>99</v>
      </c>
      <c r="G34" s="14"/>
      <c r="H34" s="63" t="s">
        <v>100</v>
      </c>
      <c r="I34" s="63" t="s">
        <v>42</v>
      </c>
      <c r="J34" s="84" t="s">
        <v>101</v>
      </c>
      <c r="K34" s="82"/>
    </row>
    <row r="35" spans="1:12" ht="41.45">
      <c r="A35" s="7">
        <v>1</v>
      </c>
      <c r="B35" s="11">
        <v>236</v>
      </c>
      <c r="C35" s="11">
        <v>236</v>
      </c>
      <c r="D35" s="6" t="s">
        <v>30</v>
      </c>
      <c r="E35" s="6" t="s">
        <v>14</v>
      </c>
      <c r="F35" s="13" t="s">
        <v>102</v>
      </c>
      <c r="G35" s="14"/>
      <c r="H35" s="63" t="s">
        <v>103</v>
      </c>
      <c r="I35" s="63" t="s">
        <v>42</v>
      </c>
      <c r="J35" s="84" t="s">
        <v>102</v>
      </c>
      <c r="K35" s="82"/>
    </row>
    <row r="36" spans="1:12" ht="13.5">
      <c r="A36" s="91">
        <v>10</v>
      </c>
      <c r="B36" s="92">
        <v>237</v>
      </c>
      <c r="C36" s="92">
        <v>246</v>
      </c>
      <c r="D36" s="92" t="s">
        <v>14</v>
      </c>
      <c r="E36" s="92" t="s">
        <v>14</v>
      </c>
      <c r="F36" s="92" t="s">
        <v>104</v>
      </c>
      <c r="G36" s="92" t="s">
        <v>105</v>
      </c>
      <c r="H36" s="93" t="s">
        <v>106</v>
      </c>
      <c r="I36" s="94" t="s">
        <v>42</v>
      </c>
      <c r="J36" s="95" t="s">
        <v>104</v>
      </c>
      <c r="K36" s="96" t="s">
        <v>105</v>
      </c>
      <c r="L36" s="97"/>
    </row>
    <row r="37" spans="1:12" ht="27">
      <c r="A37" s="98">
        <v>1</v>
      </c>
      <c r="B37" s="99">
        <v>247</v>
      </c>
      <c r="C37" s="99">
        <v>247</v>
      </c>
      <c r="D37" s="99" t="s">
        <v>30</v>
      </c>
      <c r="E37" s="99" t="s">
        <v>14</v>
      </c>
      <c r="F37" s="99" t="s">
        <v>107</v>
      </c>
      <c r="G37" s="99" t="s">
        <v>105</v>
      </c>
      <c r="H37" s="100" t="s">
        <v>108</v>
      </c>
      <c r="I37" s="101" t="s">
        <v>42</v>
      </c>
      <c r="J37" s="102" t="s">
        <v>107</v>
      </c>
      <c r="K37" s="103" t="s">
        <v>105</v>
      </c>
      <c r="L37" s="97"/>
    </row>
    <row r="38" spans="1:12">
      <c r="A38" s="7">
        <v>98</v>
      </c>
      <c r="B38" s="11">
        <v>248</v>
      </c>
      <c r="C38" s="11">
        <f t="shared" si="1"/>
        <v>345</v>
      </c>
      <c r="D38" s="6" t="s">
        <v>30</v>
      </c>
      <c r="E38" s="6" t="s">
        <v>15</v>
      </c>
      <c r="F38" s="13" t="s">
        <v>31</v>
      </c>
      <c r="G38" s="14"/>
      <c r="H38" s="63" t="s">
        <v>32</v>
      </c>
      <c r="I38" s="63" t="s">
        <v>42</v>
      </c>
      <c r="J38" s="84"/>
      <c r="K38" s="82"/>
    </row>
    <row r="39" spans="1:12" ht="14.45" thickBot="1">
      <c r="A39" s="36">
        <v>10</v>
      </c>
      <c r="B39" s="40">
        <v>346</v>
      </c>
      <c r="C39" s="40">
        <f t="shared" si="1"/>
        <v>355</v>
      </c>
      <c r="D39" s="39" t="s">
        <v>14</v>
      </c>
      <c r="E39" s="39" t="s">
        <v>15</v>
      </c>
      <c r="F39" s="40" t="s">
        <v>33</v>
      </c>
      <c r="G39" s="41"/>
      <c r="H39" s="64" t="s">
        <v>109</v>
      </c>
      <c r="I39" s="63" t="s">
        <v>42</v>
      </c>
      <c r="J39" s="84"/>
      <c r="K39" s="82" t="s">
        <v>110</v>
      </c>
    </row>
    <row r="40" spans="1:12">
      <c r="A40" s="113"/>
      <c r="B40" s="114"/>
      <c r="C40" s="114"/>
      <c r="D40" s="114"/>
      <c r="E40" s="114"/>
      <c r="F40" s="114"/>
      <c r="G40" s="114"/>
      <c r="H40" s="114"/>
      <c r="I40" s="26"/>
      <c r="J40" s="11"/>
    </row>
    <row r="41" spans="1:12" ht="15" customHeight="1" thickBot="1">
      <c r="A41" s="115" t="s">
        <v>111</v>
      </c>
      <c r="B41" s="116"/>
      <c r="C41" s="116"/>
      <c r="D41" s="116"/>
      <c r="E41" s="116"/>
      <c r="F41" s="116"/>
      <c r="G41" s="116"/>
      <c r="H41" s="116"/>
      <c r="I41" s="116"/>
      <c r="J41" s="116"/>
      <c r="K41" s="83"/>
    </row>
    <row r="42" spans="1:12" ht="41.45">
      <c r="A42" s="42" t="s">
        <v>3</v>
      </c>
      <c r="B42" s="43" t="s">
        <v>4</v>
      </c>
      <c r="C42" s="43" t="s">
        <v>5</v>
      </c>
      <c r="D42" s="44" t="s">
        <v>6</v>
      </c>
      <c r="E42" s="45" t="s">
        <v>7</v>
      </c>
      <c r="F42" s="43" t="s">
        <v>8</v>
      </c>
      <c r="G42" s="46" t="s">
        <v>9</v>
      </c>
      <c r="H42" s="47" t="s">
        <v>10</v>
      </c>
      <c r="I42" s="47"/>
      <c r="J42" s="47" t="s">
        <v>12</v>
      </c>
      <c r="K42" s="80" t="s">
        <v>13</v>
      </c>
    </row>
    <row r="43" spans="1:12">
      <c r="A43" s="30">
        <v>2</v>
      </c>
      <c r="B43" s="34">
        <v>1</v>
      </c>
      <c r="C43" s="34">
        <f t="shared" ref="C43:C59" si="3">SUM(B43+A43-1)</f>
        <v>2</v>
      </c>
      <c r="D43" s="33" t="s">
        <v>14</v>
      </c>
      <c r="E43" s="33" t="s">
        <v>15</v>
      </c>
      <c r="F43" s="34" t="s">
        <v>16</v>
      </c>
      <c r="G43" s="35" t="s">
        <v>112</v>
      </c>
      <c r="H43" s="61" t="s">
        <v>18</v>
      </c>
      <c r="I43" s="72"/>
      <c r="J43" s="11"/>
      <c r="K43" s="82" t="s">
        <v>113</v>
      </c>
    </row>
    <row r="44" spans="1:12">
      <c r="A44" s="7">
        <v>50</v>
      </c>
      <c r="B44" s="11">
        <f t="shared" ref="B44:B57" si="4">1+C43</f>
        <v>3</v>
      </c>
      <c r="C44" s="11">
        <f t="shared" si="3"/>
        <v>52</v>
      </c>
      <c r="D44" s="6" t="s">
        <v>30</v>
      </c>
      <c r="E44" s="6" t="s">
        <v>15</v>
      </c>
      <c r="F44" s="11" t="s">
        <v>114</v>
      </c>
      <c r="G44" s="12"/>
      <c r="H44" s="62" t="s">
        <v>115</v>
      </c>
      <c r="I44" s="62" t="s">
        <v>116</v>
      </c>
      <c r="J44" s="11" t="s">
        <v>114</v>
      </c>
      <c r="K44" s="82" t="s">
        <v>117</v>
      </c>
    </row>
    <row r="45" spans="1:12">
      <c r="A45" s="7">
        <v>50</v>
      </c>
      <c r="B45" s="11">
        <f t="shared" si="4"/>
        <v>53</v>
      </c>
      <c r="C45" s="11">
        <f t="shared" si="3"/>
        <v>102</v>
      </c>
      <c r="D45" s="6" t="s">
        <v>30</v>
      </c>
      <c r="E45" s="6" t="s">
        <v>15</v>
      </c>
      <c r="F45" s="11" t="s">
        <v>118</v>
      </c>
      <c r="G45" s="12"/>
      <c r="H45" s="62" t="s">
        <v>119</v>
      </c>
      <c r="I45" s="62" t="s">
        <v>116</v>
      </c>
      <c r="J45" s="11" t="s">
        <v>120</v>
      </c>
      <c r="K45" s="82" t="s">
        <v>121</v>
      </c>
    </row>
    <row r="46" spans="1:12">
      <c r="A46" s="7">
        <v>50</v>
      </c>
      <c r="B46" s="11">
        <f t="shared" si="4"/>
        <v>103</v>
      </c>
      <c r="C46" s="11">
        <f t="shared" si="3"/>
        <v>152</v>
      </c>
      <c r="D46" s="6" t="s">
        <v>30</v>
      </c>
      <c r="E46" s="6" t="s">
        <v>14</v>
      </c>
      <c r="F46" s="11" t="s">
        <v>122</v>
      </c>
      <c r="G46" s="12"/>
      <c r="H46" s="62" t="s">
        <v>123</v>
      </c>
      <c r="I46" s="62" t="s">
        <v>116</v>
      </c>
      <c r="J46" s="11" t="s">
        <v>124</v>
      </c>
      <c r="K46" s="82" t="s">
        <v>125</v>
      </c>
    </row>
    <row r="47" spans="1:12">
      <c r="A47" s="7">
        <v>8</v>
      </c>
      <c r="B47" s="11">
        <f t="shared" si="4"/>
        <v>153</v>
      </c>
      <c r="C47" s="11">
        <f t="shared" si="3"/>
        <v>160</v>
      </c>
      <c r="D47" s="6" t="s">
        <v>20</v>
      </c>
      <c r="E47" s="6" t="s">
        <v>15</v>
      </c>
      <c r="F47" s="11" t="s">
        <v>126</v>
      </c>
      <c r="G47" s="12" t="s">
        <v>22</v>
      </c>
      <c r="H47" s="62" t="s">
        <v>127</v>
      </c>
      <c r="I47" s="62" t="s">
        <v>116</v>
      </c>
      <c r="J47" s="11" t="s">
        <v>128</v>
      </c>
      <c r="K47" s="86" t="s">
        <v>129</v>
      </c>
    </row>
    <row r="48" spans="1:12">
      <c r="A48" s="7">
        <v>11</v>
      </c>
      <c r="B48" s="11">
        <f t="shared" si="4"/>
        <v>161</v>
      </c>
      <c r="C48" s="11">
        <f t="shared" si="3"/>
        <v>171</v>
      </c>
      <c r="D48" s="6" t="s">
        <v>30</v>
      </c>
      <c r="E48" s="6" t="s">
        <v>15</v>
      </c>
      <c r="F48" s="11" t="s">
        <v>130</v>
      </c>
      <c r="G48" s="12" t="s">
        <v>131</v>
      </c>
      <c r="H48" s="62" t="s">
        <v>132</v>
      </c>
      <c r="I48" s="62" t="s">
        <v>116</v>
      </c>
      <c r="J48" s="84" t="s">
        <v>133</v>
      </c>
      <c r="K48" s="82">
        <v>12345678909</v>
      </c>
    </row>
    <row r="49" spans="1:11">
      <c r="A49" s="7">
        <v>1</v>
      </c>
      <c r="B49" s="11">
        <f t="shared" si="4"/>
        <v>172</v>
      </c>
      <c r="C49" s="11">
        <f t="shared" si="3"/>
        <v>172</v>
      </c>
      <c r="D49" s="6" t="s">
        <v>30</v>
      </c>
      <c r="E49" s="6" t="s">
        <v>15</v>
      </c>
      <c r="F49" s="11" t="s">
        <v>134</v>
      </c>
      <c r="G49" s="12"/>
      <c r="H49" s="62" t="s">
        <v>135</v>
      </c>
      <c r="I49" s="62" t="s">
        <v>116</v>
      </c>
      <c r="J49" s="84" t="s">
        <v>134</v>
      </c>
      <c r="K49" s="81" t="s">
        <v>136</v>
      </c>
    </row>
    <row r="50" spans="1:11">
      <c r="A50" s="7">
        <v>15</v>
      </c>
      <c r="B50" s="11">
        <f t="shared" si="4"/>
        <v>173</v>
      </c>
      <c r="C50" s="11">
        <f t="shared" si="3"/>
        <v>187</v>
      </c>
      <c r="D50" s="6" t="s">
        <v>30</v>
      </c>
      <c r="E50" s="6" t="s">
        <v>14</v>
      </c>
      <c r="F50" s="11" t="s">
        <v>137</v>
      </c>
      <c r="G50" s="12" t="s">
        <v>131</v>
      </c>
      <c r="H50" s="62" t="s">
        <v>138</v>
      </c>
      <c r="I50" s="62" t="s">
        <v>116</v>
      </c>
      <c r="J50" s="84" t="s">
        <v>137</v>
      </c>
      <c r="K50" s="82">
        <v>429455732</v>
      </c>
    </row>
    <row r="51" spans="1:11">
      <c r="A51" s="7">
        <v>15</v>
      </c>
      <c r="B51" s="11">
        <f t="shared" si="4"/>
        <v>188</v>
      </c>
      <c r="C51" s="11">
        <f t="shared" si="3"/>
        <v>202</v>
      </c>
      <c r="D51" s="6" t="s">
        <v>30</v>
      </c>
      <c r="E51" s="6" t="s">
        <v>14</v>
      </c>
      <c r="F51" s="11" t="s">
        <v>139</v>
      </c>
      <c r="G51" s="12"/>
      <c r="H51" s="62" t="s">
        <v>140</v>
      </c>
      <c r="I51" s="62" t="s">
        <v>116</v>
      </c>
      <c r="J51" s="84" t="s">
        <v>139</v>
      </c>
      <c r="K51" s="82" t="s">
        <v>141</v>
      </c>
    </row>
    <row r="52" spans="1:11">
      <c r="A52" s="7">
        <v>8</v>
      </c>
      <c r="B52" s="11">
        <f t="shared" si="4"/>
        <v>203</v>
      </c>
      <c r="C52" s="11">
        <f t="shared" si="3"/>
        <v>210</v>
      </c>
      <c r="D52" s="6" t="s">
        <v>20</v>
      </c>
      <c r="E52" s="6" t="s">
        <v>14</v>
      </c>
      <c r="F52" s="11" t="s">
        <v>142</v>
      </c>
      <c r="G52" s="12" t="s">
        <v>22</v>
      </c>
      <c r="H52" s="62" t="s">
        <v>143</v>
      </c>
      <c r="I52" s="62" t="s">
        <v>116</v>
      </c>
      <c r="J52" s="84" t="s">
        <v>144</v>
      </c>
      <c r="K52" s="82" t="s">
        <v>145</v>
      </c>
    </row>
    <row r="53" spans="1:11">
      <c r="A53" s="7">
        <v>12</v>
      </c>
      <c r="B53" s="11">
        <f t="shared" si="4"/>
        <v>211</v>
      </c>
      <c r="C53" s="11">
        <f t="shared" si="3"/>
        <v>222</v>
      </c>
      <c r="D53" s="6" t="s">
        <v>30</v>
      </c>
      <c r="E53" s="6" t="s">
        <v>14</v>
      </c>
      <c r="F53" s="11" t="s">
        <v>146</v>
      </c>
      <c r="G53" s="12" t="s">
        <v>131</v>
      </c>
      <c r="H53" s="62" t="s">
        <v>147</v>
      </c>
      <c r="I53" s="62" t="s">
        <v>116</v>
      </c>
      <c r="J53" s="84" t="s">
        <v>148</v>
      </c>
      <c r="K53" s="82"/>
    </row>
    <row r="54" spans="1:11">
      <c r="A54" s="7">
        <v>8</v>
      </c>
      <c r="B54" s="11">
        <f t="shared" si="4"/>
        <v>223</v>
      </c>
      <c r="C54" s="11">
        <f t="shared" si="3"/>
        <v>230</v>
      </c>
      <c r="D54" s="6" t="s">
        <v>20</v>
      </c>
      <c r="E54" s="6" t="s">
        <v>14</v>
      </c>
      <c r="F54" s="11" t="s">
        <v>149</v>
      </c>
      <c r="G54" s="12" t="s">
        <v>22</v>
      </c>
      <c r="H54" s="62" t="s">
        <v>150</v>
      </c>
      <c r="I54" s="62" t="s">
        <v>116</v>
      </c>
      <c r="J54" s="84" t="s">
        <v>151</v>
      </c>
      <c r="K54" s="82"/>
    </row>
    <row r="55" spans="1:11">
      <c r="A55" s="7">
        <v>50</v>
      </c>
      <c r="B55" s="11">
        <f t="shared" si="4"/>
        <v>231</v>
      </c>
      <c r="C55" s="11">
        <f t="shared" si="3"/>
        <v>280</v>
      </c>
      <c r="D55" s="6" t="s">
        <v>30</v>
      </c>
      <c r="E55" s="6" t="s">
        <v>14</v>
      </c>
      <c r="F55" s="11" t="s">
        <v>152</v>
      </c>
      <c r="G55" s="12"/>
      <c r="H55" s="62" t="s">
        <v>153</v>
      </c>
      <c r="I55" s="62" t="s">
        <v>116</v>
      </c>
      <c r="J55" s="84" t="s">
        <v>154</v>
      </c>
      <c r="K55" s="82" t="s">
        <v>155</v>
      </c>
    </row>
    <row r="56" spans="1:11">
      <c r="A56" s="7">
        <v>2</v>
      </c>
      <c r="B56" s="11">
        <f t="shared" si="4"/>
        <v>281</v>
      </c>
      <c r="C56" s="11">
        <f t="shared" si="3"/>
        <v>282</v>
      </c>
      <c r="D56" s="6" t="s">
        <v>30</v>
      </c>
      <c r="E56" s="6" t="s">
        <v>14</v>
      </c>
      <c r="F56" s="11" t="s">
        <v>156</v>
      </c>
      <c r="G56" s="12"/>
      <c r="H56" s="62" t="s">
        <v>157</v>
      </c>
      <c r="I56" s="62" t="s">
        <v>116</v>
      </c>
      <c r="J56" s="84" t="s">
        <v>158</v>
      </c>
      <c r="K56" s="82" t="s">
        <v>159</v>
      </c>
    </row>
    <row r="57" spans="1:11">
      <c r="A57" s="7">
        <v>16</v>
      </c>
      <c r="B57" s="11">
        <f t="shared" si="4"/>
        <v>283</v>
      </c>
      <c r="C57" s="11">
        <f t="shared" si="3"/>
        <v>298</v>
      </c>
      <c r="D57" s="6" t="s">
        <v>30</v>
      </c>
      <c r="E57" s="6" t="s">
        <v>14</v>
      </c>
      <c r="F57" s="13" t="s">
        <v>160</v>
      </c>
      <c r="G57" s="12" t="s">
        <v>131</v>
      </c>
      <c r="H57" s="63" t="s">
        <v>161</v>
      </c>
      <c r="I57" s="62" t="s">
        <v>116</v>
      </c>
      <c r="J57" s="84" t="s">
        <v>160</v>
      </c>
      <c r="K57" s="82" t="s">
        <v>162</v>
      </c>
    </row>
    <row r="58" spans="1:11">
      <c r="A58" s="7">
        <v>9</v>
      </c>
      <c r="B58" s="11">
        <f>1+C57</f>
        <v>299</v>
      </c>
      <c r="C58" s="11">
        <f t="shared" si="3"/>
        <v>307</v>
      </c>
      <c r="D58" s="6" t="s">
        <v>30</v>
      </c>
      <c r="E58" s="6" t="s">
        <v>15</v>
      </c>
      <c r="F58" s="13" t="s">
        <v>31</v>
      </c>
      <c r="G58" s="14"/>
      <c r="H58" s="63" t="s">
        <v>32</v>
      </c>
      <c r="I58" s="63"/>
      <c r="J58" s="84"/>
      <c r="K58" s="82"/>
    </row>
    <row r="59" spans="1:11" ht="14.45" thickBot="1">
      <c r="A59" s="36">
        <v>10</v>
      </c>
      <c r="B59" s="40">
        <f>1+C58</f>
        <v>308</v>
      </c>
      <c r="C59" s="40">
        <f t="shared" si="3"/>
        <v>317</v>
      </c>
      <c r="D59" s="39" t="s">
        <v>14</v>
      </c>
      <c r="E59" s="39" t="s">
        <v>15</v>
      </c>
      <c r="F59" s="40" t="s">
        <v>33</v>
      </c>
      <c r="G59" s="41"/>
      <c r="H59" s="64" t="s">
        <v>163</v>
      </c>
      <c r="I59" s="73"/>
      <c r="J59" s="84"/>
      <c r="K59" s="82" t="s">
        <v>164</v>
      </c>
    </row>
    <row r="60" spans="1:11">
      <c r="A60" s="112"/>
      <c r="B60" s="112"/>
      <c r="C60" s="112"/>
      <c r="D60" s="112"/>
      <c r="E60" s="112"/>
      <c r="F60" s="112"/>
      <c r="G60" s="112"/>
      <c r="H60" s="113"/>
      <c r="I60" s="60"/>
      <c r="J60" s="11"/>
    </row>
    <row r="61" spans="1:11" ht="13.5" customHeight="1" thickBot="1">
      <c r="A61" s="117" t="s">
        <v>165</v>
      </c>
      <c r="B61" s="118"/>
      <c r="C61" s="118"/>
      <c r="D61" s="118"/>
      <c r="E61" s="118"/>
      <c r="F61" s="118"/>
      <c r="G61" s="118"/>
      <c r="H61" s="118"/>
      <c r="I61" s="118"/>
      <c r="J61" s="118"/>
      <c r="K61" s="83"/>
    </row>
    <row r="62" spans="1:11" ht="31.5" customHeight="1">
      <c r="A62" s="42" t="s">
        <v>3</v>
      </c>
      <c r="B62" s="43" t="s">
        <v>4</v>
      </c>
      <c r="C62" s="43" t="s">
        <v>5</v>
      </c>
      <c r="D62" s="44" t="s">
        <v>6</v>
      </c>
      <c r="E62" s="45" t="s">
        <v>7</v>
      </c>
      <c r="F62" s="43" t="s">
        <v>8</v>
      </c>
      <c r="G62" s="46" t="s">
        <v>9</v>
      </c>
      <c r="H62" s="47" t="s">
        <v>10</v>
      </c>
      <c r="I62" s="47"/>
      <c r="J62" s="47" t="s">
        <v>12</v>
      </c>
      <c r="K62" s="80" t="s">
        <v>13</v>
      </c>
    </row>
    <row r="63" spans="1:11">
      <c r="A63" s="30">
        <v>2</v>
      </c>
      <c r="B63" s="34">
        <v>1</v>
      </c>
      <c r="C63" s="34">
        <f t="shared" ref="C63:C73" si="5">SUM(B63+A63-1)</f>
        <v>2</v>
      </c>
      <c r="D63" s="33" t="s">
        <v>14</v>
      </c>
      <c r="E63" s="33" t="s">
        <v>15</v>
      </c>
      <c r="F63" s="34" t="s">
        <v>16</v>
      </c>
      <c r="G63" s="35" t="s">
        <v>166</v>
      </c>
      <c r="H63" s="61" t="s">
        <v>38</v>
      </c>
      <c r="I63" s="72"/>
      <c r="J63" s="11"/>
      <c r="K63" s="82" t="s">
        <v>167</v>
      </c>
    </row>
    <row r="64" spans="1:11" ht="27.6">
      <c r="A64" s="7">
        <v>12</v>
      </c>
      <c r="B64" s="11">
        <f>1+C63</f>
        <v>3</v>
      </c>
      <c r="C64" s="11">
        <f t="shared" si="5"/>
        <v>14</v>
      </c>
      <c r="D64" s="6" t="s">
        <v>30</v>
      </c>
      <c r="E64" s="6" t="s">
        <v>14</v>
      </c>
      <c r="F64" s="11" t="s">
        <v>168</v>
      </c>
      <c r="G64" s="12" t="s">
        <v>131</v>
      </c>
      <c r="H64" s="62" t="s">
        <v>169</v>
      </c>
      <c r="I64" s="62" t="s">
        <v>42</v>
      </c>
      <c r="J64" s="11" t="s">
        <v>170</v>
      </c>
      <c r="K64" s="82" t="s">
        <v>171</v>
      </c>
    </row>
    <row r="65" spans="1:11" ht="27.6">
      <c r="A65" s="7">
        <v>12</v>
      </c>
      <c r="B65" s="11">
        <f t="shared" ref="B65:B73" si="6">1+C64</f>
        <v>15</v>
      </c>
      <c r="C65" s="11">
        <f t="shared" si="5"/>
        <v>26</v>
      </c>
      <c r="D65" s="6" t="s">
        <v>30</v>
      </c>
      <c r="E65" s="6" t="s">
        <v>14</v>
      </c>
      <c r="F65" s="11" t="s">
        <v>172</v>
      </c>
      <c r="G65" s="12" t="s">
        <v>131</v>
      </c>
      <c r="H65" s="62" t="s">
        <v>169</v>
      </c>
      <c r="I65" s="62" t="s">
        <v>42</v>
      </c>
      <c r="J65" s="11" t="s">
        <v>173</v>
      </c>
      <c r="K65" s="82" t="s">
        <v>174</v>
      </c>
    </row>
    <row r="66" spans="1:11" ht="27.6">
      <c r="A66" s="7">
        <v>13</v>
      </c>
      <c r="B66" s="11">
        <f t="shared" si="6"/>
        <v>27</v>
      </c>
      <c r="C66" s="11">
        <f t="shared" si="5"/>
        <v>39</v>
      </c>
      <c r="D66" s="6" t="s">
        <v>30</v>
      </c>
      <c r="E66" s="6" t="s">
        <v>14</v>
      </c>
      <c r="F66" s="11" t="s">
        <v>175</v>
      </c>
      <c r="G66" s="12" t="s">
        <v>131</v>
      </c>
      <c r="H66" s="62" t="s">
        <v>169</v>
      </c>
      <c r="I66" s="62" t="s">
        <v>42</v>
      </c>
      <c r="J66" s="11" t="s">
        <v>175</v>
      </c>
      <c r="K66" s="82" t="s">
        <v>176</v>
      </c>
    </row>
    <row r="67" spans="1:11">
      <c r="A67" s="7">
        <v>10</v>
      </c>
      <c r="B67" s="11">
        <f t="shared" si="6"/>
        <v>40</v>
      </c>
      <c r="C67" s="11">
        <f t="shared" si="5"/>
        <v>49</v>
      </c>
      <c r="D67" s="6" t="s">
        <v>30</v>
      </c>
      <c r="E67" s="6" t="s">
        <v>15</v>
      </c>
      <c r="F67" s="11" t="s">
        <v>177</v>
      </c>
      <c r="G67" s="12" t="s">
        <v>178</v>
      </c>
      <c r="H67" s="62" t="s">
        <v>179</v>
      </c>
      <c r="I67" s="62" t="s">
        <v>42</v>
      </c>
      <c r="J67" s="11" t="s">
        <v>177</v>
      </c>
      <c r="K67" s="86" t="s">
        <v>180</v>
      </c>
    </row>
    <row r="68" spans="1:11">
      <c r="A68" s="7">
        <v>50</v>
      </c>
      <c r="B68" s="11">
        <f t="shared" si="6"/>
        <v>50</v>
      </c>
      <c r="C68" s="11">
        <f t="shared" si="5"/>
        <v>99</v>
      </c>
      <c r="D68" s="6" t="s">
        <v>30</v>
      </c>
      <c r="E68" s="6" t="s">
        <v>15</v>
      </c>
      <c r="F68" s="11" t="s">
        <v>181</v>
      </c>
      <c r="G68" s="12"/>
      <c r="H68" s="62" t="s">
        <v>182</v>
      </c>
      <c r="I68" s="62" t="s">
        <v>42</v>
      </c>
      <c r="J68" s="11" t="s">
        <v>183</v>
      </c>
      <c r="K68" s="82" t="s">
        <v>184</v>
      </c>
    </row>
    <row r="69" spans="1:11">
      <c r="A69" s="7">
        <v>40</v>
      </c>
      <c r="B69" s="11">
        <f t="shared" si="6"/>
        <v>100</v>
      </c>
      <c r="C69" s="11">
        <f t="shared" si="5"/>
        <v>139</v>
      </c>
      <c r="D69" s="6" t="s">
        <v>30</v>
      </c>
      <c r="E69" s="6" t="s">
        <v>14</v>
      </c>
      <c r="F69" s="11" t="s">
        <v>185</v>
      </c>
      <c r="G69" s="12"/>
      <c r="H69" s="62" t="s">
        <v>182</v>
      </c>
      <c r="I69" s="62" t="s">
        <v>42</v>
      </c>
      <c r="J69" s="11" t="s">
        <v>185</v>
      </c>
      <c r="K69" s="81" t="s">
        <v>186</v>
      </c>
    </row>
    <row r="70" spans="1:11">
      <c r="A70" s="7">
        <v>10</v>
      </c>
      <c r="B70" s="11">
        <f t="shared" si="6"/>
        <v>140</v>
      </c>
      <c r="C70" s="11">
        <f t="shared" si="5"/>
        <v>149</v>
      </c>
      <c r="D70" s="6" t="s">
        <v>187</v>
      </c>
      <c r="E70" s="6" t="s">
        <v>14</v>
      </c>
      <c r="F70" s="11" t="s">
        <v>188</v>
      </c>
      <c r="G70" s="12"/>
      <c r="H70" s="62" t="s">
        <v>189</v>
      </c>
      <c r="I70" s="62" t="s">
        <v>42</v>
      </c>
      <c r="J70" s="11" t="s">
        <v>183</v>
      </c>
      <c r="K70" s="82" t="s">
        <v>190</v>
      </c>
    </row>
    <row r="71" spans="1:11">
      <c r="A71" s="7">
        <v>40</v>
      </c>
      <c r="B71" s="11">
        <f t="shared" si="6"/>
        <v>150</v>
      </c>
      <c r="C71" s="11">
        <f t="shared" si="5"/>
        <v>189</v>
      </c>
      <c r="D71" s="6" t="s">
        <v>30</v>
      </c>
      <c r="E71" s="6" t="s">
        <v>14</v>
      </c>
      <c r="F71" s="11" t="s">
        <v>191</v>
      </c>
      <c r="G71" s="12"/>
      <c r="H71" s="62" t="s">
        <v>182</v>
      </c>
      <c r="I71" s="62" t="s">
        <v>42</v>
      </c>
      <c r="J71" s="11" t="s">
        <v>191</v>
      </c>
      <c r="K71" s="82" t="s">
        <v>192</v>
      </c>
    </row>
    <row r="72" spans="1:11">
      <c r="A72" s="7">
        <v>118</v>
      </c>
      <c r="B72" s="11">
        <f t="shared" si="6"/>
        <v>190</v>
      </c>
      <c r="C72" s="11">
        <f t="shared" si="5"/>
        <v>307</v>
      </c>
      <c r="D72" s="6" t="s">
        <v>30</v>
      </c>
      <c r="E72" s="6" t="s">
        <v>15</v>
      </c>
      <c r="F72" s="13" t="s">
        <v>31</v>
      </c>
      <c r="G72" s="14"/>
      <c r="H72" s="63" t="s">
        <v>32</v>
      </c>
      <c r="I72" s="63"/>
      <c r="J72" s="11"/>
      <c r="K72" s="82"/>
    </row>
    <row r="73" spans="1:11" ht="14.45" thickBot="1">
      <c r="A73" s="36">
        <v>10</v>
      </c>
      <c r="B73" s="40">
        <f t="shared" si="6"/>
        <v>308</v>
      </c>
      <c r="C73" s="40">
        <f t="shared" si="5"/>
        <v>317</v>
      </c>
      <c r="D73" s="39" t="s">
        <v>14</v>
      </c>
      <c r="E73" s="39" t="s">
        <v>15</v>
      </c>
      <c r="F73" s="40" t="s">
        <v>33</v>
      </c>
      <c r="G73" s="41"/>
      <c r="H73" s="64" t="s">
        <v>163</v>
      </c>
      <c r="I73" s="73"/>
      <c r="J73" s="11"/>
      <c r="K73" s="82" t="s">
        <v>193</v>
      </c>
    </row>
    <row r="74" spans="1:11">
      <c r="A74" s="112"/>
      <c r="B74" s="112"/>
      <c r="C74" s="112"/>
      <c r="D74" s="112"/>
      <c r="E74" s="112"/>
      <c r="F74" s="112"/>
      <c r="G74" s="112"/>
      <c r="H74" s="113"/>
      <c r="I74" s="60"/>
      <c r="J74" s="11"/>
      <c r="K74" s="82"/>
    </row>
    <row r="75" spans="1:11" ht="13.5" customHeight="1" thickBot="1">
      <c r="A75" s="119" t="s">
        <v>194</v>
      </c>
      <c r="B75" s="120"/>
      <c r="C75" s="120"/>
      <c r="D75" s="120"/>
      <c r="E75" s="120"/>
      <c r="F75" s="120"/>
      <c r="G75" s="120"/>
      <c r="H75" s="120"/>
      <c r="I75" s="120"/>
      <c r="J75" s="120"/>
      <c r="K75" s="83"/>
    </row>
    <row r="76" spans="1:11" ht="31.5" customHeight="1">
      <c r="A76" s="48" t="s">
        <v>3</v>
      </c>
      <c r="B76" s="2" t="s">
        <v>4</v>
      </c>
      <c r="C76" s="2" t="s">
        <v>5</v>
      </c>
      <c r="D76" s="3" t="s">
        <v>6</v>
      </c>
      <c r="E76" s="4" t="s">
        <v>7</v>
      </c>
      <c r="F76" s="2" t="s">
        <v>8</v>
      </c>
      <c r="G76" s="5" t="s">
        <v>9</v>
      </c>
      <c r="H76" s="49" t="s">
        <v>10</v>
      </c>
      <c r="I76" s="55"/>
      <c r="J76" s="47" t="s">
        <v>12</v>
      </c>
      <c r="K76" s="80" t="s">
        <v>13</v>
      </c>
    </row>
    <row r="77" spans="1:11">
      <c r="A77" s="30">
        <v>2</v>
      </c>
      <c r="B77" s="34">
        <v>1</v>
      </c>
      <c r="C77" s="34">
        <f t="shared" ref="C77:C87" si="7">SUM(B77+A77-1)</f>
        <v>2</v>
      </c>
      <c r="D77" s="33" t="s">
        <v>14</v>
      </c>
      <c r="E77" s="33" t="s">
        <v>15</v>
      </c>
      <c r="F77" s="34" t="s">
        <v>16</v>
      </c>
      <c r="G77" s="35" t="s">
        <v>195</v>
      </c>
      <c r="H77" s="61" t="s">
        <v>38</v>
      </c>
      <c r="I77" s="72"/>
      <c r="J77" s="11"/>
      <c r="K77" s="82" t="s">
        <v>196</v>
      </c>
    </row>
    <row r="78" spans="1:11" ht="27.6">
      <c r="A78" s="7">
        <v>12</v>
      </c>
      <c r="B78" s="11">
        <f t="shared" ref="B78:B85" si="8">1+C77</f>
        <v>3</v>
      </c>
      <c r="C78" s="11">
        <f t="shared" si="7"/>
        <v>14</v>
      </c>
      <c r="D78" s="6" t="s">
        <v>30</v>
      </c>
      <c r="E78" s="6" t="s">
        <v>14</v>
      </c>
      <c r="F78" s="11" t="s">
        <v>168</v>
      </c>
      <c r="G78" s="12" t="s">
        <v>131</v>
      </c>
      <c r="H78" s="62" t="s">
        <v>169</v>
      </c>
      <c r="I78" s="62" t="s">
        <v>42</v>
      </c>
      <c r="J78" s="11" t="s">
        <v>170</v>
      </c>
      <c r="K78" s="82" t="s">
        <v>171</v>
      </c>
    </row>
    <row r="79" spans="1:11" ht="27.6">
      <c r="A79" s="7">
        <v>12</v>
      </c>
      <c r="B79" s="11">
        <f t="shared" si="8"/>
        <v>15</v>
      </c>
      <c r="C79" s="11">
        <f t="shared" si="7"/>
        <v>26</v>
      </c>
      <c r="D79" s="6" t="s">
        <v>30</v>
      </c>
      <c r="E79" s="6" t="s">
        <v>14</v>
      </c>
      <c r="F79" s="11" t="s">
        <v>172</v>
      </c>
      <c r="G79" s="12" t="s">
        <v>131</v>
      </c>
      <c r="H79" s="62" t="s">
        <v>169</v>
      </c>
      <c r="I79" s="62" t="s">
        <v>42</v>
      </c>
      <c r="J79" s="11" t="s">
        <v>173</v>
      </c>
      <c r="K79" s="82" t="s">
        <v>174</v>
      </c>
    </row>
    <row r="80" spans="1:11" ht="27.6">
      <c r="A80" s="7">
        <v>13</v>
      </c>
      <c r="B80" s="11">
        <f t="shared" si="8"/>
        <v>27</v>
      </c>
      <c r="C80" s="11">
        <f t="shared" si="7"/>
        <v>39</v>
      </c>
      <c r="D80" s="6" t="s">
        <v>30</v>
      </c>
      <c r="E80" s="6" t="s">
        <v>14</v>
      </c>
      <c r="F80" s="11" t="s">
        <v>175</v>
      </c>
      <c r="G80" s="12" t="s">
        <v>131</v>
      </c>
      <c r="H80" s="62" t="s">
        <v>169</v>
      </c>
      <c r="I80" s="62" t="s">
        <v>42</v>
      </c>
      <c r="J80" s="11" t="s">
        <v>175</v>
      </c>
      <c r="K80" s="82" t="s">
        <v>176</v>
      </c>
    </row>
    <row r="81" spans="1:11">
      <c r="A81" s="7">
        <v>10</v>
      </c>
      <c r="B81" s="11">
        <f t="shared" si="8"/>
        <v>40</v>
      </c>
      <c r="C81" s="11">
        <f t="shared" si="7"/>
        <v>49</v>
      </c>
      <c r="D81" s="6" t="s">
        <v>30</v>
      </c>
      <c r="E81" s="6" t="s">
        <v>15</v>
      </c>
      <c r="F81" s="11" t="s">
        <v>177</v>
      </c>
      <c r="G81" s="12" t="s">
        <v>178</v>
      </c>
      <c r="H81" s="62" t="s">
        <v>197</v>
      </c>
      <c r="I81" s="62" t="s">
        <v>42</v>
      </c>
      <c r="J81" s="11" t="s">
        <v>177</v>
      </c>
      <c r="K81" s="86" t="s">
        <v>198</v>
      </c>
    </row>
    <row r="82" spans="1:11">
      <c r="A82" s="7">
        <v>50</v>
      </c>
      <c r="B82" s="11">
        <f t="shared" si="8"/>
        <v>50</v>
      </c>
      <c r="C82" s="11">
        <f t="shared" si="7"/>
        <v>99</v>
      </c>
      <c r="D82" s="6" t="s">
        <v>30</v>
      </c>
      <c r="E82" s="6" t="s">
        <v>15</v>
      </c>
      <c r="F82" s="11" t="s">
        <v>181</v>
      </c>
      <c r="G82" s="12"/>
      <c r="H82" s="62" t="s">
        <v>199</v>
      </c>
      <c r="I82" s="62" t="s">
        <v>42</v>
      </c>
      <c r="J82" s="11" t="s">
        <v>183</v>
      </c>
      <c r="K82" s="82" t="s">
        <v>200</v>
      </c>
    </row>
    <row r="83" spans="1:11">
      <c r="A83" s="7">
        <v>40</v>
      </c>
      <c r="B83" s="11">
        <f t="shared" si="8"/>
        <v>100</v>
      </c>
      <c r="C83" s="11">
        <f t="shared" si="7"/>
        <v>139</v>
      </c>
      <c r="D83" s="6" t="s">
        <v>30</v>
      </c>
      <c r="E83" s="6" t="s">
        <v>14</v>
      </c>
      <c r="F83" s="11" t="s">
        <v>185</v>
      </c>
      <c r="G83" s="12"/>
      <c r="H83" s="62" t="s">
        <v>199</v>
      </c>
      <c r="I83" s="62" t="s">
        <v>42</v>
      </c>
      <c r="J83" s="11" t="s">
        <v>185</v>
      </c>
      <c r="K83" s="81" t="s">
        <v>201</v>
      </c>
    </row>
    <row r="84" spans="1:11">
      <c r="A84" s="7">
        <v>10</v>
      </c>
      <c r="B84" s="11">
        <f t="shared" si="8"/>
        <v>140</v>
      </c>
      <c r="C84" s="11">
        <f t="shared" si="7"/>
        <v>149</v>
      </c>
      <c r="D84" s="6" t="s">
        <v>187</v>
      </c>
      <c r="E84" s="6" t="s">
        <v>14</v>
      </c>
      <c r="F84" s="11" t="s">
        <v>188</v>
      </c>
      <c r="G84" s="12"/>
      <c r="H84" s="62" t="s">
        <v>202</v>
      </c>
      <c r="I84" s="62" t="s">
        <v>42</v>
      </c>
      <c r="J84" s="11" t="s">
        <v>183</v>
      </c>
      <c r="K84" s="82" t="s">
        <v>190</v>
      </c>
    </row>
    <row r="85" spans="1:11">
      <c r="A85" s="7">
        <v>40</v>
      </c>
      <c r="B85" s="11">
        <f t="shared" si="8"/>
        <v>150</v>
      </c>
      <c r="C85" s="11">
        <f t="shared" si="7"/>
        <v>189</v>
      </c>
      <c r="D85" s="6" t="s">
        <v>30</v>
      </c>
      <c r="E85" s="6" t="s">
        <v>14</v>
      </c>
      <c r="F85" s="11" t="s">
        <v>191</v>
      </c>
      <c r="G85" s="12"/>
      <c r="H85" s="62" t="s">
        <v>199</v>
      </c>
      <c r="I85" s="62" t="s">
        <v>42</v>
      </c>
      <c r="J85" s="11" t="s">
        <v>191</v>
      </c>
      <c r="K85" s="82" t="s">
        <v>203</v>
      </c>
    </row>
    <row r="86" spans="1:11">
      <c r="A86" s="7">
        <v>118</v>
      </c>
      <c r="B86" s="11">
        <f>1+C85</f>
        <v>190</v>
      </c>
      <c r="C86" s="11">
        <f t="shared" si="7"/>
        <v>307</v>
      </c>
      <c r="D86" s="6" t="s">
        <v>30</v>
      </c>
      <c r="E86" s="6" t="s">
        <v>15</v>
      </c>
      <c r="F86" s="13" t="s">
        <v>31</v>
      </c>
      <c r="G86" s="14"/>
      <c r="H86" s="63" t="s">
        <v>32</v>
      </c>
      <c r="I86" s="63"/>
      <c r="J86" s="11"/>
      <c r="K86" s="82"/>
    </row>
    <row r="87" spans="1:11" ht="14.45" thickBot="1">
      <c r="A87" s="36">
        <v>10</v>
      </c>
      <c r="B87" s="40">
        <f>1+C86</f>
        <v>308</v>
      </c>
      <c r="C87" s="40">
        <f t="shared" si="7"/>
        <v>317</v>
      </c>
      <c r="D87" s="39" t="s">
        <v>14</v>
      </c>
      <c r="E87" s="39" t="s">
        <v>15</v>
      </c>
      <c r="F87" s="40" t="s">
        <v>33</v>
      </c>
      <c r="G87" s="41"/>
      <c r="H87" s="64" t="s">
        <v>163</v>
      </c>
      <c r="I87" s="73"/>
      <c r="J87" s="11"/>
      <c r="K87" s="82" t="s">
        <v>204</v>
      </c>
    </row>
    <row r="88" spans="1:11">
      <c r="A88" s="112"/>
      <c r="B88" s="112"/>
      <c r="C88" s="112"/>
      <c r="D88" s="112"/>
      <c r="E88" s="112"/>
      <c r="F88" s="112"/>
      <c r="G88" s="112"/>
      <c r="H88" s="113"/>
      <c r="I88" s="60"/>
      <c r="J88" s="11"/>
    </row>
    <row r="89" spans="1:11" ht="13.5" customHeight="1" thickBot="1">
      <c r="A89" s="117" t="s">
        <v>205</v>
      </c>
      <c r="B89" s="118"/>
      <c r="C89" s="118"/>
      <c r="D89" s="118"/>
      <c r="E89" s="118"/>
      <c r="F89" s="118"/>
      <c r="G89" s="118"/>
      <c r="H89" s="118"/>
      <c r="I89" s="118"/>
      <c r="J89" s="118"/>
      <c r="K89" s="83"/>
    </row>
    <row r="90" spans="1:11" ht="29.25" customHeight="1">
      <c r="A90" s="42" t="s">
        <v>3</v>
      </c>
      <c r="B90" s="43" t="s">
        <v>4</v>
      </c>
      <c r="C90" s="43" t="s">
        <v>5</v>
      </c>
      <c r="D90" s="44" t="s">
        <v>6</v>
      </c>
      <c r="E90" s="45" t="s">
        <v>7</v>
      </c>
      <c r="F90" s="43" t="s">
        <v>8</v>
      </c>
      <c r="G90" s="46" t="s">
        <v>9</v>
      </c>
      <c r="H90" s="47" t="s">
        <v>10</v>
      </c>
      <c r="I90" s="47"/>
      <c r="J90" s="47" t="s">
        <v>12</v>
      </c>
      <c r="K90" s="80" t="s">
        <v>13</v>
      </c>
    </row>
    <row r="91" spans="1:11">
      <c r="A91" s="30">
        <v>2</v>
      </c>
      <c r="B91" s="34">
        <v>1</v>
      </c>
      <c r="C91" s="34">
        <f t="shared" ref="C91:C100" si="9">SUM(B91+A91-1)</f>
        <v>2</v>
      </c>
      <c r="D91" s="33" t="s">
        <v>14</v>
      </c>
      <c r="E91" s="33" t="s">
        <v>15</v>
      </c>
      <c r="F91" s="34" t="s">
        <v>16</v>
      </c>
      <c r="G91" s="35" t="s">
        <v>206</v>
      </c>
      <c r="H91" s="61" t="s">
        <v>38</v>
      </c>
      <c r="I91" s="72"/>
      <c r="J91" s="11"/>
      <c r="K91" s="82" t="s">
        <v>207</v>
      </c>
    </row>
    <row r="92" spans="1:11">
      <c r="A92" s="7">
        <v>10</v>
      </c>
      <c r="B92" s="11">
        <f t="shared" ref="B92:B100" si="10">1+C91</f>
        <v>3</v>
      </c>
      <c r="C92" s="11">
        <f>SUM(B92+A92-1)</f>
        <v>12</v>
      </c>
      <c r="D92" s="6" t="s">
        <v>187</v>
      </c>
      <c r="E92" s="6" t="s">
        <v>15</v>
      </c>
      <c r="F92" s="11" t="s">
        <v>208</v>
      </c>
      <c r="G92" s="12"/>
      <c r="H92" s="62" t="s">
        <v>209</v>
      </c>
      <c r="I92" s="62" t="s">
        <v>210</v>
      </c>
      <c r="J92" s="11" t="s">
        <v>208</v>
      </c>
      <c r="K92" s="82" t="s">
        <v>211</v>
      </c>
    </row>
    <row r="93" spans="1:11" ht="63.75" customHeight="1">
      <c r="A93" s="7">
        <v>10</v>
      </c>
      <c r="B93" s="11">
        <f t="shared" si="10"/>
        <v>13</v>
      </c>
      <c r="C93" s="11">
        <f t="shared" si="9"/>
        <v>22</v>
      </c>
      <c r="D93" s="6" t="s">
        <v>14</v>
      </c>
      <c r="E93" s="6" t="s">
        <v>15</v>
      </c>
      <c r="F93" s="11" t="s">
        <v>212</v>
      </c>
      <c r="G93" s="12" t="s">
        <v>213</v>
      </c>
      <c r="H93" s="62" t="s">
        <v>214</v>
      </c>
      <c r="I93" s="62" t="s">
        <v>210</v>
      </c>
      <c r="J93" s="11" t="s">
        <v>212</v>
      </c>
      <c r="K93" s="82" t="s">
        <v>35</v>
      </c>
    </row>
    <row r="94" spans="1:11">
      <c r="A94" s="7">
        <v>8</v>
      </c>
      <c r="B94" s="11">
        <f t="shared" si="10"/>
        <v>23</v>
      </c>
      <c r="C94" s="11">
        <f t="shared" si="9"/>
        <v>30</v>
      </c>
      <c r="D94" s="6" t="s">
        <v>20</v>
      </c>
      <c r="E94" s="6" t="s">
        <v>15</v>
      </c>
      <c r="F94" s="13" t="s">
        <v>215</v>
      </c>
      <c r="G94" s="14" t="s">
        <v>22</v>
      </c>
      <c r="H94" s="63" t="s">
        <v>216</v>
      </c>
      <c r="I94" s="62" t="s">
        <v>210</v>
      </c>
      <c r="J94" s="11" t="s">
        <v>217</v>
      </c>
      <c r="K94" s="82" t="s">
        <v>85</v>
      </c>
    </row>
    <row r="95" spans="1:11">
      <c r="A95" s="7">
        <v>2</v>
      </c>
      <c r="B95" s="11">
        <f t="shared" si="10"/>
        <v>31</v>
      </c>
      <c r="C95" s="11">
        <f t="shared" si="9"/>
        <v>32</v>
      </c>
      <c r="D95" s="6" t="s">
        <v>187</v>
      </c>
      <c r="E95" s="8" t="s">
        <v>15</v>
      </c>
      <c r="F95" s="13" t="s">
        <v>218</v>
      </c>
      <c r="G95" s="14"/>
      <c r="H95" s="63" t="s">
        <v>219</v>
      </c>
      <c r="I95" s="62" t="s">
        <v>210</v>
      </c>
      <c r="J95" s="11" t="s">
        <v>220</v>
      </c>
      <c r="K95" s="86" t="s">
        <v>39</v>
      </c>
    </row>
    <row r="96" spans="1:11" ht="41.45">
      <c r="A96" s="7">
        <v>11</v>
      </c>
      <c r="B96" s="11">
        <f t="shared" si="10"/>
        <v>33</v>
      </c>
      <c r="C96" s="11">
        <f t="shared" si="9"/>
        <v>43</v>
      </c>
      <c r="D96" s="6" t="s">
        <v>187</v>
      </c>
      <c r="E96" s="6" t="s">
        <v>15</v>
      </c>
      <c r="F96" s="13" t="s">
        <v>221</v>
      </c>
      <c r="G96" s="14"/>
      <c r="H96" s="63" t="s">
        <v>222</v>
      </c>
      <c r="I96" s="62" t="s">
        <v>210</v>
      </c>
      <c r="J96" s="11" t="s">
        <v>223</v>
      </c>
      <c r="K96" s="82"/>
    </row>
    <row r="97" spans="1:11" ht="25.5" customHeight="1">
      <c r="A97" s="7">
        <v>11</v>
      </c>
      <c r="B97" s="11">
        <f t="shared" si="10"/>
        <v>44</v>
      </c>
      <c r="C97" s="11">
        <f t="shared" si="9"/>
        <v>54</v>
      </c>
      <c r="D97" s="6" t="s">
        <v>187</v>
      </c>
      <c r="E97" s="6" t="s">
        <v>15</v>
      </c>
      <c r="F97" s="13" t="s">
        <v>224</v>
      </c>
      <c r="G97" s="14"/>
      <c r="H97" s="63" t="s">
        <v>225</v>
      </c>
      <c r="I97" s="62" t="s">
        <v>210</v>
      </c>
      <c r="J97" s="11" t="s">
        <v>226</v>
      </c>
      <c r="K97" s="81"/>
    </row>
    <row r="98" spans="1:11">
      <c r="A98" s="7">
        <v>2</v>
      </c>
      <c r="B98" s="11">
        <f t="shared" si="10"/>
        <v>55</v>
      </c>
      <c r="C98" s="11">
        <f t="shared" si="9"/>
        <v>56</v>
      </c>
      <c r="D98" s="9" t="s">
        <v>15</v>
      </c>
      <c r="E98" s="9" t="s">
        <v>15</v>
      </c>
      <c r="F98" s="13" t="s">
        <v>227</v>
      </c>
      <c r="G98" s="14"/>
      <c r="H98" s="63" t="s">
        <v>228</v>
      </c>
      <c r="I98" s="62" t="s">
        <v>210</v>
      </c>
      <c r="J98" s="11" t="s">
        <v>227</v>
      </c>
      <c r="K98" s="82" t="s">
        <v>39</v>
      </c>
    </row>
    <row r="99" spans="1:11">
      <c r="A99" s="7">
        <v>251</v>
      </c>
      <c r="B99" s="11">
        <f t="shared" si="10"/>
        <v>57</v>
      </c>
      <c r="C99" s="11">
        <f t="shared" si="9"/>
        <v>307</v>
      </c>
      <c r="D99" s="6" t="s">
        <v>30</v>
      </c>
      <c r="E99" s="6" t="s">
        <v>15</v>
      </c>
      <c r="F99" s="13" t="s">
        <v>31</v>
      </c>
      <c r="G99" s="14"/>
      <c r="H99" s="63" t="s">
        <v>32</v>
      </c>
      <c r="I99" s="63"/>
      <c r="J99" s="11"/>
      <c r="K99" s="82"/>
    </row>
    <row r="100" spans="1:11" ht="14.45" thickBot="1">
      <c r="A100" s="36">
        <v>10</v>
      </c>
      <c r="B100" s="40">
        <f t="shared" si="10"/>
        <v>308</v>
      </c>
      <c r="C100" s="40">
        <f t="shared" si="9"/>
        <v>317</v>
      </c>
      <c r="D100" s="39" t="s">
        <v>14</v>
      </c>
      <c r="E100" s="39" t="s">
        <v>15</v>
      </c>
      <c r="F100" s="40" t="s">
        <v>33</v>
      </c>
      <c r="G100" s="41"/>
      <c r="H100" s="64" t="s">
        <v>163</v>
      </c>
      <c r="I100" s="73"/>
      <c r="J100" s="11"/>
      <c r="K100" s="82" t="s">
        <v>229</v>
      </c>
    </row>
    <row r="101" spans="1:11">
      <c r="A101" s="26"/>
      <c r="B101" s="50"/>
      <c r="C101" s="50"/>
      <c r="D101" s="26"/>
      <c r="E101" s="26"/>
      <c r="F101" s="50"/>
      <c r="G101" s="51"/>
      <c r="H101" s="52"/>
      <c r="I101" s="52"/>
      <c r="J101" s="11"/>
      <c r="K101" s="82"/>
    </row>
    <row r="102" spans="1:11" ht="13.5" customHeight="1" thickBot="1">
      <c r="A102" s="117" t="s">
        <v>230</v>
      </c>
      <c r="B102" s="118"/>
      <c r="C102" s="118"/>
      <c r="D102" s="118"/>
      <c r="E102" s="118"/>
      <c r="F102" s="118"/>
      <c r="G102" s="118"/>
      <c r="H102" s="118"/>
      <c r="I102" s="118"/>
      <c r="J102" s="118"/>
      <c r="K102" s="83"/>
    </row>
    <row r="103" spans="1:11" ht="29.25" customHeight="1">
      <c r="A103" s="54" t="s">
        <v>3</v>
      </c>
      <c r="B103" s="16" t="s">
        <v>4</v>
      </c>
      <c r="C103" s="16" t="s">
        <v>5</v>
      </c>
      <c r="D103" s="17" t="s">
        <v>6</v>
      </c>
      <c r="E103" s="18" t="s">
        <v>7</v>
      </c>
      <c r="F103" s="16" t="s">
        <v>8</v>
      </c>
      <c r="G103" s="19" t="s">
        <v>9</v>
      </c>
      <c r="H103" s="55" t="s">
        <v>10</v>
      </c>
      <c r="I103" s="55"/>
      <c r="J103" s="47" t="s">
        <v>12</v>
      </c>
      <c r="K103" s="80" t="s">
        <v>13</v>
      </c>
    </row>
    <row r="104" spans="1:11">
      <c r="A104" s="30">
        <v>2</v>
      </c>
      <c r="B104" s="34">
        <v>1</v>
      </c>
      <c r="C104" s="34">
        <f>SUM(B104+A104-1)</f>
        <v>2</v>
      </c>
      <c r="D104" s="33" t="s">
        <v>14</v>
      </c>
      <c r="E104" s="33" t="s">
        <v>15</v>
      </c>
      <c r="F104" s="34" t="s">
        <v>16</v>
      </c>
      <c r="G104" s="35" t="s">
        <v>231</v>
      </c>
      <c r="H104" s="61" t="s">
        <v>38</v>
      </c>
      <c r="I104" s="72"/>
      <c r="J104" s="11"/>
      <c r="K104" s="82"/>
    </row>
    <row r="105" spans="1:11">
      <c r="A105" s="7">
        <v>50</v>
      </c>
      <c r="B105" s="11">
        <f>C104+1</f>
        <v>3</v>
      </c>
      <c r="C105" s="11">
        <f t="shared" ref="C105:C111" si="11">SUM(B105+A105-1)</f>
        <v>52</v>
      </c>
      <c r="D105" s="6" t="s">
        <v>30</v>
      </c>
      <c r="E105" s="6" t="s">
        <v>15</v>
      </c>
      <c r="F105" s="11" t="s">
        <v>232</v>
      </c>
      <c r="G105" s="12"/>
      <c r="H105" s="62" t="s">
        <v>233</v>
      </c>
      <c r="I105" s="62" t="s">
        <v>234</v>
      </c>
      <c r="J105" s="11" t="s">
        <v>114</v>
      </c>
      <c r="K105" s="82"/>
    </row>
    <row r="106" spans="1:11">
      <c r="A106" s="7">
        <v>14</v>
      </c>
      <c r="B106" s="11">
        <f t="shared" ref="B106:B111" si="12">C105+1</f>
        <v>53</v>
      </c>
      <c r="C106" s="11">
        <f t="shared" si="11"/>
        <v>66</v>
      </c>
      <c r="D106" s="6" t="s">
        <v>14</v>
      </c>
      <c r="E106" s="6" t="s">
        <v>15</v>
      </c>
      <c r="F106" s="11" t="s">
        <v>235</v>
      </c>
      <c r="G106" s="12"/>
      <c r="H106" s="62" t="s">
        <v>236</v>
      </c>
      <c r="I106" s="62" t="s">
        <v>234</v>
      </c>
      <c r="J106" s="67" t="s">
        <v>237</v>
      </c>
      <c r="K106" s="82"/>
    </row>
    <row r="107" spans="1:11">
      <c r="A107" s="7">
        <v>8</v>
      </c>
      <c r="B107" s="11">
        <f t="shared" si="12"/>
        <v>67</v>
      </c>
      <c r="C107" s="11">
        <f t="shared" si="11"/>
        <v>74</v>
      </c>
      <c r="D107" s="6" t="s">
        <v>20</v>
      </c>
      <c r="E107" s="6" t="s">
        <v>15</v>
      </c>
      <c r="F107" s="13" t="s">
        <v>238</v>
      </c>
      <c r="G107" s="14"/>
      <c r="H107" s="63" t="s">
        <v>239</v>
      </c>
      <c r="I107" s="62" t="s">
        <v>234</v>
      </c>
      <c r="J107" s="11" t="s">
        <v>240</v>
      </c>
      <c r="K107" s="82"/>
    </row>
    <row r="108" spans="1:11">
      <c r="A108" s="7">
        <v>8</v>
      </c>
      <c r="B108" s="11">
        <f t="shared" si="12"/>
        <v>75</v>
      </c>
      <c r="C108" s="11">
        <f t="shared" si="11"/>
        <v>82</v>
      </c>
      <c r="D108" s="6" t="s">
        <v>20</v>
      </c>
      <c r="E108" s="6" t="s">
        <v>14</v>
      </c>
      <c r="F108" s="13" t="s">
        <v>241</v>
      </c>
      <c r="G108" s="14"/>
      <c r="H108" s="63" t="s">
        <v>242</v>
      </c>
      <c r="I108" s="62" t="s">
        <v>234</v>
      </c>
      <c r="J108" s="11" t="s">
        <v>243</v>
      </c>
      <c r="K108" s="86"/>
    </row>
    <row r="109" spans="1:11">
      <c r="A109" s="7">
        <v>10</v>
      </c>
      <c r="B109" s="11">
        <f t="shared" si="12"/>
        <v>83</v>
      </c>
      <c r="C109" s="11">
        <f t="shared" si="11"/>
        <v>92</v>
      </c>
      <c r="D109" s="6" t="s">
        <v>14</v>
      </c>
      <c r="E109" s="6" t="s">
        <v>14</v>
      </c>
      <c r="F109" s="13" t="s">
        <v>137</v>
      </c>
      <c r="G109" s="14"/>
      <c r="H109" s="63" t="s">
        <v>244</v>
      </c>
      <c r="I109" s="62" t="s">
        <v>234</v>
      </c>
      <c r="J109" s="11" t="s">
        <v>245</v>
      </c>
      <c r="K109" s="82"/>
    </row>
    <row r="110" spans="1:11">
      <c r="A110" s="7">
        <v>215</v>
      </c>
      <c r="B110" s="11">
        <f>C109+1</f>
        <v>93</v>
      </c>
      <c r="C110" s="11">
        <f t="shared" si="11"/>
        <v>307</v>
      </c>
      <c r="D110" s="6" t="s">
        <v>30</v>
      </c>
      <c r="E110" s="6" t="s">
        <v>15</v>
      </c>
      <c r="F110" s="13" t="s">
        <v>31</v>
      </c>
      <c r="G110" s="14"/>
      <c r="H110" s="63" t="s">
        <v>32</v>
      </c>
      <c r="I110" s="63"/>
      <c r="J110" s="11"/>
      <c r="K110" s="81"/>
    </row>
    <row r="111" spans="1:11" ht="14.45" thickBot="1">
      <c r="A111" s="36">
        <v>10</v>
      </c>
      <c r="B111" s="40">
        <f t="shared" si="12"/>
        <v>308</v>
      </c>
      <c r="C111" s="40">
        <f t="shared" si="11"/>
        <v>317</v>
      </c>
      <c r="D111" s="39" t="s">
        <v>14</v>
      </c>
      <c r="E111" s="39" t="s">
        <v>15</v>
      </c>
      <c r="F111" s="40" t="s">
        <v>33</v>
      </c>
      <c r="G111" s="41"/>
      <c r="H111" s="64" t="s">
        <v>163</v>
      </c>
      <c r="I111" s="73"/>
      <c r="J111" s="11"/>
      <c r="K111" s="82"/>
    </row>
    <row r="112" spans="1:11">
      <c r="A112" s="53"/>
      <c r="B112" s="50"/>
      <c r="C112" s="50"/>
      <c r="D112" s="26"/>
      <c r="E112" s="26"/>
      <c r="F112" s="50"/>
      <c r="G112" s="51"/>
      <c r="H112" s="52"/>
      <c r="I112" s="52"/>
      <c r="J112" s="11"/>
      <c r="K112" s="82"/>
    </row>
    <row r="113" spans="1:11" ht="13.5" customHeight="1" thickBot="1">
      <c r="A113" s="117" t="s">
        <v>246</v>
      </c>
      <c r="B113" s="118"/>
      <c r="C113" s="118"/>
      <c r="D113" s="118"/>
      <c r="E113" s="118"/>
      <c r="F113" s="118"/>
      <c r="G113" s="118"/>
      <c r="H113" s="118"/>
      <c r="I113" s="118"/>
      <c r="J113" s="118"/>
      <c r="K113" s="83"/>
    </row>
    <row r="114" spans="1:11" ht="31.5" customHeight="1">
      <c r="A114" s="42" t="s">
        <v>3</v>
      </c>
      <c r="B114" s="43" t="s">
        <v>4</v>
      </c>
      <c r="C114" s="43" t="s">
        <v>5</v>
      </c>
      <c r="D114" s="44" t="s">
        <v>6</v>
      </c>
      <c r="E114" s="45" t="s">
        <v>7</v>
      </c>
      <c r="F114" s="43" t="s">
        <v>8</v>
      </c>
      <c r="G114" s="46" t="s">
        <v>9</v>
      </c>
      <c r="H114" s="47" t="s">
        <v>10</v>
      </c>
      <c r="I114" s="47"/>
      <c r="J114" s="47" t="s">
        <v>12</v>
      </c>
      <c r="K114" s="80" t="s">
        <v>13</v>
      </c>
    </row>
    <row r="115" spans="1:11">
      <c r="A115" s="30">
        <v>2</v>
      </c>
      <c r="B115" s="34">
        <v>1</v>
      </c>
      <c r="C115" s="34">
        <f t="shared" ref="C115:C125" si="13">SUM(B115+A115-1)</f>
        <v>2</v>
      </c>
      <c r="D115" s="33" t="s">
        <v>14</v>
      </c>
      <c r="E115" s="33" t="s">
        <v>15</v>
      </c>
      <c r="F115" s="34" t="s">
        <v>16</v>
      </c>
      <c r="G115" s="35" t="s">
        <v>247</v>
      </c>
      <c r="H115" s="61" t="s">
        <v>38</v>
      </c>
      <c r="I115" s="72"/>
      <c r="J115" s="11"/>
      <c r="K115" s="86"/>
    </row>
    <row r="116" spans="1:11" ht="27.6">
      <c r="A116" s="7">
        <v>12</v>
      </c>
      <c r="B116" s="11">
        <f t="shared" ref="B116:B123" si="14">1+C115</f>
        <v>3</v>
      </c>
      <c r="C116" s="11">
        <f t="shared" si="13"/>
        <v>14</v>
      </c>
      <c r="D116" s="6" t="s">
        <v>30</v>
      </c>
      <c r="E116" s="6" t="s">
        <v>14</v>
      </c>
      <c r="F116" s="11" t="s">
        <v>168</v>
      </c>
      <c r="G116" s="12" t="s">
        <v>131</v>
      </c>
      <c r="H116" s="62" t="s">
        <v>169</v>
      </c>
      <c r="I116" s="62" t="s">
        <v>248</v>
      </c>
      <c r="J116" s="84" t="s">
        <v>170</v>
      </c>
      <c r="K116" s="82"/>
    </row>
    <row r="117" spans="1:11" ht="27.6">
      <c r="A117" s="7">
        <v>12</v>
      </c>
      <c r="B117" s="11">
        <f t="shared" si="14"/>
        <v>15</v>
      </c>
      <c r="C117" s="11">
        <f>SUM(B117+A117-1)</f>
        <v>26</v>
      </c>
      <c r="D117" s="6" t="s">
        <v>30</v>
      </c>
      <c r="E117" s="6" t="s">
        <v>14</v>
      </c>
      <c r="F117" s="11" t="s">
        <v>172</v>
      </c>
      <c r="G117" s="12" t="s">
        <v>131</v>
      </c>
      <c r="H117" s="62" t="s">
        <v>169</v>
      </c>
      <c r="I117" s="62" t="s">
        <v>248</v>
      </c>
      <c r="J117" s="84" t="s">
        <v>173</v>
      </c>
      <c r="K117" s="82"/>
    </row>
    <row r="118" spans="1:11" ht="27.6">
      <c r="A118" s="7">
        <v>13</v>
      </c>
      <c r="B118" s="11">
        <f t="shared" si="14"/>
        <v>27</v>
      </c>
      <c r="C118" s="11">
        <f t="shared" si="13"/>
        <v>39</v>
      </c>
      <c r="D118" s="6" t="s">
        <v>30</v>
      </c>
      <c r="E118" s="6" t="s">
        <v>14</v>
      </c>
      <c r="F118" s="11" t="s">
        <v>175</v>
      </c>
      <c r="G118" s="12" t="s">
        <v>131</v>
      </c>
      <c r="H118" s="62" t="s">
        <v>169</v>
      </c>
      <c r="I118" s="62" t="s">
        <v>248</v>
      </c>
      <c r="J118" s="84" t="s">
        <v>175</v>
      </c>
      <c r="K118" s="82"/>
    </row>
    <row r="119" spans="1:11">
      <c r="A119" s="7">
        <v>10</v>
      </c>
      <c r="B119" s="11">
        <f t="shared" si="14"/>
        <v>40</v>
      </c>
      <c r="C119" s="11">
        <f t="shared" si="13"/>
        <v>49</v>
      </c>
      <c r="D119" s="6" t="s">
        <v>30</v>
      </c>
      <c r="E119" s="6" t="s">
        <v>15</v>
      </c>
      <c r="F119" s="11" t="s">
        <v>177</v>
      </c>
      <c r="G119" s="12" t="s">
        <v>178</v>
      </c>
      <c r="H119" s="62" t="s">
        <v>179</v>
      </c>
      <c r="I119" s="62" t="s">
        <v>248</v>
      </c>
      <c r="J119" s="84" t="s">
        <v>177</v>
      </c>
      <c r="K119" s="82"/>
    </row>
    <row r="120" spans="1:11">
      <c r="A120" s="7">
        <v>50</v>
      </c>
      <c r="B120" s="11">
        <f t="shared" si="14"/>
        <v>50</v>
      </c>
      <c r="C120" s="11">
        <f t="shared" si="13"/>
        <v>99</v>
      </c>
      <c r="D120" s="6" t="s">
        <v>30</v>
      </c>
      <c r="E120" s="6" t="s">
        <v>15</v>
      </c>
      <c r="F120" s="11" t="s">
        <v>181</v>
      </c>
      <c r="G120" s="12"/>
      <c r="H120" s="62" t="s">
        <v>182</v>
      </c>
      <c r="I120" s="62" t="s">
        <v>248</v>
      </c>
      <c r="J120" s="84" t="s">
        <v>183</v>
      </c>
      <c r="K120" s="82"/>
    </row>
    <row r="121" spans="1:11">
      <c r="A121" s="7">
        <v>40</v>
      </c>
      <c r="B121" s="11">
        <f t="shared" si="14"/>
        <v>100</v>
      </c>
      <c r="C121" s="11">
        <f t="shared" si="13"/>
        <v>139</v>
      </c>
      <c r="D121" s="6" t="s">
        <v>30</v>
      </c>
      <c r="E121" s="6" t="s">
        <v>15</v>
      </c>
      <c r="F121" s="11" t="s">
        <v>185</v>
      </c>
      <c r="G121" s="12"/>
      <c r="H121" s="62" t="s">
        <v>182</v>
      </c>
      <c r="I121" s="62" t="s">
        <v>248</v>
      </c>
      <c r="J121" s="84" t="s">
        <v>185</v>
      </c>
      <c r="K121" s="81"/>
    </row>
    <row r="122" spans="1:11">
      <c r="A122" s="7">
        <v>10</v>
      </c>
      <c r="B122" s="11">
        <f t="shared" si="14"/>
        <v>140</v>
      </c>
      <c r="C122" s="11">
        <f t="shared" si="13"/>
        <v>149</v>
      </c>
      <c r="D122" s="6" t="s">
        <v>187</v>
      </c>
      <c r="E122" s="6" t="s">
        <v>15</v>
      </c>
      <c r="F122" s="11" t="s">
        <v>188</v>
      </c>
      <c r="G122" s="12"/>
      <c r="H122" s="62" t="s">
        <v>189</v>
      </c>
      <c r="I122" s="62" t="s">
        <v>248</v>
      </c>
      <c r="J122" s="84" t="s">
        <v>183</v>
      </c>
      <c r="K122" s="82"/>
    </row>
    <row r="123" spans="1:11">
      <c r="A123" s="7">
        <v>40</v>
      </c>
      <c r="B123" s="11">
        <f t="shared" si="14"/>
        <v>150</v>
      </c>
      <c r="C123" s="11">
        <f t="shared" si="13"/>
        <v>189</v>
      </c>
      <c r="D123" s="6" t="s">
        <v>30</v>
      </c>
      <c r="E123" s="6" t="s">
        <v>15</v>
      </c>
      <c r="F123" s="11" t="s">
        <v>191</v>
      </c>
      <c r="G123" s="12"/>
      <c r="H123" s="62" t="s">
        <v>182</v>
      </c>
      <c r="I123" s="62" t="s">
        <v>248</v>
      </c>
      <c r="J123" s="84" t="s">
        <v>191</v>
      </c>
      <c r="K123" s="82"/>
    </row>
    <row r="124" spans="1:11">
      <c r="A124" s="7">
        <v>118</v>
      </c>
      <c r="B124" s="11">
        <f>1+C123</f>
        <v>190</v>
      </c>
      <c r="C124" s="11">
        <f t="shared" si="13"/>
        <v>307</v>
      </c>
      <c r="D124" s="6" t="s">
        <v>30</v>
      </c>
      <c r="E124" s="6" t="s">
        <v>15</v>
      </c>
      <c r="F124" s="11" t="s">
        <v>31</v>
      </c>
      <c r="G124" s="12"/>
      <c r="H124" s="62" t="s">
        <v>32</v>
      </c>
      <c r="I124" s="62"/>
      <c r="J124" s="84"/>
      <c r="K124" s="82"/>
    </row>
    <row r="125" spans="1:11" ht="14.45" thickBot="1">
      <c r="A125" s="36">
        <v>10</v>
      </c>
      <c r="B125" s="40">
        <f>1+C124</f>
        <v>308</v>
      </c>
      <c r="C125" s="40">
        <f t="shared" si="13"/>
        <v>317</v>
      </c>
      <c r="D125" s="39" t="s">
        <v>14</v>
      </c>
      <c r="E125" s="39" t="s">
        <v>15</v>
      </c>
      <c r="F125" s="40" t="s">
        <v>33</v>
      </c>
      <c r="G125" s="41"/>
      <c r="H125" s="64" t="s">
        <v>163</v>
      </c>
      <c r="I125" s="73"/>
      <c r="J125" s="84"/>
      <c r="K125" s="81"/>
    </row>
    <row r="126" spans="1:11">
      <c r="A126" s="112"/>
      <c r="B126" s="112"/>
      <c r="C126" s="112"/>
      <c r="D126" s="112"/>
      <c r="E126" s="112"/>
      <c r="F126" s="112"/>
      <c r="G126" s="112"/>
      <c r="H126" s="113"/>
      <c r="I126" s="60"/>
      <c r="J126" s="84"/>
      <c r="K126" s="81"/>
    </row>
    <row r="127" spans="1:11" ht="13.5" customHeight="1" thickBot="1">
      <c r="A127" s="117" t="s">
        <v>249</v>
      </c>
      <c r="B127" s="118"/>
      <c r="C127" s="118"/>
      <c r="D127" s="118"/>
      <c r="E127" s="118"/>
      <c r="F127" s="118"/>
      <c r="G127" s="118"/>
      <c r="H127" s="118"/>
      <c r="I127" s="118"/>
      <c r="J127" s="118"/>
      <c r="K127" s="83"/>
    </row>
    <row r="128" spans="1:11" ht="32.25" customHeight="1">
      <c r="A128" s="42" t="s">
        <v>3</v>
      </c>
      <c r="B128" s="43" t="s">
        <v>4</v>
      </c>
      <c r="C128" s="43" t="s">
        <v>5</v>
      </c>
      <c r="D128" s="44" t="s">
        <v>6</v>
      </c>
      <c r="E128" s="45" t="s">
        <v>7</v>
      </c>
      <c r="F128" s="43" t="s">
        <v>8</v>
      </c>
      <c r="G128" s="46" t="s">
        <v>9</v>
      </c>
      <c r="H128" s="47" t="s">
        <v>10</v>
      </c>
      <c r="I128" s="47"/>
      <c r="J128" s="47" t="s">
        <v>12</v>
      </c>
      <c r="K128" s="80" t="s">
        <v>13</v>
      </c>
    </row>
    <row r="129" spans="1:11">
      <c r="A129" s="30">
        <v>2</v>
      </c>
      <c r="B129" s="34">
        <v>1</v>
      </c>
      <c r="C129" s="34">
        <f>SUM(B129+A129-1)</f>
        <v>2</v>
      </c>
      <c r="D129" s="33" t="s">
        <v>14</v>
      </c>
      <c r="E129" s="33" t="s">
        <v>15</v>
      </c>
      <c r="F129" s="34" t="s">
        <v>16</v>
      </c>
      <c r="G129" s="35" t="s">
        <v>250</v>
      </c>
      <c r="H129" s="61" t="s">
        <v>18</v>
      </c>
      <c r="I129" s="72"/>
      <c r="J129" s="11"/>
      <c r="K129" s="86" t="s">
        <v>251</v>
      </c>
    </row>
    <row r="130" spans="1:11">
      <c r="A130" s="7">
        <v>1</v>
      </c>
      <c r="B130" s="11">
        <f>C129+1</f>
        <v>3</v>
      </c>
      <c r="C130" s="11">
        <f t="shared" ref="C130:C140" si="15">SUM(B130+A130-1)</f>
        <v>3</v>
      </c>
      <c r="D130" s="6" t="s">
        <v>14</v>
      </c>
      <c r="E130" s="6" t="s">
        <v>15</v>
      </c>
      <c r="F130" s="11" t="s">
        <v>252</v>
      </c>
      <c r="G130" s="12" t="s">
        <v>253</v>
      </c>
      <c r="H130" s="62" t="s">
        <v>254</v>
      </c>
      <c r="I130" s="75" t="s">
        <v>255</v>
      </c>
      <c r="J130" s="11" t="s">
        <v>256</v>
      </c>
      <c r="K130" s="82" t="s">
        <v>51</v>
      </c>
    </row>
    <row r="131" spans="1:11">
      <c r="A131" s="7">
        <v>1</v>
      </c>
      <c r="B131" s="11">
        <f t="shared" ref="B131:B140" si="16">C130+1</f>
        <v>4</v>
      </c>
      <c r="C131" s="11">
        <f t="shared" si="15"/>
        <v>4</v>
      </c>
      <c r="D131" s="6" t="s">
        <v>14</v>
      </c>
      <c r="E131" s="6" t="s">
        <v>15</v>
      </c>
      <c r="F131" s="11" t="s">
        <v>257</v>
      </c>
      <c r="G131" s="12" t="s">
        <v>26</v>
      </c>
      <c r="H131" s="62" t="s">
        <v>258</v>
      </c>
      <c r="I131" s="75" t="s">
        <v>255</v>
      </c>
      <c r="J131" s="11" t="s">
        <v>259</v>
      </c>
      <c r="K131" s="82" t="s">
        <v>51</v>
      </c>
    </row>
    <row r="132" spans="1:11" ht="27.6">
      <c r="A132" s="7">
        <v>3</v>
      </c>
      <c r="B132" s="11">
        <f t="shared" si="16"/>
        <v>5</v>
      </c>
      <c r="C132" s="11">
        <f t="shared" si="15"/>
        <v>7</v>
      </c>
      <c r="D132" s="6" t="s">
        <v>14</v>
      </c>
      <c r="E132" s="6" t="s">
        <v>14</v>
      </c>
      <c r="F132" s="11" t="s">
        <v>260</v>
      </c>
      <c r="G132" s="12"/>
      <c r="H132" s="62" t="s">
        <v>261</v>
      </c>
      <c r="I132" s="75" t="s">
        <v>255</v>
      </c>
      <c r="J132" s="11" t="s">
        <v>260</v>
      </c>
      <c r="K132" s="82"/>
    </row>
    <row r="133" spans="1:11" ht="27.6">
      <c r="A133" s="7">
        <v>4</v>
      </c>
      <c r="B133" s="11">
        <f t="shared" si="16"/>
        <v>8</v>
      </c>
      <c r="C133" s="11">
        <f t="shared" si="15"/>
        <v>11</v>
      </c>
      <c r="D133" s="6" t="s">
        <v>14</v>
      </c>
      <c r="E133" s="6" t="s">
        <v>14</v>
      </c>
      <c r="F133" s="11" t="s">
        <v>262</v>
      </c>
      <c r="G133" s="12"/>
      <c r="H133" s="62" t="s">
        <v>263</v>
      </c>
      <c r="I133" s="75" t="s">
        <v>255</v>
      </c>
      <c r="J133" s="11" t="s">
        <v>262</v>
      </c>
      <c r="K133" s="82"/>
    </row>
    <row r="134" spans="1:11">
      <c r="A134" s="7">
        <v>1</v>
      </c>
      <c r="B134" s="11">
        <f t="shared" si="16"/>
        <v>12</v>
      </c>
      <c r="C134" s="11">
        <f t="shared" si="15"/>
        <v>12</v>
      </c>
      <c r="D134" s="6" t="s">
        <v>14</v>
      </c>
      <c r="E134" s="6" t="s">
        <v>14</v>
      </c>
      <c r="F134" s="11" t="s">
        <v>264</v>
      </c>
      <c r="G134" s="12"/>
      <c r="H134" s="62" t="s">
        <v>265</v>
      </c>
      <c r="I134" s="75" t="s">
        <v>255</v>
      </c>
      <c r="J134" s="11" t="s">
        <v>266</v>
      </c>
      <c r="K134" s="82"/>
    </row>
    <row r="135" spans="1:11">
      <c r="A135" s="7">
        <v>12</v>
      </c>
      <c r="B135" s="11">
        <f t="shared" si="16"/>
        <v>13</v>
      </c>
      <c r="C135" s="11">
        <f t="shared" si="15"/>
        <v>24</v>
      </c>
      <c r="D135" s="6" t="s">
        <v>14</v>
      </c>
      <c r="E135" s="6" t="s">
        <v>14</v>
      </c>
      <c r="F135" s="11" t="s">
        <v>267</v>
      </c>
      <c r="G135" s="12"/>
      <c r="H135" s="62" t="s">
        <v>268</v>
      </c>
      <c r="I135" s="75" t="s">
        <v>255</v>
      </c>
      <c r="J135" s="11" t="s">
        <v>269</v>
      </c>
      <c r="K135" s="81"/>
    </row>
    <row r="136" spans="1:11" ht="27.6">
      <c r="A136" s="7">
        <v>1</v>
      </c>
      <c r="B136" s="11">
        <f>C135+1</f>
        <v>25</v>
      </c>
      <c r="C136" s="11">
        <f t="shared" si="15"/>
        <v>25</v>
      </c>
      <c r="D136" s="6" t="s">
        <v>14</v>
      </c>
      <c r="E136" s="6" t="s">
        <v>14</v>
      </c>
      <c r="F136" s="11" t="s">
        <v>270</v>
      </c>
      <c r="G136" s="12"/>
      <c r="H136" s="62" t="s">
        <v>271</v>
      </c>
      <c r="I136" s="75" t="s">
        <v>255</v>
      </c>
      <c r="J136" s="11" t="s">
        <v>266</v>
      </c>
      <c r="K136" s="82"/>
    </row>
    <row r="137" spans="1:11">
      <c r="A137" s="7">
        <v>5</v>
      </c>
      <c r="B137" s="11">
        <v>26</v>
      </c>
      <c r="C137" s="11">
        <v>30</v>
      </c>
      <c r="D137" s="6" t="s">
        <v>30</v>
      </c>
      <c r="E137" s="6" t="s">
        <v>14</v>
      </c>
      <c r="F137" s="11" t="s">
        <v>272</v>
      </c>
      <c r="G137" s="12"/>
      <c r="H137" s="62" t="s">
        <v>273</v>
      </c>
      <c r="I137" s="75" t="s">
        <v>255</v>
      </c>
      <c r="J137" s="11" t="s">
        <v>274</v>
      </c>
      <c r="K137" s="82" t="s">
        <v>275</v>
      </c>
    </row>
    <row r="138" spans="1:11">
      <c r="A138" s="7">
        <v>5</v>
      </c>
      <c r="B138" s="11">
        <v>31</v>
      </c>
      <c r="C138" s="11">
        <v>35</v>
      </c>
      <c r="D138" s="6" t="s">
        <v>30</v>
      </c>
      <c r="E138" s="6" t="s">
        <v>14</v>
      </c>
      <c r="F138" s="11" t="s">
        <v>276</v>
      </c>
      <c r="G138" s="12"/>
      <c r="H138" s="62" t="s">
        <v>32</v>
      </c>
      <c r="I138" s="75" t="s">
        <v>255</v>
      </c>
      <c r="J138" s="11" t="s">
        <v>277</v>
      </c>
      <c r="K138" s="82"/>
    </row>
    <row r="139" spans="1:11">
      <c r="A139" s="7">
        <v>276</v>
      </c>
      <c r="B139" s="11">
        <f>C136+1</f>
        <v>26</v>
      </c>
      <c r="C139" s="11">
        <f t="shared" si="15"/>
        <v>301</v>
      </c>
      <c r="D139" s="6" t="s">
        <v>30</v>
      </c>
      <c r="E139" s="6" t="s">
        <v>15</v>
      </c>
      <c r="F139" s="13" t="s">
        <v>31</v>
      </c>
      <c r="G139" s="14"/>
      <c r="H139" s="63" t="s">
        <v>32</v>
      </c>
      <c r="I139" s="63"/>
      <c r="J139" s="11"/>
      <c r="K139" s="77"/>
    </row>
    <row r="140" spans="1:11" ht="14.45" thickBot="1">
      <c r="A140" s="36">
        <v>10</v>
      </c>
      <c r="B140" s="40">
        <f t="shared" si="16"/>
        <v>302</v>
      </c>
      <c r="C140" s="40">
        <f t="shared" si="15"/>
        <v>311</v>
      </c>
      <c r="D140" s="56" t="s">
        <v>14</v>
      </c>
      <c r="E140" s="56" t="s">
        <v>15</v>
      </c>
      <c r="F140" s="57" t="s">
        <v>33</v>
      </c>
      <c r="G140" s="58"/>
      <c r="H140" s="65" t="s">
        <v>163</v>
      </c>
      <c r="I140" s="74"/>
      <c r="J140" s="84"/>
      <c r="K140" s="82" t="s">
        <v>278</v>
      </c>
    </row>
    <row r="141" spans="1:11">
      <c r="A141" s="26"/>
      <c r="B141" s="27"/>
      <c r="C141" s="27"/>
      <c r="D141" s="28"/>
      <c r="E141" s="28"/>
      <c r="F141" s="27"/>
      <c r="G141" s="29"/>
      <c r="H141" s="27"/>
      <c r="I141" s="27"/>
      <c r="J141" s="84"/>
      <c r="K141" s="81"/>
    </row>
    <row r="142" spans="1:11" ht="13.5" customHeight="1" thickBot="1">
      <c r="A142" s="117" t="s">
        <v>279</v>
      </c>
      <c r="B142" s="118"/>
      <c r="C142" s="118"/>
      <c r="D142" s="118"/>
      <c r="E142" s="118"/>
      <c r="F142" s="118"/>
      <c r="G142" s="118"/>
      <c r="H142" s="118"/>
      <c r="I142" s="118"/>
      <c r="J142" s="118"/>
      <c r="K142" s="83"/>
    </row>
    <row r="143" spans="1:11" ht="33.75" customHeight="1">
      <c r="A143" s="42" t="s">
        <v>3</v>
      </c>
      <c r="B143" s="43" t="s">
        <v>4</v>
      </c>
      <c r="C143" s="43" t="s">
        <v>5</v>
      </c>
      <c r="D143" s="44" t="s">
        <v>6</v>
      </c>
      <c r="E143" s="45" t="s">
        <v>7</v>
      </c>
      <c r="F143" s="43" t="s">
        <v>8</v>
      </c>
      <c r="G143" s="46" t="s">
        <v>9</v>
      </c>
      <c r="H143" s="47" t="s">
        <v>10</v>
      </c>
      <c r="I143" s="47"/>
      <c r="J143" s="46" t="s">
        <v>12</v>
      </c>
      <c r="K143" s="80" t="s">
        <v>13</v>
      </c>
    </row>
    <row r="144" spans="1:11">
      <c r="A144" s="30">
        <v>2</v>
      </c>
      <c r="B144" s="34">
        <v>1</v>
      </c>
      <c r="C144" s="34">
        <f>SUM(B144+A144-1)</f>
        <v>2</v>
      </c>
      <c r="D144" s="33" t="s">
        <v>14</v>
      </c>
      <c r="E144" s="33" t="s">
        <v>15</v>
      </c>
      <c r="F144" s="34" t="s">
        <v>16</v>
      </c>
      <c r="G144" s="35" t="s">
        <v>280</v>
      </c>
      <c r="H144" s="61" t="s">
        <v>38</v>
      </c>
      <c r="I144" s="72"/>
      <c r="J144" s="84"/>
      <c r="K144" s="86" t="s">
        <v>281</v>
      </c>
    </row>
    <row r="145" spans="1:11">
      <c r="A145" s="7">
        <v>305</v>
      </c>
      <c r="B145" s="11">
        <f>1+C144</f>
        <v>3</v>
      </c>
      <c r="C145" s="11">
        <f>SUM(B145+A145-1)</f>
        <v>307</v>
      </c>
      <c r="D145" s="6" t="s">
        <v>30</v>
      </c>
      <c r="E145" s="6" t="s">
        <v>15</v>
      </c>
      <c r="F145" s="13" t="s">
        <v>31</v>
      </c>
      <c r="G145" s="14"/>
      <c r="H145" s="63" t="s">
        <v>32</v>
      </c>
      <c r="I145" s="63"/>
      <c r="J145" s="84"/>
      <c r="K145" s="82"/>
    </row>
    <row r="146" spans="1:11" ht="14.45" thickBot="1">
      <c r="A146" s="36">
        <v>10</v>
      </c>
      <c r="B146" s="40">
        <f>1+C145</f>
        <v>308</v>
      </c>
      <c r="C146" s="40">
        <f>SUM(B146+A146-1)</f>
        <v>317</v>
      </c>
      <c r="D146" s="39" t="s">
        <v>14</v>
      </c>
      <c r="E146" s="39" t="s">
        <v>15</v>
      </c>
      <c r="F146" s="40" t="s">
        <v>33</v>
      </c>
      <c r="G146" s="41"/>
      <c r="H146" s="64" t="s">
        <v>282</v>
      </c>
      <c r="I146" s="73"/>
      <c r="J146" s="84"/>
      <c r="K146" s="82" t="s">
        <v>283</v>
      </c>
    </row>
  </sheetData>
  <mergeCells count="19">
    <mergeCell ref="A142:J142"/>
    <mergeCell ref="A75:J75"/>
    <mergeCell ref="A88:H88"/>
    <mergeCell ref="A126:H126"/>
    <mergeCell ref="A127:J127"/>
    <mergeCell ref="A89:J89"/>
    <mergeCell ref="A113:J113"/>
    <mergeCell ref="A102:J102"/>
    <mergeCell ref="A40:H40"/>
    <mergeCell ref="A60:H60"/>
    <mergeCell ref="A74:H74"/>
    <mergeCell ref="A41:J41"/>
    <mergeCell ref="A61:J61"/>
    <mergeCell ref="D1:J1"/>
    <mergeCell ref="A2:J2"/>
    <mergeCell ref="A4:J4"/>
    <mergeCell ref="A13:J13"/>
    <mergeCell ref="A1:C1"/>
    <mergeCell ref="A12:H12"/>
  </mergeCells>
  <hyperlinks>
    <hyperlink ref="K23" r:id="rId1" xr:uid="{8A020334-6E40-41D0-AD32-12295E0DD281}"/>
  </hyperlinks>
  <pageMargins left="0.19685039370078741" right="0.19685039370078741" top="0.39370078740157483" bottom="0.59055118110236227" header="0.31496062992125984" footer="0.31496062992125984"/>
  <pageSetup paperSize="9" orientation="landscape" horizontalDpi="1200" verticalDpi="1200" r:id="rId2"/>
  <headerFooter>
    <oddFooter>&amp;LBenner® Software de Gestão de Negócios&amp;CLeiaute de importação de Beneficiários&amp;RPage &amp;P of &amp;N</oddFooter>
  </headerFooter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12872-9063-4357-BC94-3990216BC1D2}">
  <dimension ref="A1:D46"/>
  <sheetViews>
    <sheetView topLeftCell="A11" workbookViewId="0">
      <selection sqref="A1:B46"/>
    </sheetView>
  </sheetViews>
  <sheetFormatPr defaultRowHeight="15"/>
  <cols>
    <col min="2" max="2" width="18.7109375" customWidth="1"/>
    <col min="3" max="3" width="41.85546875" customWidth="1"/>
    <col min="4" max="4" width="28.42578125" customWidth="1"/>
  </cols>
  <sheetData>
    <row r="1" spans="1:4">
      <c r="A1" s="88" t="s">
        <v>284</v>
      </c>
      <c r="B1" s="88" t="s">
        <v>285</v>
      </c>
      <c r="C1" t="s">
        <v>286</v>
      </c>
      <c r="D1" t="s">
        <v>287</v>
      </c>
    </row>
    <row r="2" spans="1:4">
      <c r="A2" s="88">
        <v>1</v>
      </c>
      <c r="B2" s="88" t="s">
        <v>288</v>
      </c>
      <c r="C2" t="s">
        <v>289</v>
      </c>
    </row>
    <row r="3" spans="1:4">
      <c r="A3" s="88">
        <v>2</v>
      </c>
      <c r="B3" s="88" t="s">
        <v>290</v>
      </c>
      <c r="C3" t="s">
        <v>291</v>
      </c>
    </row>
    <row r="4" spans="1:4">
      <c r="A4" s="88">
        <v>3</v>
      </c>
      <c r="B4" s="88" t="s">
        <v>292</v>
      </c>
      <c r="C4" t="s">
        <v>293</v>
      </c>
    </row>
    <row r="5" spans="1:4">
      <c r="A5" s="88">
        <v>4</v>
      </c>
      <c r="B5" s="88" t="s">
        <v>294</v>
      </c>
      <c r="C5" t="s">
        <v>295</v>
      </c>
    </row>
    <row r="6" spans="1:4">
      <c r="A6" s="88">
        <v>5</v>
      </c>
      <c r="B6" s="88" t="s">
        <v>296</v>
      </c>
      <c r="C6" t="s">
        <v>297</v>
      </c>
    </row>
    <row r="7" spans="1:4">
      <c r="A7" s="88">
        <v>6</v>
      </c>
      <c r="B7" s="88" t="s">
        <v>298</v>
      </c>
      <c r="C7" t="s">
        <v>299</v>
      </c>
    </row>
    <row r="8" spans="1:4">
      <c r="A8" s="88">
        <v>7</v>
      </c>
      <c r="B8" s="88" t="s">
        <v>300</v>
      </c>
      <c r="C8" t="s">
        <v>301</v>
      </c>
    </row>
    <row r="9" spans="1:4">
      <c r="A9" s="88">
        <v>8</v>
      </c>
      <c r="B9" s="88" t="s">
        <v>302</v>
      </c>
      <c r="C9" t="s">
        <v>303</v>
      </c>
    </row>
    <row r="10" spans="1:4">
      <c r="A10" s="88">
        <v>9</v>
      </c>
      <c r="B10" s="88" t="s">
        <v>304</v>
      </c>
      <c r="C10" t="s">
        <v>305</v>
      </c>
    </row>
    <row r="11" spans="1:4">
      <c r="A11" s="88">
        <v>10</v>
      </c>
      <c r="B11" s="88" t="s">
        <v>306</v>
      </c>
      <c r="C11" t="s">
        <v>307</v>
      </c>
    </row>
    <row r="12" spans="1:4">
      <c r="A12" s="88">
        <v>11</v>
      </c>
      <c r="B12" s="88" t="s">
        <v>308</v>
      </c>
      <c r="C12" t="s">
        <v>309</v>
      </c>
    </row>
    <row r="13" spans="1:4">
      <c r="A13" s="88">
        <v>12</v>
      </c>
      <c r="B13" s="88" t="s">
        <v>310</v>
      </c>
      <c r="C13" t="s">
        <v>311</v>
      </c>
    </row>
    <row r="14" spans="1:4">
      <c r="A14" s="88">
        <v>13</v>
      </c>
      <c r="B14" s="88" t="s">
        <v>312</v>
      </c>
      <c r="C14" t="s">
        <v>313</v>
      </c>
    </row>
    <row r="15" spans="1:4">
      <c r="A15" s="88">
        <v>14</v>
      </c>
      <c r="B15" s="88" t="s">
        <v>314</v>
      </c>
      <c r="C15" t="s">
        <v>315</v>
      </c>
    </row>
    <row r="16" spans="1:4">
      <c r="A16" s="88">
        <v>15</v>
      </c>
      <c r="B16" s="88" t="s">
        <v>316</v>
      </c>
      <c r="C16" t="s">
        <v>317</v>
      </c>
    </row>
    <row r="17" spans="1:3">
      <c r="A17" s="88">
        <v>16</v>
      </c>
      <c r="B17" s="88" t="s">
        <v>318</v>
      </c>
      <c r="C17" t="s">
        <v>319</v>
      </c>
    </row>
    <row r="18" spans="1:3">
      <c r="A18" s="88">
        <v>17</v>
      </c>
      <c r="B18" s="88" t="s">
        <v>320</v>
      </c>
      <c r="C18" t="s">
        <v>321</v>
      </c>
    </row>
    <row r="19" spans="1:3">
      <c r="A19" s="88">
        <v>18</v>
      </c>
      <c r="B19" s="88" t="s">
        <v>288</v>
      </c>
      <c r="C19" t="s">
        <v>322</v>
      </c>
    </row>
    <row r="20" spans="1:3">
      <c r="A20" s="88">
        <v>19</v>
      </c>
      <c r="B20" s="88" t="s">
        <v>323</v>
      </c>
      <c r="C20" t="s">
        <v>324</v>
      </c>
    </row>
    <row r="21" spans="1:3">
      <c r="A21" s="88">
        <v>20</v>
      </c>
      <c r="B21" s="88" t="s">
        <v>325</v>
      </c>
      <c r="C21" t="s">
        <v>326</v>
      </c>
    </row>
    <row r="22" spans="1:3">
      <c r="A22" s="88">
        <v>21</v>
      </c>
      <c r="B22" s="88" t="s">
        <v>327</v>
      </c>
      <c r="C22" t="s">
        <v>328</v>
      </c>
    </row>
    <row r="23" spans="1:3">
      <c r="A23" s="88">
        <v>22</v>
      </c>
      <c r="B23" s="88" t="s">
        <v>329</v>
      </c>
      <c r="C23" t="s">
        <v>330</v>
      </c>
    </row>
    <row r="24" spans="1:3">
      <c r="A24" s="88">
        <v>25</v>
      </c>
      <c r="B24" s="88" t="s">
        <v>331</v>
      </c>
      <c r="C24" t="s">
        <v>332</v>
      </c>
    </row>
    <row r="25" spans="1:3">
      <c r="A25" s="88">
        <v>26</v>
      </c>
      <c r="B25" s="88" t="s">
        <v>333</v>
      </c>
      <c r="C25" t="s">
        <v>334</v>
      </c>
    </row>
    <row r="26" spans="1:3">
      <c r="A26" s="88">
        <v>27</v>
      </c>
      <c r="B26" s="88" t="s">
        <v>335</v>
      </c>
      <c r="C26" t="s">
        <v>336</v>
      </c>
    </row>
    <row r="27" spans="1:3">
      <c r="A27" s="88">
        <v>100</v>
      </c>
      <c r="B27" s="88" t="s">
        <v>337</v>
      </c>
      <c r="C27" t="s">
        <v>338</v>
      </c>
    </row>
    <row r="28" spans="1:3">
      <c r="A28" s="88"/>
      <c r="B28" s="88"/>
      <c r="C28" t="s">
        <v>339</v>
      </c>
    </row>
    <row r="29" spans="1:3">
      <c r="A29" s="88"/>
      <c r="B29" s="88"/>
      <c r="C29" t="s">
        <v>340</v>
      </c>
    </row>
    <row r="30" spans="1:3">
      <c r="A30" s="88"/>
      <c r="B30" s="88"/>
      <c r="C30" t="s">
        <v>341</v>
      </c>
    </row>
    <row r="31" spans="1:3">
      <c r="A31" s="88"/>
      <c r="B31" s="88"/>
      <c r="C31" t="s">
        <v>342</v>
      </c>
    </row>
    <row r="32" spans="1:3">
      <c r="A32" s="88"/>
      <c r="B32" s="88"/>
      <c r="C32" t="s">
        <v>343</v>
      </c>
    </row>
    <row r="33" spans="1:3">
      <c r="A33" s="88"/>
      <c r="B33" s="88"/>
      <c r="C33" t="s">
        <v>344</v>
      </c>
    </row>
    <row r="34" spans="1:3">
      <c r="A34" s="88"/>
      <c r="B34" s="88"/>
      <c r="C34" t="s">
        <v>345</v>
      </c>
    </row>
    <row r="35" spans="1:3">
      <c r="A35" s="88"/>
      <c r="B35" s="88"/>
      <c r="C35" t="s">
        <v>346</v>
      </c>
    </row>
    <row r="36" spans="1:3">
      <c r="A36" s="88"/>
      <c r="B36" s="88"/>
      <c r="C36" t="s">
        <v>347</v>
      </c>
    </row>
    <row r="37" spans="1:3">
      <c r="A37" s="88"/>
      <c r="B37" s="88"/>
      <c r="C37" t="s">
        <v>348</v>
      </c>
    </row>
    <row r="38" spans="1:3">
      <c r="A38" s="88"/>
      <c r="B38" s="88"/>
      <c r="C38" t="s">
        <v>349</v>
      </c>
    </row>
    <row r="39" spans="1:3">
      <c r="A39" s="88"/>
      <c r="B39" s="88"/>
      <c r="C39" t="s">
        <v>350</v>
      </c>
    </row>
    <row r="40" spans="1:3">
      <c r="A40" s="88"/>
      <c r="B40" s="88"/>
      <c r="C40" t="s">
        <v>351</v>
      </c>
    </row>
    <row r="41" spans="1:3">
      <c r="A41" s="88"/>
      <c r="B41" s="88"/>
      <c r="C41" t="s">
        <v>352</v>
      </c>
    </row>
    <row r="42" spans="1:3">
      <c r="A42" s="88"/>
      <c r="B42" s="88"/>
      <c r="C42" t="s">
        <v>353</v>
      </c>
    </row>
    <row r="43" spans="1:3">
      <c r="A43" s="88"/>
      <c r="B43" s="88"/>
      <c r="C43" t="s">
        <v>354</v>
      </c>
    </row>
    <row r="44" spans="1:3">
      <c r="A44" s="88"/>
      <c r="B44" s="88"/>
      <c r="C44" t="s">
        <v>355</v>
      </c>
    </row>
    <row r="45" spans="1:3">
      <c r="A45" s="88"/>
      <c r="B45" s="88"/>
      <c r="C45" t="s">
        <v>356</v>
      </c>
    </row>
    <row r="46" spans="1:3">
      <c r="A46" s="88"/>
      <c r="B46" s="88"/>
      <c r="C46" t="s">
        <v>357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4E87-FC3C-4DD0-A549-B43A1A987B1E}">
  <dimension ref="A1:D46"/>
  <sheetViews>
    <sheetView topLeftCell="A11" workbookViewId="0">
      <selection activeCell="C22" sqref="C22"/>
    </sheetView>
  </sheetViews>
  <sheetFormatPr defaultRowHeight="15"/>
  <cols>
    <col min="2" max="2" width="57.140625" bestFit="1" customWidth="1"/>
    <col min="3" max="3" width="43.140625" customWidth="1"/>
    <col min="4" max="4" width="16.85546875" customWidth="1"/>
  </cols>
  <sheetData>
    <row r="1" spans="1:4">
      <c r="A1" s="88" t="s">
        <v>284</v>
      </c>
      <c r="B1" s="88" t="s">
        <v>285</v>
      </c>
      <c r="C1" t="s">
        <v>286</v>
      </c>
      <c r="D1" t="s">
        <v>287</v>
      </c>
    </row>
    <row r="2" spans="1:4">
      <c r="A2" s="88">
        <v>1</v>
      </c>
      <c r="B2" s="88" t="s">
        <v>358</v>
      </c>
      <c r="C2" t="s">
        <v>289</v>
      </c>
    </row>
    <row r="3" spans="1:4">
      <c r="A3" s="88">
        <v>2</v>
      </c>
      <c r="B3" s="88" t="s">
        <v>359</v>
      </c>
      <c r="C3" t="s">
        <v>291</v>
      </c>
    </row>
    <row r="4" spans="1:4">
      <c r="A4" s="88">
        <v>3</v>
      </c>
      <c r="B4" s="88" t="s">
        <v>360</v>
      </c>
      <c r="C4" t="s">
        <v>293</v>
      </c>
    </row>
    <row r="5" spans="1:4">
      <c r="A5" s="88">
        <v>4</v>
      </c>
      <c r="B5" s="88" t="s">
        <v>361</v>
      </c>
      <c r="C5" t="s">
        <v>295</v>
      </c>
    </row>
    <row r="6" spans="1:4">
      <c r="A6" s="88">
        <v>5</v>
      </c>
      <c r="B6" s="88" t="s">
        <v>362</v>
      </c>
      <c r="C6" t="s">
        <v>297</v>
      </c>
    </row>
    <row r="7" spans="1:4">
      <c r="A7" s="88">
        <v>6</v>
      </c>
      <c r="B7" s="88" t="s">
        <v>363</v>
      </c>
      <c r="C7" t="s">
        <v>299</v>
      </c>
    </row>
    <row r="8" spans="1:4">
      <c r="A8" s="88">
        <v>7</v>
      </c>
      <c r="B8" s="88" t="s">
        <v>364</v>
      </c>
      <c r="C8" t="s">
        <v>301</v>
      </c>
    </row>
    <row r="9" spans="1:4">
      <c r="A9" s="88">
        <v>8</v>
      </c>
      <c r="B9" s="88" t="s">
        <v>365</v>
      </c>
      <c r="C9" t="s">
        <v>303</v>
      </c>
    </row>
    <row r="10" spans="1:4">
      <c r="A10" s="88">
        <v>9</v>
      </c>
      <c r="B10" s="88" t="s">
        <v>366</v>
      </c>
      <c r="C10" t="s">
        <v>305</v>
      </c>
    </row>
    <row r="11" spans="1:4">
      <c r="A11" s="88">
        <v>10</v>
      </c>
      <c r="B11" s="88" t="s">
        <v>367</v>
      </c>
      <c r="C11" t="s">
        <v>307</v>
      </c>
    </row>
    <row r="12" spans="1:4">
      <c r="A12" s="88">
        <v>11</v>
      </c>
      <c r="B12" s="88" t="s">
        <v>368</v>
      </c>
      <c r="C12" t="s">
        <v>309</v>
      </c>
    </row>
    <row r="13" spans="1:4">
      <c r="A13" s="88">
        <v>12</v>
      </c>
      <c r="B13" s="88" t="s">
        <v>369</v>
      </c>
      <c r="C13" t="s">
        <v>311</v>
      </c>
    </row>
    <row r="14" spans="1:4">
      <c r="A14" s="88">
        <v>13</v>
      </c>
      <c r="B14" s="88" t="s">
        <v>370</v>
      </c>
      <c r="C14" t="s">
        <v>313</v>
      </c>
    </row>
    <row r="15" spans="1:4">
      <c r="A15" s="88">
        <v>14</v>
      </c>
      <c r="B15" s="88" t="s">
        <v>371</v>
      </c>
      <c r="C15" t="s">
        <v>315</v>
      </c>
    </row>
    <row r="16" spans="1:4">
      <c r="A16" s="88">
        <v>15</v>
      </c>
      <c r="B16" s="88" t="s">
        <v>372</v>
      </c>
      <c r="C16" t="s">
        <v>317</v>
      </c>
    </row>
    <row r="17" spans="1:3">
      <c r="A17" s="88">
        <v>16</v>
      </c>
      <c r="B17" s="88" t="s">
        <v>373</v>
      </c>
      <c r="C17" t="s">
        <v>319</v>
      </c>
    </row>
    <row r="18" spans="1:3">
      <c r="A18" s="88">
        <v>17</v>
      </c>
      <c r="B18" s="88" t="s">
        <v>374</v>
      </c>
      <c r="C18" t="s">
        <v>321</v>
      </c>
    </row>
    <row r="19" spans="1:3">
      <c r="A19" s="88">
        <v>18</v>
      </c>
      <c r="B19" s="88" t="s">
        <v>375</v>
      </c>
      <c r="C19" t="s">
        <v>322</v>
      </c>
    </row>
    <row r="20" spans="1:3">
      <c r="A20" s="88">
        <v>19</v>
      </c>
      <c r="B20" s="88" t="s">
        <v>376</v>
      </c>
      <c r="C20" t="s">
        <v>324</v>
      </c>
    </row>
    <row r="21" spans="1:3">
      <c r="A21" s="88">
        <v>20</v>
      </c>
      <c r="B21" s="88" t="s">
        <v>377</v>
      </c>
      <c r="C21" t="s">
        <v>326</v>
      </c>
    </row>
    <row r="22" spans="1:3">
      <c r="A22" s="88">
        <v>21</v>
      </c>
      <c r="B22" s="88" t="s">
        <v>378</v>
      </c>
      <c r="C22" t="s">
        <v>328</v>
      </c>
    </row>
    <row r="23" spans="1:3">
      <c r="A23" s="88">
        <v>22</v>
      </c>
      <c r="B23" s="88" t="s">
        <v>379</v>
      </c>
      <c r="C23" t="s">
        <v>330</v>
      </c>
    </row>
    <row r="24" spans="1:3">
      <c r="A24" s="88">
        <v>23</v>
      </c>
      <c r="B24" s="88" t="s">
        <v>380</v>
      </c>
      <c r="C24" t="s">
        <v>332</v>
      </c>
    </row>
    <row r="25" spans="1:3">
      <c r="A25" s="88">
        <v>24</v>
      </c>
      <c r="B25" s="88" t="s">
        <v>381</v>
      </c>
      <c r="C25" t="s">
        <v>334</v>
      </c>
    </row>
    <row r="26" spans="1:3">
      <c r="A26" s="88">
        <v>25</v>
      </c>
      <c r="B26" s="88" t="s">
        <v>382</v>
      </c>
      <c r="C26" t="s">
        <v>336</v>
      </c>
    </row>
    <row r="27" spans="1:3">
      <c r="A27" s="88">
        <v>26</v>
      </c>
      <c r="B27" s="88" t="s">
        <v>383</v>
      </c>
      <c r="C27" t="s">
        <v>338</v>
      </c>
    </row>
    <row r="28" spans="1:3">
      <c r="A28" s="88">
        <v>27</v>
      </c>
      <c r="B28" s="88" t="s">
        <v>384</v>
      </c>
      <c r="C28" t="s">
        <v>339</v>
      </c>
    </row>
    <row r="29" spans="1:3">
      <c r="A29" s="88">
        <v>99</v>
      </c>
      <c r="B29" s="88" t="s">
        <v>385</v>
      </c>
      <c r="C29" t="s">
        <v>340</v>
      </c>
    </row>
    <row r="30" spans="1:3">
      <c r="C30" t="s">
        <v>341</v>
      </c>
    </row>
    <row r="31" spans="1:3">
      <c r="C31" t="s">
        <v>342</v>
      </c>
    </row>
    <row r="32" spans="1:3">
      <c r="C32" t="s">
        <v>343</v>
      </c>
    </row>
    <row r="33" spans="3:3">
      <c r="C33" t="s">
        <v>344</v>
      </c>
    </row>
    <row r="34" spans="3:3">
      <c r="C34" t="s">
        <v>345</v>
      </c>
    </row>
    <row r="35" spans="3:3">
      <c r="C35" t="s">
        <v>346</v>
      </c>
    </row>
    <row r="36" spans="3:3">
      <c r="C36" t="s">
        <v>347</v>
      </c>
    </row>
    <row r="37" spans="3:3">
      <c r="C37" t="s">
        <v>348</v>
      </c>
    </row>
    <row r="38" spans="3:3">
      <c r="C38" t="s">
        <v>349</v>
      </c>
    </row>
    <row r="39" spans="3:3">
      <c r="C39" t="s">
        <v>350</v>
      </c>
    </row>
    <row r="40" spans="3:3">
      <c r="C40" t="s">
        <v>351</v>
      </c>
    </row>
    <row r="41" spans="3:3">
      <c r="C41" t="s">
        <v>352</v>
      </c>
    </row>
    <row r="42" spans="3:3">
      <c r="C42" t="s">
        <v>353</v>
      </c>
    </row>
    <row r="43" spans="3:3">
      <c r="C43" t="s">
        <v>354</v>
      </c>
    </row>
    <row r="44" spans="3:3">
      <c r="C44" t="s">
        <v>355</v>
      </c>
    </row>
    <row r="45" spans="3:3">
      <c r="C45" t="s">
        <v>356</v>
      </c>
    </row>
    <row r="46" spans="3:3">
      <c r="C46" t="s">
        <v>357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8D537-EAE7-429C-8DD2-0A9217E61259}">
  <dimension ref="A1:D32"/>
  <sheetViews>
    <sheetView tabSelected="1" workbookViewId="0">
      <selection activeCell="B7" sqref="B7"/>
    </sheetView>
  </sheetViews>
  <sheetFormatPr defaultRowHeight="15"/>
  <cols>
    <col min="2" max="2" width="56.7109375" bestFit="1" customWidth="1"/>
    <col min="3" max="3" width="55.85546875" bestFit="1" customWidth="1"/>
    <col min="4" max="4" width="31" customWidth="1"/>
  </cols>
  <sheetData>
    <row r="1" spans="1:4">
      <c r="A1" s="88" t="s">
        <v>284</v>
      </c>
      <c r="B1" s="88" t="s">
        <v>285</v>
      </c>
      <c r="C1" t="s">
        <v>386</v>
      </c>
      <c r="D1" t="s">
        <v>287</v>
      </c>
    </row>
    <row r="2" spans="1:4">
      <c r="A2" s="88">
        <v>1</v>
      </c>
      <c r="B2" s="88" t="s">
        <v>387</v>
      </c>
      <c r="C2" t="s">
        <v>388</v>
      </c>
    </row>
    <row r="3" spans="1:4">
      <c r="A3" s="88">
        <v>2</v>
      </c>
      <c r="B3" s="88" t="s">
        <v>389</v>
      </c>
      <c r="C3" t="s">
        <v>390</v>
      </c>
    </row>
    <row r="4" spans="1:4">
      <c r="A4" s="88">
        <v>3</v>
      </c>
      <c r="B4" s="88" t="s">
        <v>391</v>
      </c>
      <c r="C4" t="s">
        <v>392</v>
      </c>
    </row>
    <row r="5" spans="1:4">
      <c r="A5" s="88">
        <v>4</v>
      </c>
      <c r="B5" s="88" t="s">
        <v>393</v>
      </c>
      <c r="C5" t="s">
        <v>394</v>
      </c>
    </row>
    <row r="6" spans="1:4">
      <c r="A6" s="88">
        <v>5</v>
      </c>
      <c r="B6" s="88" t="s">
        <v>395</v>
      </c>
      <c r="C6" t="s">
        <v>396</v>
      </c>
    </row>
    <row r="7" spans="1:4">
      <c r="A7" s="88">
        <v>6</v>
      </c>
      <c r="B7" s="88" t="s">
        <v>397</v>
      </c>
      <c r="C7" t="s">
        <v>398</v>
      </c>
    </row>
    <row r="8" spans="1:4">
      <c r="A8" s="88">
        <v>7</v>
      </c>
      <c r="B8" s="88" t="s">
        <v>399</v>
      </c>
      <c r="C8" t="s">
        <v>400</v>
      </c>
    </row>
    <row r="9" spans="1:4">
      <c r="A9" s="88">
        <v>8</v>
      </c>
      <c r="B9" s="88" t="s">
        <v>401</v>
      </c>
      <c r="C9" t="s">
        <v>402</v>
      </c>
    </row>
    <row r="10" spans="1:4">
      <c r="A10" s="88">
        <v>9</v>
      </c>
      <c r="B10" s="88" t="s">
        <v>403</v>
      </c>
      <c r="C10" t="s">
        <v>404</v>
      </c>
    </row>
    <row r="11" spans="1:4">
      <c r="A11" s="88">
        <v>11</v>
      </c>
      <c r="B11" s="88" t="s">
        <v>405</v>
      </c>
      <c r="C11" t="s">
        <v>406</v>
      </c>
    </row>
    <row r="12" spans="1:4">
      <c r="A12" s="88">
        <v>12</v>
      </c>
      <c r="B12" s="88" t="s">
        <v>407</v>
      </c>
      <c r="C12" t="s">
        <v>408</v>
      </c>
    </row>
    <row r="13" spans="1:4">
      <c r="A13" s="88">
        <v>21</v>
      </c>
      <c r="B13" s="88" t="s">
        <v>409</v>
      </c>
      <c r="C13" t="s">
        <v>410</v>
      </c>
    </row>
    <row r="14" spans="1:4">
      <c r="A14" s="88">
        <v>22</v>
      </c>
      <c r="B14" s="88" t="s">
        <v>411</v>
      </c>
      <c r="C14" t="s">
        <v>412</v>
      </c>
    </row>
    <row r="15" spans="1:4">
      <c r="A15" s="88">
        <v>31</v>
      </c>
      <c r="B15" s="88" t="s">
        <v>413</v>
      </c>
      <c r="C15" t="s">
        <v>414</v>
      </c>
    </row>
    <row r="16" spans="1:4">
      <c r="A16" s="88">
        <v>32</v>
      </c>
      <c r="B16" s="88" t="s">
        <v>415</v>
      </c>
      <c r="C16" t="s">
        <v>416</v>
      </c>
    </row>
    <row r="17" spans="1:3">
      <c r="A17" s="88">
        <v>61</v>
      </c>
      <c r="B17" s="88" t="s">
        <v>417</v>
      </c>
      <c r="C17" t="s">
        <v>418</v>
      </c>
    </row>
    <row r="18" spans="1:3">
      <c r="A18" s="88">
        <v>110</v>
      </c>
      <c r="B18" s="88" t="s">
        <v>419</v>
      </c>
      <c r="C18" t="s">
        <v>420</v>
      </c>
    </row>
    <row r="19" spans="1:3">
      <c r="A19" s="88">
        <v>111</v>
      </c>
      <c r="B19" s="88" t="s">
        <v>421</v>
      </c>
      <c r="C19" t="s">
        <v>422</v>
      </c>
    </row>
    <row r="20" spans="1:3">
      <c r="A20" s="88">
        <v>112</v>
      </c>
      <c r="B20" s="88" t="s">
        <v>423</v>
      </c>
      <c r="C20" t="s">
        <v>424</v>
      </c>
    </row>
    <row r="21" spans="1:3">
      <c r="A21" s="88">
        <v>113</v>
      </c>
      <c r="B21" s="88" t="s">
        <v>425</v>
      </c>
      <c r="C21" t="s">
        <v>426</v>
      </c>
    </row>
    <row r="22" spans="1:3">
      <c r="A22" s="88">
        <v>114</v>
      </c>
      <c r="B22" s="88" t="s">
        <v>427</v>
      </c>
      <c r="C22" t="s">
        <v>428</v>
      </c>
    </row>
    <row r="23" spans="1:3">
      <c r="C23" t="s">
        <v>429</v>
      </c>
    </row>
    <row r="24" spans="1:3">
      <c r="C24" t="s">
        <v>430</v>
      </c>
    </row>
    <row r="25" spans="1:3">
      <c r="C25" t="s">
        <v>431</v>
      </c>
    </row>
    <row r="26" spans="1:3">
      <c r="C26" t="s">
        <v>432</v>
      </c>
    </row>
    <row r="27" spans="1:3">
      <c r="C27" t="s">
        <v>433</v>
      </c>
    </row>
    <row r="28" spans="1:3">
      <c r="C28" t="s">
        <v>434</v>
      </c>
    </row>
    <row r="29" spans="1:3">
      <c r="C29" t="s">
        <v>435</v>
      </c>
    </row>
    <row r="30" spans="1:3">
      <c r="C30" t="s">
        <v>436</v>
      </c>
    </row>
    <row r="31" spans="1:3">
      <c r="C31" t="s">
        <v>437</v>
      </c>
    </row>
    <row r="32" spans="1:3">
      <c r="C32" t="s">
        <v>438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8AC86-7E36-40B2-9037-4AB3D0B32D57}">
  <dimension ref="A1:E26"/>
  <sheetViews>
    <sheetView workbookViewId="0">
      <selection activeCell="B26" sqref="B26"/>
    </sheetView>
  </sheetViews>
  <sheetFormatPr defaultRowHeight="15"/>
  <cols>
    <col min="1" max="1" width="17.28515625" customWidth="1"/>
    <col min="2" max="2" width="28.5703125" customWidth="1"/>
  </cols>
  <sheetData>
    <row r="1" spans="1:5">
      <c r="A1" s="88" t="s">
        <v>439</v>
      </c>
      <c r="B1" s="88" t="s">
        <v>440</v>
      </c>
    </row>
    <row r="2" spans="1:5">
      <c r="A2" s="88">
        <v>1</v>
      </c>
      <c r="B2" s="88" t="s">
        <v>441</v>
      </c>
    </row>
    <row r="3" spans="1:5">
      <c r="A3" s="88">
        <v>2</v>
      </c>
      <c r="B3" s="88" t="s">
        <v>442</v>
      </c>
    </row>
    <row r="4" spans="1:5">
      <c r="A4" s="88">
        <v>3</v>
      </c>
      <c r="B4" s="88" t="s">
        <v>443</v>
      </c>
    </row>
    <row r="5" spans="1:5">
      <c r="A5" s="88">
        <v>4</v>
      </c>
      <c r="B5" s="88" t="s">
        <v>444</v>
      </c>
    </row>
    <row r="6" spans="1:5">
      <c r="A6" s="88">
        <v>5</v>
      </c>
      <c r="B6" s="88" t="s">
        <v>445</v>
      </c>
      <c r="E6" s="89"/>
    </row>
    <row r="7" spans="1:5">
      <c r="A7" s="88">
        <v>6</v>
      </c>
      <c r="B7" s="88" t="s">
        <v>446</v>
      </c>
    </row>
    <row r="8" spans="1:5">
      <c r="A8" s="88">
        <v>7</v>
      </c>
      <c r="B8" s="88" t="s">
        <v>447</v>
      </c>
    </row>
    <row r="9" spans="1:5">
      <c r="A9" s="88">
        <v>8</v>
      </c>
      <c r="B9" s="88" t="s">
        <v>448</v>
      </c>
    </row>
    <row r="10" spans="1:5">
      <c r="A10" s="88">
        <v>9</v>
      </c>
      <c r="B10" s="88" t="s">
        <v>449</v>
      </c>
    </row>
    <row r="11" spans="1:5">
      <c r="A11" s="88">
        <v>10</v>
      </c>
      <c r="B11" s="88" t="s">
        <v>450</v>
      </c>
    </row>
    <row r="12" spans="1:5">
      <c r="A12" s="88">
        <v>11</v>
      </c>
      <c r="B12" s="88" t="s">
        <v>451</v>
      </c>
    </row>
    <row r="13" spans="1:5">
      <c r="A13" s="88">
        <v>12</v>
      </c>
      <c r="B13" s="88" t="s">
        <v>452</v>
      </c>
    </row>
    <row r="14" spans="1:5">
      <c r="A14" s="88">
        <v>13</v>
      </c>
      <c r="B14" s="88" t="s">
        <v>453</v>
      </c>
    </row>
    <row r="15" spans="1:5">
      <c r="A15" s="88">
        <v>14</v>
      </c>
      <c r="B15" s="88" t="s">
        <v>454</v>
      </c>
    </row>
    <row r="16" spans="1:5">
      <c r="A16" s="88">
        <v>15</v>
      </c>
      <c r="B16" s="88" t="s">
        <v>455</v>
      </c>
    </row>
    <row r="17" spans="1:4">
      <c r="A17" s="88">
        <v>16</v>
      </c>
      <c r="B17" s="88" t="s">
        <v>456</v>
      </c>
    </row>
    <row r="18" spans="1:4">
      <c r="A18" s="88">
        <v>17</v>
      </c>
      <c r="B18" s="88" t="s">
        <v>457</v>
      </c>
    </row>
    <row r="19" spans="1:4">
      <c r="A19" s="88">
        <v>18</v>
      </c>
      <c r="B19" s="88" t="s">
        <v>458</v>
      </c>
    </row>
    <row r="20" spans="1:4">
      <c r="A20" s="88">
        <v>19</v>
      </c>
      <c r="B20" s="88" t="s">
        <v>459</v>
      </c>
    </row>
    <row r="21" spans="1:4">
      <c r="A21" s="88">
        <v>20</v>
      </c>
      <c r="B21" s="88" t="s">
        <v>460</v>
      </c>
    </row>
    <row r="22" spans="1:4">
      <c r="A22" s="88">
        <v>21</v>
      </c>
      <c r="B22" s="88" t="s">
        <v>461</v>
      </c>
    </row>
    <row r="23" spans="1:4">
      <c r="A23" s="88">
        <v>22</v>
      </c>
      <c r="B23" s="88" t="s">
        <v>462</v>
      </c>
    </row>
    <row r="24" spans="1:4">
      <c r="A24" s="88">
        <v>23</v>
      </c>
      <c r="B24" s="88" t="s">
        <v>463</v>
      </c>
      <c r="D24" s="89"/>
    </row>
    <row r="25" spans="1:4">
      <c r="A25" s="88">
        <v>24</v>
      </c>
      <c r="B25" s="88">
        <v>1</v>
      </c>
    </row>
    <row r="26" spans="1:4">
      <c r="A26" s="88">
        <v>25</v>
      </c>
      <c r="B26" s="88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61AD5-EB4F-4D83-9DDA-F4A3805D00CE}">
  <dimension ref="A1:D10"/>
  <sheetViews>
    <sheetView workbookViewId="0">
      <selection activeCell="A10" sqref="A10"/>
    </sheetView>
  </sheetViews>
  <sheetFormatPr defaultRowHeight="15"/>
  <cols>
    <col min="2" max="2" width="18.140625" bestFit="1" customWidth="1"/>
    <col min="3" max="3" width="16" bestFit="1" customWidth="1"/>
  </cols>
  <sheetData>
    <row r="1" spans="1:4">
      <c r="A1" s="90" t="s">
        <v>284</v>
      </c>
      <c r="B1" s="90" t="s">
        <v>285</v>
      </c>
      <c r="C1" t="s">
        <v>464</v>
      </c>
      <c r="D1" t="s">
        <v>287</v>
      </c>
    </row>
    <row r="2" spans="1:4">
      <c r="A2" s="90">
        <v>1</v>
      </c>
      <c r="B2" s="90" t="s">
        <v>465</v>
      </c>
      <c r="C2" t="s">
        <v>466</v>
      </c>
    </row>
    <row r="3" spans="1:4">
      <c r="A3" s="90">
        <v>2</v>
      </c>
      <c r="B3" s="90" t="s">
        <v>467</v>
      </c>
      <c r="C3" t="s">
        <v>468</v>
      </c>
    </row>
    <row r="4" spans="1:4">
      <c r="A4" s="90">
        <v>3</v>
      </c>
      <c r="B4" s="90" t="s">
        <v>469</v>
      </c>
      <c r="C4" t="s">
        <v>470</v>
      </c>
    </row>
    <row r="5" spans="1:4">
      <c r="A5" s="90">
        <v>4</v>
      </c>
      <c r="B5" s="90" t="s">
        <v>471</v>
      </c>
      <c r="C5" t="s">
        <v>472</v>
      </c>
    </row>
    <row r="6" spans="1:4">
      <c r="A6" s="90">
        <v>5</v>
      </c>
      <c r="B6" s="90" t="s">
        <v>473</v>
      </c>
      <c r="C6" t="s">
        <v>474</v>
      </c>
    </row>
    <row r="7" spans="1:4">
      <c r="A7" s="90">
        <v>6</v>
      </c>
      <c r="B7" s="90" t="s">
        <v>475</v>
      </c>
      <c r="C7" t="s">
        <v>476</v>
      </c>
    </row>
    <row r="8" spans="1:4">
      <c r="A8">
        <v>7</v>
      </c>
      <c r="B8" t="s">
        <v>470</v>
      </c>
      <c r="C8" t="s">
        <v>477</v>
      </c>
    </row>
    <row r="9" spans="1:4">
      <c r="A9">
        <v>8</v>
      </c>
      <c r="B9" t="s">
        <v>468</v>
      </c>
      <c r="C9" t="s">
        <v>478</v>
      </c>
    </row>
    <row r="10" spans="1:4">
      <c r="A10">
        <v>9</v>
      </c>
      <c r="B10" t="s">
        <v>474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DA03C-D644-4DA9-B2C8-6ED09DEBFE27}">
  <dimension ref="A1:B16"/>
  <sheetViews>
    <sheetView workbookViewId="0">
      <selection activeCell="D7" sqref="D7"/>
    </sheetView>
  </sheetViews>
  <sheetFormatPr defaultRowHeight="15"/>
  <cols>
    <col min="1" max="1" width="14.7109375" customWidth="1"/>
    <col min="2" max="2" width="26.85546875" customWidth="1"/>
  </cols>
  <sheetData>
    <row r="1" spans="1:2">
      <c r="A1" s="88" t="s">
        <v>284</v>
      </c>
      <c r="B1" s="88" t="s">
        <v>285</v>
      </c>
    </row>
    <row r="2" spans="1:2">
      <c r="A2" s="88">
        <v>1</v>
      </c>
      <c r="B2" s="88" t="s">
        <v>479</v>
      </c>
    </row>
    <row r="3" spans="1:2">
      <c r="A3" s="88">
        <v>10</v>
      </c>
      <c r="B3" s="88" t="s">
        <v>480</v>
      </c>
    </row>
    <row r="4" spans="1:2">
      <c r="A4" s="88">
        <v>100</v>
      </c>
      <c r="B4" s="88" t="s">
        <v>481</v>
      </c>
    </row>
    <row r="5" spans="1:2">
      <c r="A5" s="88">
        <v>101</v>
      </c>
      <c r="B5" s="88" t="s">
        <v>482</v>
      </c>
    </row>
    <row r="6" spans="1:2">
      <c r="A6" s="88">
        <v>102</v>
      </c>
      <c r="B6" s="88" t="s">
        <v>483</v>
      </c>
    </row>
    <row r="7" spans="1:2">
      <c r="A7" s="88">
        <v>104</v>
      </c>
      <c r="B7" s="88" t="s">
        <v>484</v>
      </c>
    </row>
    <row r="8" spans="1:2">
      <c r="A8" s="88">
        <v>105</v>
      </c>
      <c r="B8" s="88" t="s">
        <v>485</v>
      </c>
    </row>
    <row r="9" spans="1:2">
      <c r="A9" s="88">
        <v>106</v>
      </c>
      <c r="B9" s="88" t="s">
        <v>486</v>
      </c>
    </row>
    <row r="10" spans="1:2">
      <c r="A10" s="88">
        <v>115</v>
      </c>
      <c r="B10" s="88" t="s">
        <v>487</v>
      </c>
    </row>
    <row r="11" spans="1:2">
      <c r="A11" s="88">
        <v>116</v>
      </c>
      <c r="B11" s="88" t="s">
        <v>488</v>
      </c>
    </row>
    <row r="12" spans="1:2">
      <c r="A12" s="88">
        <v>117</v>
      </c>
      <c r="B12" s="88" t="s">
        <v>487</v>
      </c>
    </row>
    <row r="13" spans="1:2">
      <c r="A13" s="88">
        <v>118</v>
      </c>
      <c r="B13" s="88" t="s">
        <v>487</v>
      </c>
    </row>
    <row r="14" spans="1:2">
      <c r="A14" s="88">
        <v>2</v>
      </c>
      <c r="B14" s="88" t="s">
        <v>489</v>
      </c>
    </row>
    <row r="15" spans="1:2">
      <c r="A15" s="88">
        <v>3</v>
      </c>
      <c r="B15" s="88" t="s">
        <v>490</v>
      </c>
    </row>
    <row r="16" spans="1:2">
      <c r="A16" s="88">
        <v>4</v>
      </c>
      <c r="B16" s="88" t="s">
        <v>491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85CCF559E8E947B23612CD85DC32AC" ma:contentTypeVersion="14" ma:contentTypeDescription="Create a new document." ma:contentTypeScope="" ma:versionID="38d4472927939db8de01fd95012cc474">
  <xsd:schema xmlns:xsd="http://www.w3.org/2001/XMLSchema" xmlns:xs="http://www.w3.org/2001/XMLSchema" xmlns:p="http://schemas.microsoft.com/office/2006/metadata/properties" xmlns:ns2="898d33ac-d7b2-426c-975b-74ddadea6a05" xmlns:ns3="c8a3c734-6769-448e-aba7-561ff76b1227" targetNamespace="http://schemas.microsoft.com/office/2006/metadata/properties" ma:root="true" ma:fieldsID="ccd88c7eeca1687e7b8cab90eb7d66af" ns2:_="" ns3:_="">
    <xsd:import namespace="898d33ac-d7b2-426c-975b-74ddadea6a05"/>
    <xsd:import namespace="c8a3c734-6769-448e-aba7-561ff76b12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8d33ac-d7b2-426c-975b-74ddadea6a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edf864b-5bbf-4266-b5da-be81f485426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a3c734-6769-448e-aba7-561ff76b122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8f5dcb60-2b27-4d73-98a7-5ad64007fb2d}" ma:internalName="TaxCatchAll" ma:showField="CatchAllData" ma:web="c8a3c734-6769-448e-aba7-561ff76b122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98d33ac-d7b2-426c-975b-74ddadea6a05">
      <Terms xmlns="http://schemas.microsoft.com/office/infopath/2007/PartnerControls"/>
    </lcf76f155ced4ddcb4097134ff3c332f>
    <TaxCatchAll xmlns="c8a3c734-6769-448e-aba7-561ff76b1227" xsi:nil="true"/>
  </documentManagement>
</p:properties>
</file>

<file path=customXml/itemProps1.xml><?xml version="1.0" encoding="utf-8"?>
<ds:datastoreItem xmlns:ds="http://schemas.openxmlformats.org/officeDocument/2006/customXml" ds:itemID="{D44C54AA-E13E-4094-89F0-219A0908BDDF}"/>
</file>

<file path=customXml/itemProps2.xml><?xml version="1.0" encoding="utf-8"?>
<ds:datastoreItem xmlns:ds="http://schemas.openxmlformats.org/officeDocument/2006/customXml" ds:itemID="{35A6CA48-2C62-4202-9FA7-15F949689EA0}"/>
</file>

<file path=customXml/itemProps3.xml><?xml version="1.0" encoding="utf-8"?>
<ds:datastoreItem xmlns:ds="http://schemas.openxmlformats.org/officeDocument/2006/customXml" ds:itemID="{609C517E-1BC3-4279-A9E8-41B49A2D2CB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Benner® Software de Gestão de Negócios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Amancio Alves de Paiva</dc:creator>
  <cp:keywords/>
  <dc:description/>
  <cp:lastModifiedBy>Wellington Carlos da Silva Mello</cp:lastModifiedBy>
  <cp:revision/>
  <dcterms:created xsi:type="dcterms:W3CDTF">2018-11-13T02:13:05Z</dcterms:created>
  <dcterms:modified xsi:type="dcterms:W3CDTF">2025-07-15T14:27:51Z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0x010100B785CCF559E8E947B23612CD85DC32AC</vt:lpwstr>
  </property>
  <property fmtid="{D5CDD505-2E9C-101B-9397-08002B2CF9AE}" pid="3" name="MediaServiceImageTags">
    <vt:lpwstr/>
  </property>
</Properties>
</file>