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55" yWindow="-15" windowWidth="10800" windowHeight="9495"/>
  </bookViews>
  <sheets>
    <sheet name="Serial" sheetId="1" r:id="rId1"/>
    <sheet name="State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4" i="2" l="1"/>
</calcChain>
</file>

<file path=xl/sharedStrings.xml><?xml version="1.0" encoding="utf-8"?>
<sst xmlns="http://schemas.openxmlformats.org/spreadsheetml/2006/main" count="226" uniqueCount="196">
  <si>
    <t>Commands</t>
  </si>
  <si>
    <t>Value</t>
  </si>
  <si>
    <t>Telemetry</t>
  </si>
  <si>
    <t>A</t>
  </si>
  <si>
    <t>C</t>
  </si>
  <si>
    <t>yaw PID</t>
  </si>
  <si>
    <t>E</t>
  </si>
  <si>
    <t>G</t>
  </si>
  <si>
    <t>I</t>
  </si>
  <si>
    <t>altitude hold PID</t>
  </si>
  <si>
    <t>K</t>
  </si>
  <si>
    <t>sensor filtering</t>
  </si>
  <si>
    <t>M</t>
  </si>
  <si>
    <t>transmitter smoothing</t>
  </si>
  <si>
    <t>O</t>
  </si>
  <si>
    <t>W</t>
  </si>
  <si>
    <t>write EEPROM values</t>
  </si>
  <si>
    <t>Y</t>
  </si>
  <si>
    <t>initialize EEPROM</t>
  </si>
  <si>
    <t>ESC cal high</t>
  </si>
  <si>
    <t>ESC cal low</t>
  </si>
  <si>
    <t>ESC cal off</t>
  </si>
  <si>
    <t>ESC cal test</t>
  </si>
  <si>
    <t>send motor commands</t>
  </si>
  <si>
    <t>a</t>
  </si>
  <si>
    <t>b</t>
  </si>
  <si>
    <t>calibrate gyros</t>
  </si>
  <si>
    <t>c</t>
  </si>
  <si>
    <t>d</t>
  </si>
  <si>
    <t>f</t>
  </si>
  <si>
    <t>calibrate magnetometer</t>
  </si>
  <si>
    <t>read camera values</t>
  </si>
  <si>
    <t>B</t>
  </si>
  <si>
    <t>D</t>
  </si>
  <si>
    <t>read yaw PID</t>
  </si>
  <si>
    <t>F</t>
  </si>
  <si>
    <t>H</t>
  </si>
  <si>
    <t>J</t>
  </si>
  <si>
    <t>read altitude hold PID</t>
  </si>
  <si>
    <t>L</t>
  </si>
  <si>
    <t>read sensor filtering</t>
  </si>
  <si>
    <t>N</t>
  </si>
  <si>
    <t>read transmitter smoothing</t>
  </si>
  <si>
    <t>P</t>
  </si>
  <si>
    <t>Q</t>
  </si>
  <si>
    <t>read sensor data</t>
  </si>
  <si>
    <t>R</t>
  </si>
  <si>
    <t>S</t>
  </si>
  <si>
    <t>read flight data</t>
  </si>
  <si>
    <t>T</t>
  </si>
  <si>
    <t>read processed transmitter data</t>
  </si>
  <si>
    <t>U</t>
  </si>
  <si>
    <t>V</t>
  </si>
  <si>
    <t>X</t>
  </si>
  <si>
    <t>stop telemetry</t>
  </si>
  <si>
    <t>Z</t>
  </si>
  <si>
    <t>read remote motor commands</t>
  </si>
  <si>
    <t>!</t>
  </si>
  <si>
    <t>read flight software version</t>
  </si>
  <si>
    <t>#</t>
  </si>
  <si>
    <t>read software configuration</t>
  </si>
  <si>
    <t>e</t>
  </si>
  <si>
    <t>g</t>
  </si>
  <si>
    <t>read magnetometer cal values</t>
  </si>
  <si>
    <t>vehicle attitude</t>
  </si>
  <si>
    <t>read accel calibration values</t>
  </si>
  <si>
    <t>read raw accel values</t>
  </si>
  <si>
    <t>camera values</t>
  </si>
  <si>
    <t>read raw magnetometer values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</si>
  <si>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</si>
  <si>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</si>
  <si>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</si>
  <si>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</si>
  <si>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</si>
  <si>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</si>
  <si>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</si>
  <si>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</si>
  <si>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</si>
  <si>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</si>
  <si>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</si>
  <si>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</si>
  <si>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</si>
  <si>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</si>
  <si>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</si>
  <si>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</si>
  <si>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</si>
  <si>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</si>
  <si>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v</t>
  </si>
  <si>
    <t>generate accel bias</t>
  </si>
  <si>
    <t>=</t>
  </si>
  <si>
    <t>custom debug messages</t>
  </si>
  <si>
    <t>roll/pitch attitude mode PID</t>
  </si>
  <si>
    <t>roll/pitch rate mode PID</t>
  </si>
  <si>
    <t>calibrate accels</t>
  </si>
  <si>
    <t>read roll/pitch rate mode PID</t>
  </si>
  <si>
    <t>read roll/pitch attitude mode PID</t>
  </si>
  <si>
    <t>battery monitor</t>
  </si>
  <si>
    <t>read battery monitor settings</t>
  </si>
  <si>
    <t>waypoints</t>
  </si>
  <si>
    <t>read waypoints</t>
  </si>
  <si>
    <t>transmitter slope cal</t>
  </si>
  <si>
    <t>transmitter offset cal</t>
  </si>
  <si>
    <t>read transmitter slope values</t>
  </si>
  <si>
    <t>read transmitter offset values</t>
  </si>
  <si>
    <t>Hex Value</t>
  </si>
  <si>
    <t>Bit Position</t>
  </si>
  <si>
    <t>Name</t>
  </si>
  <si>
    <t>GYRO_DETECTED</t>
  </si>
  <si>
    <t>ACCEL_DETECTED</t>
  </si>
  <si>
    <t>MAG_DETECTED</t>
  </si>
  <si>
    <t>BARO_DETECTED</t>
  </si>
  <si>
    <t>RANGE_ENABLED</t>
  </si>
  <si>
    <t>BATTMONITOR_ENABLED</t>
  </si>
  <si>
    <t>CAMERASTABLE_ENABLED</t>
  </si>
  <si>
    <t>Board Type</t>
  </si>
  <si>
    <t>ALTITUDEHOLD_ENABLED</t>
  </si>
  <si>
    <t>HEADINGHOLD_ENABLED</t>
  </si>
  <si>
    <t>AeroQuad State</t>
  </si>
  <si>
    <t>Flight Configutation</t>
  </si>
  <si>
    <t>0000</t>
  </si>
  <si>
    <t>0001</t>
  </si>
  <si>
    <t>0011</t>
  </si>
  <si>
    <t>0010</t>
  </si>
  <si>
    <t>0100</t>
  </si>
  <si>
    <t>+4_FLIGHTCONFIG</t>
  </si>
  <si>
    <t>X4_FLIGHTCONFIG</t>
  </si>
  <si>
    <t>Y4_FLIGHTCONFIG</t>
  </si>
  <si>
    <t>TRI_FLIGHTCONFIG</t>
  </si>
  <si>
    <t>+6_FLIGHTCONFIG</t>
  </si>
  <si>
    <t>X6_FLIGHTCONFIG</t>
  </si>
  <si>
    <t>Y6_FLIGHTCONFIG</t>
  </si>
  <si>
    <t>+8_FLIGHTCONFIG</t>
  </si>
  <si>
    <t>X8_FLIGHTCONFIG</t>
  </si>
  <si>
    <t>X8X_FLIGHTCONFIG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</si>
  <si>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</si>
  <si>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</si>
  <si>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</si>
  <si>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</si>
  <si>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</si>
  <si>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</si>
  <si>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</si>
  <si>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</si>
  <si>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</si>
  <si>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</si>
  <si>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</si>
  <si>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Bits (4-7)</t>
  </si>
  <si>
    <t>Spare</t>
  </si>
  <si>
    <t>AeroQuad v1</t>
  </si>
  <si>
    <t>AeroQuad V1 IDG</t>
  </si>
  <si>
    <t>AeroQuad v1.8 +</t>
  </si>
  <si>
    <t>AeroQuad Mini</t>
  </si>
  <si>
    <t>AeroQuad Wii</t>
  </si>
  <si>
    <t>Paris v3</t>
  </si>
  <si>
    <t>AeroQuad Mega v1</t>
  </si>
  <si>
    <t>AeroQuad Mega v2.1</t>
  </si>
  <si>
    <t>AeroQuad Mega v2</t>
  </si>
  <si>
    <t>AeroQuad Mega Wii</t>
  </si>
  <si>
    <t>ArduCopter</t>
  </si>
  <si>
    <t>AeroQuad Mega CHR6DM</t>
  </si>
  <si>
    <t>APM CHR6DM</t>
  </si>
  <si>
    <t>Bits (8-12)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</si>
  <si>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</si>
  <si>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</si>
  <si>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</si>
  <si>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</si>
  <si>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</si>
  <si>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</si>
  <si>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</si>
  <si>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</si>
  <si>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</si>
  <si>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</si>
  <si>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</si>
  <si>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</si>
  <si>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</si>
  <si>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</si>
  <si>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</si>
  <si>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</si>
  <si>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</si>
  <si>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</si>
  <si>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</si>
  <si>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</si>
  <si>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</si>
  <si>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</si>
  <si>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</si>
  <si>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</si>
  <si>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</si>
  <si>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</si>
  <si>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</si>
  <si>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</si>
  <si>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</si>
  <si>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</si>
  <si>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</si>
  <si>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</si>
  <si>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read vehicle state variable</t>
  </si>
  <si>
    <t>range finder</t>
  </si>
  <si>
    <t>read range 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</si>
</sst>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C33" totalsRowShown="0">
  <autoFilter ref="B2:C33"/>
  <tableColumns count="2">
    <tableColumn id="1" name="Value" dataDxfId="2"/>
    <tableColumn id="2" name="Command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F33" totalsRowShown="0">
  <autoFilter ref="E2:F33"/>
  <tableColumns count="2">
    <tableColumn id="1" name="Value" dataDxfId="0"/>
    <tableColumn id="2" name="Telemet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80" zoomScaleNormal="80" workbookViewId="0">
      <selection activeCell="F23" sqref="F23"/>
    </sheetView>
  </sheetViews>
  <sheetFormatPr defaultRowHeight="15" x14ac:dyDescent="0.25"/>
  <cols>
    <col min="1" max="1" width="9.140625" style="2"/>
    <col min="2" max="2" width="12" style="1" customWidth="1"/>
    <col min="3" max="3" width="29.28515625" style="2" bestFit="1" customWidth="1"/>
    <col min="4" max="4" width="9.140625" style="2"/>
    <col min="5" max="5" width="12" style="1" bestFit="1" customWidth="1"/>
    <col min="6" max="6" width="33.5703125" style="2" bestFit="1" customWidth="1"/>
    <col min="7" max="16384" width="9.140625" style="2"/>
  </cols>
  <sheetData>
    <row r="1" spans="1:6" x14ac:dyDescent="0.25">
      <c r="A1" s="4"/>
    </row>
    <row r="2" spans="1:6" x14ac:dyDescent="0.25">
      <c r="A2" s="4"/>
      <c r="B2" s="3" t="s">
        <v>1</v>
      </c>
      <c r="C2" s="4" t="s">
        <v>0</v>
      </c>
      <c r="D2" s="4"/>
      <c r="E2" s="3" t="s">
        <v>1</v>
      </c>
      <c r="F2" s="4" t="s">
        <v>2</v>
      </c>
    </row>
    <row r="3" spans="1:6" x14ac:dyDescent="0.25">
      <c r="A3" s="4"/>
      <c r="B3" s="3" t="s">
        <v>3</v>
      </c>
      <c r="C3" s="4" t="s">
        <v>92</v>
      </c>
      <c r="D3" s="4"/>
      <c r="E3" s="3" t="s">
        <v>24</v>
      </c>
      <c r="F3" s="4" t="s">
        <v>94</v>
      </c>
    </row>
    <row r="4" spans="1:6" x14ac:dyDescent="0.25">
      <c r="A4" s="4"/>
      <c r="B4" s="3" t="s">
        <v>32</v>
      </c>
      <c r="C4" s="4" t="s">
        <v>91</v>
      </c>
      <c r="D4" s="4"/>
      <c r="E4" s="3" t="s">
        <v>25</v>
      </c>
      <c r="F4" s="4" t="s">
        <v>95</v>
      </c>
    </row>
    <row r="5" spans="1:6" x14ac:dyDescent="0.25">
      <c r="A5" s="4"/>
      <c r="B5" s="3" t="s">
        <v>4</v>
      </c>
      <c r="C5" s="4" t="s">
        <v>5</v>
      </c>
      <c r="D5" s="4"/>
      <c r="E5" s="3" t="s">
        <v>27</v>
      </c>
      <c r="F5" s="4" t="s">
        <v>34</v>
      </c>
    </row>
    <row r="6" spans="1:6" x14ac:dyDescent="0.25">
      <c r="A6" s="4"/>
      <c r="B6" s="3" t="s">
        <v>33</v>
      </c>
      <c r="C6" s="4" t="s">
        <v>9</v>
      </c>
      <c r="D6" s="4"/>
      <c r="E6" s="3" t="s">
        <v>28</v>
      </c>
      <c r="F6" s="4" t="s">
        <v>38</v>
      </c>
    </row>
    <row r="7" spans="1:6" x14ac:dyDescent="0.25">
      <c r="A7" s="4"/>
      <c r="B7" s="3" t="s">
        <v>6</v>
      </c>
      <c r="C7" s="4" t="s">
        <v>11</v>
      </c>
      <c r="D7" s="4"/>
      <c r="E7" s="3" t="s">
        <v>61</v>
      </c>
      <c r="F7" s="4" t="s">
        <v>40</v>
      </c>
    </row>
    <row r="8" spans="1:6" x14ac:dyDescent="0.25">
      <c r="A8" s="4"/>
      <c r="B8" s="3" t="s">
        <v>35</v>
      </c>
      <c r="C8" s="4" t="s">
        <v>13</v>
      </c>
      <c r="D8" s="4"/>
      <c r="E8" s="3" t="s">
        <v>29</v>
      </c>
      <c r="F8" s="4" t="s">
        <v>42</v>
      </c>
    </row>
    <row r="9" spans="1:6" x14ac:dyDescent="0.25">
      <c r="A9" s="4"/>
      <c r="B9" s="3" t="s">
        <v>7</v>
      </c>
      <c r="C9" s="4" t="s">
        <v>100</v>
      </c>
      <c r="D9" s="4"/>
      <c r="E9" s="3" t="s">
        <v>62</v>
      </c>
      <c r="F9" s="4" t="s">
        <v>102</v>
      </c>
    </row>
    <row r="10" spans="1:6" x14ac:dyDescent="0.25">
      <c r="A10" s="4"/>
      <c r="B10" s="3" t="s">
        <v>36</v>
      </c>
      <c r="C10" s="4" t="s">
        <v>101</v>
      </c>
      <c r="D10" s="4"/>
      <c r="E10" s="3" t="s">
        <v>69</v>
      </c>
      <c r="F10" s="4" t="s">
        <v>103</v>
      </c>
    </row>
    <row r="11" spans="1:6" x14ac:dyDescent="0.25">
      <c r="A11" s="4"/>
      <c r="B11" s="3" t="s">
        <v>8</v>
      </c>
      <c r="C11" s="4" t="s">
        <v>18</v>
      </c>
      <c r="D11" s="4"/>
      <c r="E11" s="3" t="s">
        <v>70</v>
      </c>
      <c r="F11" s="4" t="s">
        <v>45</v>
      </c>
    </row>
    <row r="12" spans="1:6" x14ac:dyDescent="0.25">
      <c r="A12" s="4"/>
      <c r="B12" s="3" t="s">
        <v>37</v>
      </c>
      <c r="C12" s="4" t="s">
        <v>26</v>
      </c>
      <c r="D12" s="4"/>
      <c r="E12" s="3" t="s">
        <v>71</v>
      </c>
      <c r="F12" s="4" t="s">
        <v>68</v>
      </c>
    </row>
    <row r="13" spans="1:6" x14ac:dyDescent="0.25">
      <c r="A13" s="4"/>
      <c r="B13" s="3" t="s">
        <v>10</v>
      </c>
      <c r="C13" s="4" t="s">
        <v>93</v>
      </c>
      <c r="D13" s="4"/>
      <c r="E13" s="3" t="s">
        <v>72</v>
      </c>
      <c r="F13" s="4" t="s">
        <v>65</v>
      </c>
    </row>
    <row r="14" spans="1:6" x14ac:dyDescent="0.25">
      <c r="A14" s="4"/>
      <c r="B14" s="3" t="s">
        <v>39</v>
      </c>
      <c r="C14" s="2" t="s">
        <v>88</v>
      </c>
      <c r="D14" s="4"/>
      <c r="E14" s="3" t="s">
        <v>73</v>
      </c>
      <c r="F14" s="4" t="s">
        <v>66</v>
      </c>
    </row>
    <row r="15" spans="1:6" x14ac:dyDescent="0.25">
      <c r="A15" s="4"/>
      <c r="B15" s="3" t="s">
        <v>12</v>
      </c>
      <c r="C15" s="4" t="s">
        <v>30</v>
      </c>
      <c r="D15" s="4"/>
      <c r="E15" s="3" t="s">
        <v>74</v>
      </c>
      <c r="F15" s="4" t="s">
        <v>63</v>
      </c>
    </row>
    <row r="16" spans="1:6" x14ac:dyDescent="0.25">
      <c r="A16" s="4"/>
      <c r="B16" s="3" t="s">
        <v>41</v>
      </c>
      <c r="C16" s="4" t="s">
        <v>96</v>
      </c>
      <c r="D16" s="4"/>
      <c r="E16" s="3" t="s">
        <v>75</v>
      </c>
      <c r="F16" s="4" t="s">
        <v>97</v>
      </c>
    </row>
    <row r="17" spans="1:6" x14ac:dyDescent="0.25">
      <c r="A17" s="4"/>
      <c r="B17" s="3" t="s">
        <v>14</v>
      </c>
      <c r="C17" s="4" t="s">
        <v>98</v>
      </c>
      <c r="D17" s="4"/>
      <c r="E17" s="3" t="s">
        <v>76</v>
      </c>
      <c r="F17" s="4" t="s">
        <v>99</v>
      </c>
    </row>
    <row r="18" spans="1:6" x14ac:dyDescent="0.25">
      <c r="A18" s="4"/>
      <c r="B18" s="3" t="s">
        <v>43</v>
      </c>
      <c r="C18" s="4" t="s">
        <v>67</v>
      </c>
      <c r="D18" s="4"/>
      <c r="E18" s="3" t="s">
        <v>77</v>
      </c>
      <c r="F18" s="4" t="s">
        <v>31</v>
      </c>
    </row>
    <row r="19" spans="1:6" x14ac:dyDescent="0.25">
      <c r="A19" s="4"/>
      <c r="B19" s="3" t="s">
        <v>44</v>
      </c>
      <c r="C19" s="4"/>
      <c r="D19" s="4"/>
      <c r="E19" s="3" t="s">
        <v>78</v>
      </c>
      <c r="F19" s="4" t="s">
        <v>193</v>
      </c>
    </row>
    <row r="20" spans="1:6" x14ac:dyDescent="0.25">
      <c r="A20" s="4"/>
      <c r="B20" s="3" t="s">
        <v>46</v>
      </c>
      <c r="C20" s="4"/>
      <c r="D20" s="4"/>
      <c r="E20" s="3" t="s">
        <v>79</v>
      </c>
      <c r="F20" s="4" t="s">
        <v>64</v>
      </c>
    </row>
    <row r="21" spans="1:6" x14ac:dyDescent="0.25">
      <c r="A21" s="4"/>
      <c r="B21" s="3" t="s">
        <v>47</v>
      </c>
      <c r="C21" s="4"/>
      <c r="D21" s="4"/>
      <c r="E21" s="3" t="s">
        <v>80</v>
      </c>
      <c r="F21" s="4" t="s">
        <v>48</v>
      </c>
    </row>
    <row r="22" spans="1:6" x14ac:dyDescent="0.25">
      <c r="B22" s="3" t="s">
        <v>49</v>
      </c>
      <c r="C22" s="4"/>
      <c r="D22" s="4"/>
      <c r="E22" s="3" t="s">
        <v>81</v>
      </c>
      <c r="F22" s="4" t="s">
        <v>50</v>
      </c>
    </row>
    <row r="23" spans="1:6" x14ac:dyDescent="0.25">
      <c r="B23" s="3" t="s">
        <v>51</v>
      </c>
      <c r="C23" s="4" t="s">
        <v>194</v>
      </c>
      <c r="D23" s="4"/>
      <c r="E23" s="3" t="s">
        <v>82</v>
      </c>
      <c r="F23" s="4" t="s">
        <v>195</v>
      </c>
    </row>
    <row r="24" spans="1:6" x14ac:dyDescent="0.25">
      <c r="A24" s="4"/>
      <c r="B24" s="3" t="s">
        <v>52</v>
      </c>
      <c r="C24" s="4"/>
      <c r="D24" s="4"/>
      <c r="E24" s="3" t="s">
        <v>87</v>
      </c>
      <c r="F24" s="4"/>
    </row>
    <row r="25" spans="1:6" x14ac:dyDescent="0.25">
      <c r="A25" s="4"/>
      <c r="B25" s="3" t="s">
        <v>15</v>
      </c>
      <c r="C25" s="4" t="s">
        <v>16</v>
      </c>
      <c r="E25" s="3" t="s">
        <v>83</v>
      </c>
    </row>
    <row r="26" spans="1:6" x14ac:dyDescent="0.25">
      <c r="B26" s="3" t="s">
        <v>53</v>
      </c>
      <c r="C26" s="4" t="s">
        <v>54</v>
      </c>
      <c r="E26" s="3" t="s">
        <v>84</v>
      </c>
      <c r="F26" s="4" t="s">
        <v>54</v>
      </c>
    </row>
    <row r="27" spans="1:6" x14ac:dyDescent="0.25">
      <c r="B27" s="3" t="s">
        <v>17</v>
      </c>
      <c r="E27" s="3" t="s">
        <v>85</v>
      </c>
    </row>
    <row r="28" spans="1:6" x14ac:dyDescent="0.25">
      <c r="B28" s="3" t="s">
        <v>55</v>
      </c>
      <c r="E28" s="3" t="s">
        <v>86</v>
      </c>
    </row>
    <row r="29" spans="1:6" x14ac:dyDescent="0.25">
      <c r="B29" s="1">
        <v>1</v>
      </c>
      <c r="C29" s="4" t="s">
        <v>19</v>
      </c>
      <c r="E29" s="3" t="s">
        <v>89</v>
      </c>
      <c r="F29" s="2" t="s">
        <v>90</v>
      </c>
    </row>
    <row r="30" spans="1:6" x14ac:dyDescent="0.25">
      <c r="B30" s="1">
        <v>2</v>
      </c>
      <c r="C30" s="4" t="s">
        <v>20</v>
      </c>
      <c r="E30" s="3" t="s">
        <v>57</v>
      </c>
      <c r="F30" s="4" t="s">
        <v>58</v>
      </c>
    </row>
    <row r="31" spans="1:6" x14ac:dyDescent="0.25">
      <c r="B31" s="1">
        <v>3</v>
      </c>
      <c r="C31" s="4" t="s">
        <v>22</v>
      </c>
      <c r="E31" s="3" t="s">
        <v>59</v>
      </c>
      <c r="F31" s="2" t="s">
        <v>60</v>
      </c>
    </row>
    <row r="32" spans="1:6" x14ac:dyDescent="0.25">
      <c r="B32" s="3">
        <v>4</v>
      </c>
      <c r="C32" s="4" t="s">
        <v>21</v>
      </c>
      <c r="E32" s="1">
        <v>6</v>
      </c>
      <c r="F32" s="4" t="s">
        <v>56</v>
      </c>
    </row>
    <row r="33" spans="2:5" x14ac:dyDescent="0.25">
      <c r="B33" s="3">
        <v>5</v>
      </c>
      <c r="C33" s="4" t="s">
        <v>23</v>
      </c>
      <c r="E33" s="1">
        <v>7</v>
      </c>
    </row>
  </sheetData>
  <pageMargins left="0.7" right="0.7" top="0.75" bottom="0.75" header="0.3" footer="0.3"/>
  <pageSetup paperSize="128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K8" sqref="K8"/>
    </sheetView>
  </sheetViews>
  <sheetFormatPr defaultRowHeight="15" x14ac:dyDescent="0.25"/>
  <cols>
    <col min="1" max="1" width="1" customWidth="1"/>
    <col min="2" max="2" width="11.140625" bestFit="1" customWidth="1"/>
    <col min="3" max="3" width="10" style="5" bestFit="1" customWidth="1"/>
    <col min="4" max="4" width="31.140625" customWidth="1"/>
    <col min="6" max="6" width="11.140625" style="11" hidden="1" customWidth="1"/>
    <col min="7" max="7" width="10" hidden="1" customWidth="1"/>
    <col min="8" max="8" width="27.42578125" hidden="1" customWidth="1"/>
  </cols>
  <sheetData>
    <row r="1" spans="2:8" s="6" customFormat="1" ht="5.25" customHeight="1" x14ac:dyDescent="0.25">
      <c r="C1" s="5"/>
      <c r="F1" s="11"/>
    </row>
    <row r="2" spans="2:8" x14ac:dyDescent="0.25">
      <c r="B2" s="16" t="s">
        <v>117</v>
      </c>
      <c r="C2" s="16"/>
      <c r="D2" s="16"/>
      <c r="F2" s="16" t="s">
        <v>118</v>
      </c>
      <c r="G2" s="16"/>
      <c r="H2" s="16"/>
    </row>
    <row r="3" spans="2:8" x14ac:dyDescent="0.25">
      <c r="B3" s="9" t="s">
        <v>105</v>
      </c>
      <c r="C3" s="10" t="s">
        <v>104</v>
      </c>
      <c r="D3" s="9" t="s">
        <v>106</v>
      </c>
      <c r="F3" s="12" t="s">
        <v>145</v>
      </c>
      <c r="G3" s="10" t="s">
        <v>104</v>
      </c>
      <c r="H3" s="9" t="s">
        <v>106</v>
      </c>
    </row>
    <row r="4" spans="2:8" x14ac:dyDescent="0.25">
      <c r="B4" s="7">
        <v>0</v>
      </c>
      <c r="C4" s="8" t="str">
        <f>DEC2HEX(POWER(2,B4))</f>
        <v>1</v>
      </c>
      <c r="D4" s="7" t="s">
        <v>107</v>
      </c>
      <c r="F4" s="13" t="s">
        <v>119</v>
      </c>
      <c r="G4" s="7">
        <v>0</v>
      </c>
      <c r="H4" s="14" t="s">
        <v>124</v>
      </c>
    </row>
    <row r="5" spans="2:8" x14ac:dyDescent="0.25">
      <c r="B5" s="7">
        <v>1</v>
      </c>
      <c r="C5" s="8" t="str">
        <f t="shared" ref="C5:C35" si="0">DEC2HEX(POWER(2,B5))</f>
        <v>2</v>
      </c>
      <c r="D5" s="7" t="s">
        <v>108</v>
      </c>
      <c r="F5" s="13" t="s">
        <v>120</v>
      </c>
      <c r="G5" s="7"/>
      <c r="H5" s="7" t="s">
        <v>125</v>
      </c>
    </row>
    <row r="6" spans="2:8" x14ac:dyDescent="0.25">
      <c r="B6" s="7">
        <v>2</v>
      </c>
      <c r="C6" s="8" t="str">
        <f t="shared" si="0"/>
        <v>4</v>
      </c>
      <c r="D6" s="7" t="s">
        <v>109</v>
      </c>
      <c r="F6" s="13" t="s">
        <v>122</v>
      </c>
      <c r="G6" s="7"/>
      <c r="H6" s="7" t="s">
        <v>126</v>
      </c>
    </row>
    <row r="7" spans="2:8" x14ac:dyDescent="0.25">
      <c r="B7" s="7">
        <v>3</v>
      </c>
      <c r="C7" s="8" t="str">
        <f t="shared" si="0"/>
        <v>8</v>
      </c>
      <c r="D7" s="7" t="s">
        <v>110</v>
      </c>
      <c r="F7" s="13" t="s">
        <v>121</v>
      </c>
      <c r="G7" s="7"/>
      <c r="H7" s="7" t="s">
        <v>127</v>
      </c>
    </row>
    <row r="8" spans="2:8" x14ac:dyDescent="0.25">
      <c r="B8" s="7">
        <v>4</v>
      </c>
      <c r="C8" s="8" t="str">
        <f t="shared" si="0"/>
        <v>10</v>
      </c>
      <c r="D8" s="7" t="s">
        <v>116</v>
      </c>
      <c r="F8" s="13" t="s">
        <v>123</v>
      </c>
      <c r="G8" s="7"/>
      <c r="H8" s="14" t="s">
        <v>128</v>
      </c>
    </row>
    <row r="9" spans="2:8" x14ac:dyDescent="0.25">
      <c r="B9" s="7">
        <v>5</v>
      </c>
      <c r="C9" s="8" t="str">
        <f t="shared" si="0"/>
        <v>20</v>
      </c>
      <c r="D9" s="7" t="s">
        <v>115</v>
      </c>
      <c r="F9" s="13" t="s">
        <v>134</v>
      </c>
      <c r="G9" s="7"/>
      <c r="H9" s="7" t="s">
        <v>129</v>
      </c>
    </row>
    <row r="10" spans="2:8" x14ac:dyDescent="0.25">
      <c r="B10" s="7">
        <v>6</v>
      </c>
      <c r="C10" s="8" t="str">
        <f t="shared" si="0"/>
        <v>40</v>
      </c>
      <c r="D10" s="7" t="s">
        <v>112</v>
      </c>
      <c r="F10" s="13" t="s">
        <v>135</v>
      </c>
      <c r="G10" s="7"/>
      <c r="H10" s="7" t="s">
        <v>130</v>
      </c>
    </row>
    <row r="11" spans="2:8" x14ac:dyDescent="0.25">
      <c r="B11" s="7">
        <v>7</v>
      </c>
      <c r="C11" s="8" t="str">
        <f t="shared" si="0"/>
        <v>80</v>
      </c>
      <c r="D11" s="7" t="s">
        <v>113</v>
      </c>
      <c r="F11" s="13" t="s">
        <v>136</v>
      </c>
      <c r="G11" s="7"/>
      <c r="H11" s="14" t="s">
        <v>131</v>
      </c>
    </row>
    <row r="12" spans="2:8" x14ac:dyDescent="0.25">
      <c r="B12" s="7">
        <v>8</v>
      </c>
      <c r="C12" s="8" t="str">
        <f t="shared" si="0"/>
        <v>100</v>
      </c>
      <c r="D12" s="7" t="s">
        <v>111</v>
      </c>
      <c r="F12" s="13" t="s">
        <v>137</v>
      </c>
      <c r="G12" s="7"/>
      <c r="H12" s="7" t="s">
        <v>132</v>
      </c>
    </row>
    <row r="13" spans="2:8" x14ac:dyDescent="0.25">
      <c r="B13" s="7">
        <v>9</v>
      </c>
      <c r="C13" s="8" t="str">
        <f t="shared" si="0"/>
        <v>200</v>
      </c>
      <c r="D13" s="7"/>
      <c r="F13" s="13" t="s">
        <v>138</v>
      </c>
      <c r="G13" s="7"/>
      <c r="H13" s="7" t="s">
        <v>133</v>
      </c>
    </row>
    <row r="14" spans="2:8" x14ac:dyDescent="0.25">
      <c r="B14" s="7">
        <v>10</v>
      </c>
      <c r="C14" s="8" t="str">
        <f t="shared" si="0"/>
        <v>400</v>
      </c>
      <c r="D14" s="7"/>
      <c r="F14" s="13" t="s">
        <v>139</v>
      </c>
      <c r="G14" s="7"/>
      <c r="H14" s="7" t="s">
        <v>146</v>
      </c>
    </row>
    <row r="15" spans="2:8" x14ac:dyDescent="0.25">
      <c r="B15" s="7">
        <v>11</v>
      </c>
      <c r="C15" s="8" t="str">
        <f t="shared" si="0"/>
        <v>800</v>
      </c>
      <c r="D15" s="7"/>
      <c r="F15" s="13" t="s">
        <v>140</v>
      </c>
      <c r="G15" s="7"/>
      <c r="H15" s="7" t="s">
        <v>146</v>
      </c>
    </row>
    <row r="16" spans="2:8" x14ac:dyDescent="0.25">
      <c r="B16" s="7">
        <v>12</v>
      </c>
      <c r="C16" s="8" t="str">
        <f t="shared" si="0"/>
        <v>1000</v>
      </c>
      <c r="D16" s="7"/>
      <c r="F16" s="13" t="s">
        <v>141</v>
      </c>
      <c r="G16" s="7"/>
      <c r="H16" s="7" t="s">
        <v>146</v>
      </c>
    </row>
    <row r="17" spans="2:8" x14ac:dyDescent="0.25">
      <c r="B17" s="7">
        <v>13</v>
      </c>
      <c r="C17" s="8" t="str">
        <f t="shared" si="0"/>
        <v>2000</v>
      </c>
      <c r="D17" s="7"/>
      <c r="F17" s="13" t="s">
        <v>142</v>
      </c>
      <c r="G17" s="7"/>
      <c r="H17" s="7" t="s">
        <v>146</v>
      </c>
    </row>
    <row r="18" spans="2:8" x14ac:dyDescent="0.25">
      <c r="B18" s="7">
        <v>14</v>
      </c>
      <c r="C18" s="8" t="str">
        <f t="shared" si="0"/>
        <v>4000</v>
      </c>
      <c r="D18" s="7"/>
      <c r="F18" s="13" t="s">
        <v>143</v>
      </c>
      <c r="G18" s="7"/>
      <c r="H18" s="7" t="s">
        <v>146</v>
      </c>
    </row>
    <row r="19" spans="2:8" x14ac:dyDescent="0.25">
      <c r="B19" s="7">
        <v>15</v>
      </c>
      <c r="C19" s="8" t="str">
        <f t="shared" si="0"/>
        <v>8000</v>
      </c>
      <c r="D19" s="7"/>
      <c r="F19" s="13" t="s">
        <v>144</v>
      </c>
      <c r="G19" s="7"/>
      <c r="H19" s="7" t="s">
        <v>146</v>
      </c>
    </row>
    <row r="20" spans="2:8" x14ac:dyDescent="0.25">
      <c r="B20" s="7">
        <v>16</v>
      </c>
      <c r="C20" s="8" t="str">
        <f t="shared" si="0"/>
        <v>10000</v>
      </c>
      <c r="D20" s="7"/>
    </row>
    <row r="21" spans="2:8" x14ac:dyDescent="0.25">
      <c r="B21" s="7">
        <v>17</v>
      </c>
      <c r="C21" s="8" t="str">
        <f t="shared" si="0"/>
        <v>20000</v>
      </c>
      <c r="D21" s="7"/>
      <c r="F21" s="16" t="s">
        <v>114</v>
      </c>
      <c r="G21" s="16"/>
      <c r="H21" s="16"/>
    </row>
    <row r="22" spans="2:8" x14ac:dyDescent="0.25">
      <c r="B22" s="7">
        <v>18</v>
      </c>
      <c r="C22" s="8" t="str">
        <f t="shared" si="0"/>
        <v>40000</v>
      </c>
      <c r="D22" s="7"/>
      <c r="F22" s="12" t="s">
        <v>160</v>
      </c>
      <c r="G22" s="10" t="s">
        <v>104</v>
      </c>
      <c r="H22" s="9" t="s">
        <v>106</v>
      </c>
    </row>
    <row r="23" spans="2:8" x14ac:dyDescent="0.25">
      <c r="B23" s="7">
        <v>19</v>
      </c>
      <c r="C23" s="8" t="str">
        <f t="shared" si="0"/>
        <v>80000</v>
      </c>
      <c r="D23" s="7"/>
      <c r="F23" s="13" t="s">
        <v>161</v>
      </c>
      <c r="G23" s="7"/>
      <c r="H23" s="14" t="s">
        <v>147</v>
      </c>
    </row>
    <row r="24" spans="2:8" x14ac:dyDescent="0.25">
      <c r="B24" s="7">
        <v>20</v>
      </c>
      <c r="C24" s="8" t="str">
        <f t="shared" si="0"/>
        <v>100000</v>
      </c>
      <c r="D24" s="7"/>
      <c r="F24" s="13" t="s">
        <v>162</v>
      </c>
      <c r="G24" s="7"/>
      <c r="H24" s="7" t="s">
        <v>148</v>
      </c>
    </row>
    <row r="25" spans="2:8" x14ac:dyDescent="0.25">
      <c r="B25" s="7">
        <v>21</v>
      </c>
      <c r="C25" s="8" t="str">
        <f t="shared" si="0"/>
        <v>200000</v>
      </c>
      <c r="D25" s="7"/>
      <c r="F25" s="13" t="s">
        <v>163</v>
      </c>
      <c r="G25" s="7"/>
      <c r="H25" s="7" t="s">
        <v>149</v>
      </c>
    </row>
    <row r="26" spans="2:8" x14ac:dyDescent="0.25">
      <c r="B26" s="7">
        <v>22</v>
      </c>
      <c r="C26" s="8" t="str">
        <f t="shared" si="0"/>
        <v>400000</v>
      </c>
      <c r="D26" s="7"/>
      <c r="F26" s="13" t="s">
        <v>164</v>
      </c>
      <c r="G26" s="7"/>
      <c r="H26" s="7" t="s">
        <v>150</v>
      </c>
    </row>
    <row r="27" spans="2:8" x14ac:dyDescent="0.25">
      <c r="B27" s="7">
        <v>23</v>
      </c>
      <c r="C27" s="8" t="str">
        <f t="shared" si="0"/>
        <v>800000</v>
      </c>
      <c r="D27" s="7"/>
      <c r="F27" s="13" t="s">
        <v>165</v>
      </c>
      <c r="G27" s="7"/>
      <c r="H27" s="14" t="s">
        <v>151</v>
      </c>
    </row>
    <row r="28" spans="2:8" x14ac:dyDescent="0.25">
      <c r="B28" s="7">
        <v>24</v>
      </c>
      <c r="C28" s="8" t="str">
        <f t="shared" si="0"/>
        <v>1000000</v>
      </c>
      <c r="D28" s="7"/>
      <c r="F28" s="13" t="s">
        <v>166</v>
      </c>
      <c r="G28" s="7"/>
      <c r="H28" s="7" t="s">
        <v>152</v>
      </c>
    </row>
    <row r="29" spans="2:8" x14ac:dyDescent="0.25">
      <c r="B29" s="7">
        <v>25</v>
      </c>
      <c r="C29" s="8" t="str">
        <f t="shared" si="0"/>
        <v>2000000</v>
      </c>
      <c r="D29" s="7"/>
      <c r="F29" s="13" t="s">
        <v>167</v>
      </c>
      <c r="G29" s="7"/>
      <c r="H29" s="7" t="s">
        <v>153</v>
      </c>
    </row>
    <row r="30" spans="2:8" x14ac:dyDescent="0.25">
      <c r="B30" s="7">
        <v>26</v>
      </c>
      <c r="C30" s="8" t="str">
        <f t="shared" si="0"/>
        <v>4000000</v>
      </c>
      <c r="D30" s="7"/>
      <c r="F30" s="13" t="s">
        <v>168</v>
      </c>
      <c r="G30" s="7"/>
      <c r="H30" s="14" t="s">
        <v>155</v>
      </c>
    </row>
    <row r="31" spans="2:8" x14ac:dyDescent="0.25">
      <c r="B31" s="7">
        <v>27</v>
      </c>
      <c r="C31" s="8" t="str">
        <f t="shared" si="0"/>
        <v>8000000</v>
      </c>
      <c r="D31" s="7"/>
      <c r="F31" s="13" t="s">
        <v>169</v>
      </c>
      <c r="G31" s="7"/>
      <c r="H31" s="15" t="s">
        <v>154</v>
      </c>
    </row>
    <row r="32" spans="2:8" x14ac:dyDescent="0.25">
      <c r="B32" s="7">
        <v>28</v>
      </c>
      <c r="C32" s="8" t="str">
        <f t="shared" si="0"/>
        <v>10000000</v>
      </c>
      <c r="D32" s="7"/>
      <c r="F32" s="13" t="s">
        <v>170</v>
      </c>
      <c r="G32" s="7"/>
      <c r="H32" s="15" t="s">
        <v>156</v>
      </c>
    </row>
    <row r="33" spans="2:8" x14ac:dyDescent="0.25">
      <c r="B33" s="7">
        <v>29</v>
      </c>
      <c r="C33" s="8" t="str">
        <f t="shared" si="0"/>
        <v>20000000</v>
      </c>
      <c r="D33" s="7"/>
      <c r="F33" s="13" t="s">
        <v>171</v>
      </c>
      <c r="G33" s="7"/>
      <c r="H33" s="15" t="s">
        <v>157</v>
      </c>
    </row>
    <row r="34" spans="2:8" x14ac:dyDescent="0.25">
      <c r="B34" s="7">
        <v>30</v>
      </c>
      <c r="C34" s="8" t="str">
        <f t="shared" si="0"/>
        <v>40000000</v>
      </c>
      <c r="D34" s="7"/>
      <c r="F34" s="13" t="s">
        <v>172</v>
      </c>
      <c r="G34" s="7"/>
      <c r="H34" s="15" t="s">
        <v>158</v>
      </c>
    </row>
    <row r="35" spans="2:8" x14ac:dyDescent="0.25">
      <c r="B35" s="7">
        <v>31</v>
      </c>
      <c r="C35" s="8" t="str">
        <f t="shared" si="0"/>
        <v>80000000</v>
      </c>
      <c r="D35" s="7"/>
      <c r="F35" s="13" t="s">
        <v>173</v>
      </c>
      <c r="G35" s="7"/>
      <c r="H35" s="15" t="s">
        <v>159</v>
      </c>
    </row>
    <row r="36" spans="2:8" x14ac:dyDescent="0.25">
      <c r="F36" s="13" t="s">
        <v>174</v>
      </c>
      <c r="G36" s="7"/>
      <c r="H36" s="7" t="s">
        <v>146</v>
      </c>
    </row>
    <row r="37" spans="2:8" x14ac:dyDescent="0.25">
      <c r="F37" s="13" t="s">
        <v>175</v>
      </c>
      <c r="G37" s="7"/>
      <c r="H37" s="7" t="s">
        <v>146</v>
      </c>
    </row>
    <row r="38" spans="2:8" x14ac:dyDescent="0.25">
      <c r="F38" s="13" t="s">
        <v>176</v>
      </c>
      <c r="G38" s="7"/>
      <c r="H38" s="7" t="s">
        <v>146</v>
      </c>
    </row>
    <row r="39" spans="2:8" x14ac:dyDescent="0.25">
      <c r="F39" s="13" t="s">
        <v>177</v>
      </c>
      <c r="G39" s="7"/>
      <c r="H39" s="7" t="s">
        <v>146</v>
      </c>
    </row>
    <row r="40" spans="2:8" x14ac:dyDescent="0.25">
      <c r="F40" s="13" t="s">
        <v>178</v>
      </c>
      <c r="G40" s="7"/>
      <c r="H40" s="7" t="s">
        <v>146</v>
      </c>
    </row>
    <row r="41" spans="2:8" x14ac:dyDescent="0.25">
      <c r="F41" s="13" t="s">
        <v>179</v>
      </c>
      <c r="G41" s="7"/>
      <c r="H41" s="7" t="s">
        <v>146</v>
      </c>
    </row>
    <row r="42" spans="2:8" x14ac:dyDescent="0.25">
      <c r="F42" s="13" t="s">
        <v>180</v>
      </c>
      <c r="G42" s="7"/>
      <c r="H42" s="7" t="s">
        <v>146</v>
      </c>
    </row>
    <row r="43" spans="2:8" x14ac:dyDescent="0.25">
      <c r="F43" s="13" t="s">
        <v>181</v>
      </c>
      <c r="G43" s="7"/>
      <c r="H43" s="7" t="s">
        <v>146</v>
      </c>
    </row>
    <row r="44" spans="2:8" x14ac:dyDescent="0.25">
      <c r="F44" s="13" t="s">
        <v>182</v>
      </c>
      <c r="G44" s="7"/>
      <c r="H44" s="7" t="s">
        <v>146</v>
      </c>
    </row>
    <row r="45" spans="2:8" x14ac:dyDescent="0.25">
      <c r="F45" s="13" t="s">
        <v>183</v>
      </c>
      <c r="G45" s="7"/>
      <c r="H45" s="7" t="s">
        <v>146</v>
      </c>
    </row>
    <row r="46" spans="2:8" x14ac:dyDescent="0.25">
      <c r="F46" s="13" t="s">
        <v>184</v>
      </c>
      <c r="G46" s="7"/>
      <c r="H46" s="7" t="s">
        <v>146</v>
      </c>
    </row>
    <row r="47" spans="2:8" x14ac:dyDescent="0.25">
      <c r="F47" s="13" t="s">
        <v>185</v>
      </c>
      <c r="G47" s="7"/>
      <c r="H47" s="7" t="s">
        <v>146</v>
      </c>
    </row>
    <row r="48" spans="2:8" x14ac:dyDescent="0.25">
      <c r="F48" s="13" t="s">
        <v>186</v>
      </c>
      <c r="G48" s="7"/>
      <c r="H48" s="7" t="s">
        <v>146</v>
      </c>
    </row>
    <row r="49" spans="6:8" x14ac:dyDescent="0.25">
      <c r="F49" s="13" t="s">
        <v>187</v>
      </c>
      <c r="G49" s="7"/>
      <c r="H49" s="7" t="s">
        <v>146</v>
      </c>
    </row>
    <row r="50" spans="6:8" x14ac:dyDescent="0.25">
      <c r="F50" s="13" t="s">
        <v>188</v>
      </c>
      <c r="G50" s="7"/>
      <c r="H50" s="7" t="s">
        <v>146</v>
      </c>
    </row>
    <row r="51" spans="6:8" x14ac:dyDescent="0.25">
      <c r="F51" s="13" t="s">
        <v>189</v>
      </c>
      <c r="G51" s="7"/>
      <c r="H51" s="7" t="s">
        <v>146</v>
      </c>
    </row>
    <row r="52" spans="6:8" x14ac:dyDescent="0.25">
      <c r="F52" s="13" t="s">
        <v>190</v>
      </c>
      <c r="G52" s="7"/>
      <c r="H52" s="7" t="s">
        <v>146</v>
      </c>
    </row>
    <row r="53" spans="6:8" x14ac:dyDescent="0.25">
      <c r="F53" s="13" t="s">
        <v>191</v>
      </c>
      <c r="G53" s="7"/>
      <c r="H53" s="7" t="s">
        <v>146</v>
      </c>
    </row>
    <row r="54" spans="6:8" x14ac:dyDescent="0.25">
      <c r="F54" s="13" t="s">
        <v>192</v>
      </c>
      <c r="G54" s="7"/>
      <c r="H54" s="7" t="s">
        <v>146</v>
      </c>
    </row>
  </sheetData>
  <mergeCells count="3">
    <mergeCell ref="B2:D2"/>
    <mergeCell ref="F2:H2"/>
    <mergeCell ref="F21:H21"/>
  </mergeCells>
  <pageMargins left="0.7" right="0.7" top="0.75" bottom="0.75" header="0.3" footer="0.3"/>
  <pageSetup paperSize="12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2011-10-15T21:48:13Z</dcterms:created>
  <dcterms:modified xsi:type="dcterms:W3CDTF">2012-01-07T07:45:29Z</dcterms:modified>
</cp:coreProperties>
</file>