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15360" windowHeight="7650"/>
  </bookViews>
  <sheets>
    <sheet name="Planilha1" sheetId="1" r:id="rId1"/>
    <sheet name="Planilha2" sheetId="2" r:id="rId2"/>
  </sheets>
  <definedNames>
    <definedName name="_xlnm._FilterDatabase" localSheetId="0" hidden="1">Planilha1!$A$3:$D$77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" l="1"/>
  <c r="C112" i="1" l="1"/>
  <c r="C106" i="1"/>
  <c r="C99" i="1"/>
  <c r="C93" i="1"/>
  <c r="C92" i="1" l="1"/>
  <c r="K12" i="1"/>
  <c r="G50" i="1" l="1"/>
  <c r="C111" i="1"/>
  <c r="C105" i="1"/>
  <c r="C98" i="1"/>
  <c r="H56" i="1" l="1"/>
  <c r="H55" i="1"/>
  <c r="H61" i="1"/>
  <c r="H60" i="1"/>
</calcChain>
</file>

<file path=xl/sharedStrings.xml><?xml version="1.0" encoding="utf-8"?>
<sst xmlns="http://schemas.openxmlformats.org/spreadsheetml/2006/main" count="407" uniqueCount="140">
  <si>
    <t>NÚMERO DE CASOS CONFIRMADOS POR MUNICÍPIO DE RESIDÊNCIA</t>
  </si>
  <si>
    <t>MUNICÍPIO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</si>
  <si>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</si>
  <si>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</si>
  <si>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</si>
  <si>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</si>
  <si>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</si>
  <si>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</si>
  <si>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</si>
  <si>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</si>
  <si>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</si>
  <si>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</si>
  <si>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</si>
  <si>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</si>
  <si>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</si>
  <si>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</si>
  <si>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</si>
  <si>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</si>
  <si>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</si>
  <si>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</si>
  <si>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</si>
  <si>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</si>
  <si>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</si>
  <si>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</si>
  <si>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</si>
  <si>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</si>
  <si>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</si>
  <si>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</si>
  <si>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</si>
  <si>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</si>
  <si>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</si>
  <si>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</si>
  <si>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</si>
  <si>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</si>
  <si>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</si>
  <si>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</si>
  <si>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</si>
  <si>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</si>
  <si>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</si>
  <si>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</si>
  <si>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</si>
  <si>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</si>
  <si>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REGIONAL DE SAÚDE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</si>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</sst>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6" xfId="0" applyBorder="1" applyAlignment="1">
      <alignment horizontal="center" vertical="center"/>
    </xf>
    <xf numFmtId="0" fontId="0" fillId="0" borderId="31" xfId="0" applyBorder="1"/>
    <xf numFmtId="0" fontId="0" fillId="0" borderId="27" xfId="0" applyBorder="1"/>
    <xf numFmtId="0" fontId="5" fillId="0" borderId="5" xfId="0" applyFont="1" applyBorder="1" applyAlignment="1">
      <alignment horizontal="center" vertical="center"/>
    </xf>
    <xf numFmtId="9" fontId="0" fillId="0" borderId="27" xfId="0" applyNumberFormat="1" applyBorder="1"/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0" xfId="0" applyFill="1" applyBorder="1"/>
    <xf numFmtId="10" fontId="0" fillId="3" borderId="12" xfId="0" applyNumberFormat="1" applyFill="1" applyBorder="1"/>
    <xf numFmtId="0" fontId="0" fillId="3" borderId="0" xfId="0" applyFill="1" applyAlignment="1"/>
    <xf numFmtId="0" fontId="0" fillId="0" borderId="5" xfId="0" applyBorder="1"/>
    <xf numFmtId="9" fontId="0" fillId="0" borderId="0" xfId="0" applyNumberFormat="1"/>
    <xf numFmtId="0" fontId="8" fillId="0" borderId="1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Fill="1" applyBorder="1"/>
    <xf numFmtId="0" fontId="0" fillId="0" borderId="32" xfId="0" applyFill="1" applyBorder="1"/>
    <xf numFmtId="0" fontId="0" fillId="0" borderId="15" xfId="0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7" fillId="0" borderId="29" xfId="0" applyFont="1" applyBorder="1"/>
    <xf numFmtId="0" fontId="7" fillId="0" borderId="33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29" xfId="0" applyBorder="1" applyAlignment="1"/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topLeftCell="A79" zoomScale="70" zoomScaleNormal="70" workbookViewId="0">
      <selection activeCell="C91" sqref="C91"/>
    </sheetView>
  </sheetViews>
  <sheetFormatPr defaultRowHeight="15" x14ac:dyDescent="0.25"/>
  <cols>
    <col min="1" max="1" width="24.85546875" bestFit="1" customWidth="1"/>
    <col min="2" max="2" width="44.5703125" bestFit="1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95" t="s">
        <v>0</v>
      </c>
      <c r="B2" s="96"/>
      <c r="C2" s="96"/>
      <c r="D2" s="97"/>
      <c r="F2" s="81" t="s">
        <v>4</v>
      </c>
      <c r="G2" s="82" t="s">
        <v>25</v>
      </c>
      <c r="H2" s="83" t="s">
        <v>32</v>
      </c>
      <c r="I2" s="10"/>
      <c r="J2" s="87" t="s">
        <v>8</v>
      </c>
      <c r="K2" s="88" t="s">
        <v>7</v>
      </c>
    </row>
    <row r="3" spans="1:11" ht="15.75" thickBot="1" x14ac:dyDescent="0.3">
      <c r="A3" s="68" t="s">
        <v>42</v>
      </c>
      <c r="B3" s="69" t="s">
        <v>1</v>
      </c>
      <c r="C3" s="69" t="s">
        <v>2</v>
      </c>
      <c r="D3" s="70" t="s">
        <v>3</v>
      </c>
      <c r="F3" s="54" t="s">
        <v>5</v>
      </c>
      <c r="G3" s="38">
        <v>1547</v>
      </c>
      <c r="H3" s="84">
        <v>0.48</v>
      </c>
      <c r="I3" s="11"/>
      <c r="J3" s="85" t="s">
        <v>9</v>
      </c>
      <c r="K3" s="86">
        <v>25</v>
      </c>
    </row>
    <row r="4" spans="1:11" ht="15.75" thickBot="1" x14ac:dyDescent="0.3">
      <c r="A4" s="71" t="s">
        <v>61</v>
      </c>
      <c r="B4" s="72" t="s">
        <v>61</v>
      </c>
      <c r="C4" s="73">
        <v>17</v>
      </c>
      <c r="D4" s="74">
        <v>0</v>
      </c>
      <c r="F4" s="6" t="s">
        <v>6</v>
      </c>
      <c r="G4" s="23">
        <v>1643</v>
      </c>
      <c r="H4" s="24">
        <v>0.52</v>
      </c>
      <c r="I4" s="12"/>
      <c r="J4" s="15" t="s">
        <v>10</v>
      </c>
      <c r="K4" s="5">
        <v>44</v>
      </c>
    </row>
    <row r="5" spans="1:11" x14ac:dyDescent="0.25">
      <c r="A5" s="75" t="s">
        <v>63</v>
      </c>
      <c r="B5" s="66" t="s">
        <v>64</v>
      </c>
      <c r="C5" s="67">
        <v>1</v>
      </c>
      <c r="D5" s="76">
        <v>0</v>
      </c>
      <c r="J5" s="15" t="s">
        <v>11</v>
      </c>
      <c r="K5" s="5">
        <v>343</v>
      </c>
    </row>
    <row r="6" spans="1:11" ht="15.75" thickBot="1" x14ac:dyDescent="0.3">
      <c r="A6" s="75" t="s">
        <v>65</v>
      </c>
      <c r="B6" s="66" t="s">
        <v>66</v>
      </c>
      <c r="C6" s="67">
        <v>1</v>
      </c>
      <c r="D6" s="76">
        <v>1</v>
      </c>
      <c r="J6" s="15" t="s">
        <v>12</v>
      </c>
      <c r="K6" s="5">
        <v>902</v>
      </c>
    </row>
    <row r="7" spans="1:11" x14ac:dyDescent="0.25">
      <c r="A7" s="75" t="s">
        <v>67</v>
      </c>
      <c r="B7" s="66" t="s">
        <v>68</v>
      </c>
      <c r="C7" s="67">
        <v>2</v>
      </c>
      <c r="D7" s="76">
        <v>0</v>
      </c>
      <c r="F7" s="92" t="s">
        <v>18</v>
      </c>
      <c r="G7" s="93"/>
      <c r="H7" s="94"/>
      <c r="J7" s="15" t="s">
        <v>13</v>
      </c>
      <c r="K7" s="5">
        <v>752</v>
      </c>
    </row>
    <row r="8" spans="1:11" x14ac:dyDescent="0.25">
      <c r="A8" s="75" t="s">
        <v>69</v>
      </c>
      <c r="B8" s="66" t="s">
        <v>70</v>
      </c>
      <c r="C8" s="67">
        <v>3</v>
      </c>
      <c r="D8" s="76">
        <v>0</v>
      </c>
      <c r="F8" s="43" t="s">
        <v>20</v>
      </c>
      <c r="G8" s="44" t="s">
        <v>19</v>
      </c>
      <c r="H8" s="45" t="s">
        <v>2</v>
      </c>
      <c r="J8" s="15" t="s">
        <v>14</v>
      </c>
      <c r="K8" s="5">
        <v>479</v>
      </c>
    </row>
    <row r="9" spans="1:11" ht="15.75" thickBot="1" x14ac:dyDescent="0.3">
      <c r="A9" s="75" t="s">
        <v>71</v>
      </c>
      <c r="B9" s="66" t="s">
        <v>72</v>
      </c>
      <c r="C9" s="67">
        <v>1</v>
      </c>
      <c r="D9" s="76">
        <v>0</v>
      </c>
      <c r="F9" s="46">
        <v>8171</v>
      </c>
      <c r="G9" s="90">
        <v>4169</v>
      </c>
      <c r="H9" s="58">
        <v>3190</v>
      </c>
      <c r="J9" s="15" t="s">
        <v>15</v>
      </c>
      <c r="K9" s="5">
        <v>327</v>
      </c>
    </row>
    <row r="10" spans="1:11" x14ac:dyDescent="0.25">
      <c r="A10" s="75" t="s">
        <v>73</v>
      </c>
      <c r="B10" s="66" t="s">
        <v>74</v>
      </c>
      <c r="C10" s="67">
        <v>7</v>
      </c>
      <c r="D10" s="76">
        <v>1</v>
      </c>
      <c r="J10" s="15" t="s">
        <v>16</v>
      </c>
      <c r="K10" s="5">
        <v>241</v>
      </c>
    </row>
    <row r="11" spans="1:11" x14ac:dyDescent="0.25">
      <c r="A11" s="75" t="s">
        <v>75</v>
      </c>
      <c r="B11" s="66" t="s">
        <v>76</v>
      </c>
      <c r="C11" s="67">
        <v>2</v>
      </c>
      <c r="D11" s="76">
        <v>0</v>
      </c>
      <c r="J11" s="15" t="s">
        <v>38</v>
      </c>
      <c r="K11" s="5">
        <v>77</v>
      </c>
    </row>
    <row r="12" spans="1:11" ht="15.75" thickBot="1" x14ac:dyDescent="0.3">
      <c r="A12" s="75" t="s">
        <v>73</v>
      </c>
      <c r="B12" s="66" t="s">
        <v>77</v>
      </c>
      <c r="C12" s="67">
        <v>8</v>
      </c>
      <c r="D12" s="76">
        <v>1</v>
      </c>
      <c r="J12" s="16" t="s">
        <v>17</v>
      </c>
      <c r="K12" s="59">
        <f t="shared" ref="K12" si="0">SUM(K3:K11)</f>
        <v>3190</v>
      </c>
    </row>
    <row r="13" spans="1:11" ht="15.75" thickBot="1" x14ac:dyDescent="0.3">
      <c r="A13" s="75" t="s">
        <v>65</v>
      </c>
      <c r="B13" s="66" t="s">
        <v>65</v>
      </c>
      <c r="C13" s="67">
        <v>30</v>
      </c>
      <c r="D13" s="76">
        <v>1</v>
      </c>
      <c r="E13" s="1"/>
      <c r="F13" s="104" t="s">
        <v>39</v>
      </c>
      <c r="G13" s="105"/>
    </row>
    <row r="14" spans="1:11" x14ac:dyDescent="0.25">
      <c r="A14" s="75" t="s">
        <v>78</v>
      </c>
      <c r="B14" s="66" t="s">
        <v>79</v>
      </c>
      <c r="C14" s="67">
        <v>9</v>
      </c>
      <c r="D14" s="76">
        <v>0</v>
      </c>
      <c r="E14" s="1"/>
      <c r="F14" s="41" t="s">
        <v>52</v>
      </c>
      <c r="G14" s="25" t="s">
        <v>25</v>
      </c>
    </row>
    <row r="15" spans="1:11" x14ac:dyDescent="0.25">
      <c r="A15" s="75" t="s">
        <v>80</v>
      </c>
      <c r="B15" s="66" t="s">
        <v>80</v>
      </c>
      <c r="C15" s="67">
        <v>4</v>
      </c>
      <c r="D15" s="76">
        <v>0</v>
      </c>
      <c r="E15" s="1"/>
      <c r="F15" s="7" t="s">
        <v>21</v>
      </c>
      <c r="G15" s="14">
        <v>1741</v>
      </c>
    </row>
    <row r="16" spans="1:11" ht="15.75" thickBot="1" x14ac:dyDescent="0.3">
      <c r="A16" s="75" t="s">
        <v>78</v>
      </c>
      <c r="B16" s="66" t="s">
        <v>81</v>
      </c>
      <c r="C16" s="67">
        <v>6</v>
      </c>
      <c r="D16" s="76">
        <v>0</v>
      </c>
      <c r="E16" s="1"/>
      <c r="F16" s="34" t="s">
        <v>33</v>
      </c>
      <c r="G16" s="35">
        <v>734</v>
      </c>
    </row>
    <row r="17" spans="1:9" x14ac:dyDescent="0.25">
      <c r="A17" s="75" t="s">
        <v>69</v>
      </c>
      <c r="B17" s="66" t="s">
        <v>82</v>
      </c>
      <c r="C17" s="67">
        <v>2</v>
      </c>
      <c r="D17" s="76">
        <v>0</v>
      </c>
      <c r="E17" s="1"/>
      <c r="F17" s="106" t="s">
        <v>22</v>
      </c>
      <c r="G17" s="108">
        <v>340</v>
      </c>
      <c r="H17" s="32" t="s">
        <v>40</v>
      </c>
      <c r="I17" s="30">
        <v>212</v>
      </c>
    </row>
    <row r="18" spans="1:9" ht="15.75" thickBot="1" x14ac:dyDescent="0.3">
      <c r="A18" s="75" t="s">
        <v>83</v>
      </c>
      <c r="B18" s="66" t="s">
        <v>84</v>
      </c>
      <c r="C18" s="67">
        <v>1</v>
      </c>
      <c r="D18" s="76">
        <v>0</v>
      </c>
      <c r="E18" s="1"/>
      <c r="F18" s="107"/>
      <c r="G18" s="109"/>
      <c r="H18" s="33" t="s">
        <v>41</v>
      </c>
      <c r="I18" s="31">
        <v>134</v>
      </c>
    </row>
    <row r="19" spans="1:9" x14ac:dyDescent="0.25">
      <c r="A19" s="75" t="s">
        <v>61</v>
      </c>
      <c r="B19" s="66" t="s">
        <v>85</v>
      </c>
      <c r="C19" s="67">
        <v>1</v>
      </c>
      <c r="D19" s="76">
        <v>0</v>
      </c>
      <c r="E19" s="1"/>
      <c r="F19" s="106" t="s">
        <v>23</v>
      </c>
      <c r="G19" s="108">
        <v>191</v>
      </c>
      <c r="H19" s="32" t="s">
        <v>40</v>
      </c>
      <c r="I19" s="30">
        <v>134</v>
      </c>
    </row>
    <row r="20" spans="1:9" ht="15.75" thickBot="1" x14ac:dyDescent="0.3">
      <c r="A20" s="75" t="s">
        <v>78</v>
      </c>
      <c r="B20" s="66" t="s">
        <v>86</v>
      </c>
      <c r="C20" s="67">
        <v>5</v>
      </c>
      <c r="D20" s="76">
        <v>1</v>
      </c>
      <c r="E20" s="1"/>
      <c r="F20" s="107"/>
      <c r="G20" s="109"/>
      <c r="H20" s="33" t="s">
        <v>41</v>
      </c>
      <c r="I20" s="31">
        <v>57</v>
      </c>
    </row>
    <row r="21" spans="1:9" ht="15.75" thickBot="1" x14ac:dyDescent="0.3">
      <c r="A21" s="75" t="s">
        <v>87</v>
      </c>
      <c r="B21" s="66" t="s">
        <v>88</v>
      </c>
      <c r="C21" s="67">
        <v>1</v>
      </c>
      <c r="D21" s="76">
        <v>0</v>
      </c>
      <c r="E21" s="1"/>
      <c r="F21" s="28" t="s">
        <v>24</v>
      </c>
      <c r="G21" s="29">
        <v>184</v>
      </c>
    </row>
    <row r="22" spans="1:9" ht="15.75" thickBot="1" x14ac:dyDescent="0.3">
      <c r="A22" s="75" t="s">
        <v>73</v>
      </c>
      <c r="B22" s="66" t="s">
        <v>89</v>
      </c>
      <c r="C22" s="67">
        <v>2</v>
      </c>
      <c r="D22" s="76">
        <v>0</v>
      </c>
      <c r="E22" s="1"/>
    </row>
    <row r="23" spans="1:9" x14ac:dyDescent="0.25">
      <c r="A23" s="75" t="s">
        <v>90</v>
      </c>
      <c r="B23" s="66" t="s">
        <v>90</v>
      </c>
      <c r="C23" s="67">
        <v>16</v>
      </c>
      <c r="D23" s="76">
        <v>0</v>
      </c>
      <c r="E23" s="1"/>
      <c r="F23" s="110" t="s">
        <v>34</v>
      </c>
      <c r="G23" s="111"/>
      <c r="H23" s="111"/>
      <c r="I23" s="112"/>
    </row>
    <row r="24" spans="1:9" ht="15.75" thickBot="1" x14ac:dyDescent="0.3">
      <c r="A24" s="75" t="s">
        <v>75</v>
      </c>
      <c r="B24" s="66" t="s">
        <v>91</v>
      </c>
      <c r="C24" s="67">
        <v>1</v>
      </c>
      <c r="D24" s="76">
        <v>0</v>
      </c>
      <c r="E24" s="1"/>
      <c r="F24" s="113"/>
      <c r="G24" s="114"/>
      <c r="H24" s="114"/>
      <c r="I24" s="115"/>
    </row>
    <row r="25" spans="1:9" ht="15" customHeight="1" x14ac:dyDescent="0.25">
      <c r="A25" s="75" t="s">
        <v>83</v>
      </c>
      <c r="B25" s="66" t="s">
        <v>83</v>
      </c>
      <c r="C25" s="67">
        <v>9</v>
      </c>
      <c r="D25" s="76">
        <v>0</v>
      </c>
      <c r="E25" s="1"/>
    </row>
    <row r="26" spans="1:9" ht="15.75" thickBot="1" x14ac:dyDescent="0.3">
      <c r="A26" s="75" t="s">
        <v>67</v>
      </c>
      <c r="B26" s="66" t="s">
        <v>67</v>
      </c>
      <c r="C26" s="67">
        <v>5</v>
      </c>
      <c r="D26" s="76">
        <v>0</v>
      </c>
    </row>
    <row r="27" spans="1:9" x14ac:dyDescent="0.25">
      <c r="A27" s="75" t="s">
        <v>90</v>
      </c>
      <c r="B27" s="66" t="s">
        <v>92</v>
      </c>
      <c r="C27" s="67">
        <v>1</v>
      </c>
      <c r="D27" s="76">
        <v>0</v>
      </c>
      <c r="F27" s="116" t="s">
        <v>53</v>
      </c>
      <c r="G27" s="117"/>
      <c r="H27" s="118"/>
    </row>
    <row r="28" spans="1:9" x14ac:dyDescent="0.25">
      <c r="A28" s="75" t="s">
        <v>93</v>
      </c>
      <c r="B28" s="66" t="s">
        <v>94</v>
      </c>
      <c r="C28" s="67">
        <v>5</v>
      </c>
      <c r="D28" s="76">
        <v>0</v>
      </c>
      <c r="F28" s="19" t="s">
        <v>2</v>
      </c>
      <c r="G28" s="18" t="s">
        <v>56</v>
      </c>
      <c r="H28" s="20" t="s">
        <v>3</v>
      </c>
    </row>
    <row r="29" spans="1:9" ht="15" customHeight="1" thickBot="1" x14ac:dyDescent="0.3">
      <c r="A29" s="75" t="s">
        <v>65</v>
      </c>
      <c r="B29" s="66" t="s">
        <v>95</v>
      </c>
      <c r="C29" s="67">
        <v>1</v>
      </c>
      <c r="D29" s="76">
        <v>0</v>
      </c>
      <c r="F29" s="56">
        <v>408</v>
      </c>
      <c r="G29" s="57">
        <v>312</v>
      </c>
      <c r="H29" s="21">
        <v>8</v>
      </c>
    </row>
    <row r="30" spans="1:9" x14ac:dyDescent="0.25">
      <c r="A30" s="75" t="s">
        <v>96</v>
      </c>
      <c r="B30" s="66" t="s">
        <v>97</v>
      </c>
      <c r="C30" s="67">
        <v>4</v>
      </c>
      <c r="D30" s="76">
        <v>1</v>
      </c>
    </row>
    <row r="31" spans="1:9" ht="15.75" thickBot="1" x14ac:dyDescent="0.3">
      <c r="A31" s="75" t="s">
        <v>71</v>
      </c>
      <c r="B31" s="66" t="s">
        <v>98</v>
      </c>
      <c r="C31" s="67">
        <v>2</v>
      </c>
      <c r="D31" s="76">
        <v>1</v>
      </c>
    </row>
    <row r="32" spans="1:9" ht="15.75" thickBot="1" x14ac:dyDescent="0.3">
      <c r="A32" s="75" t="s">
        <v>71</v>
      </c>
      <c r="B32" s="66" t="s">
        <v>99</v>
      </c>
      <c r="C32" s="67">
        <v>5</v>
      </c>
      <c r="D32" s="76">
        <v>0</v>
      </c>
      <c r="F32" s="119" t="s">
        <v>45</v>
      </c>
      <c r="G32" s="120"/>
    </row>
    <row r="33" spans="1:8" x14ac:dyDescent="0.25">
      <c r="A33" s="75" t="s">
        <v>71</v>
      </c>
      <c r="B33" s="66" t="s">
        <v>100</v>
      </c>
      <c r="C33" s="67">
        <v>1</v>
      </c>
      <c r="D33" s="76">
        <v>0</v>
      </c>
      <c r="F33" s="54" t="s">
        <v>43</v>
      </c>
      <c r="G33" s="30">
        <v>357</v>
      </c>
    </row>
    <row r="34" spans="1:8" ht="15" customHeight="1" x14ac:dyDescent="0.25">
      <c r="A34" s="75" t="s">
        <v>69</v>
      </c>
      <c r="B34" s="66" t="s">
        <v>101</v>
      </c>
      <c r="C34" s="67">
        <v>1</v>
      </c>
      <c r="D34" s="76">
        <v>0</v>
      </c>
      <c r="F34" s="2" t="s">
        <v>44</v>
      </c>
      <c r="G34" s="3">
        <v>99</v>
      </c>
    </row>
    <row r="35" spans="1:8" ht="15" customHeight="1" thickBot="1" x14ac:dyDescent="0.3">
      <c r="A35" s="75" t="s">
        <v>75</v>
      </c>
      <c r="B35" s="66" t="s">
        <v>102</v>
      </c>
      <c r="C35" s="67">
        <v>1</v>
      </c>
      <c r="D35" s="76">
        <v>0</v>
      </c>
      <c r="F35" s="60" t="s">
        <v>54</v>
      </c>
      <c r="G35" s="61">
        <v>6899</v>
      </c>
    </row>
    <row r="36" spans="1:8" ht="15.75" customHeight="1" thickBot="1" x14ac:dyDescent="0.3">
      <c r="A36" s="75" t="s">
        <v>78</v>
      </c>
      <c r="B36" s="66" t="s">
        <v>103</v>
      </c>
      <c r="C36" s="67">
        <v>2</v>
      </c>
      <c r="D36" s="76">
        <v>0</v>
      </c>
      <c r="F36" s="62" t="s">
        <v>17</v>
      </c>
      <c r="G36" s="63">
        <f>SUM(G33:G35)</f>
        <v>7355</v>
      </c>
    </row>
    <row r="37" spans="1:8" x14ac:dyDescent="0.25">
      <c r="A37" s="75" t="s">
        <v>71</v>
      </c>
      <c r="B37" s="66" t="s">
        <v>71</v>
      </c>
      <c r="C37" s="67">
        <v>132</v>
      </c>
      <c r="D37" s="76">
        <v>6</v>
      </c>
      <c r="H37" s="1"/>
    </row>
    <row r="38" spans="1:8" ht="15.75" customHeight="1" thickBot="1" x14ac:dyDescent="0.3">
      <c r="A38" s="75" t="s">
        <v>73</v>
      </c>
      <c r="B38" s="66" t="s">
        <v>73</v>
      </c>
      <c r="C38" s="67">
        <v>2</v>
      </c>
      <c r="D38" s="76">
        <v>0</v>
      </c>
      <c r="F38" s="1"/>
      <c r="G38" s="1"/>
      <c r="H38" s="1"/>
    </row>
    <row r="39" spans="1:8" ht="15" customHeight="1" thickBot="1" x14ac:dyDescent="0.3">
      <c r="A39" s="75" t="s">
        <v>75</v>
      </c>
      <c r="B39" s="66" t="s">
        <v>104</v>
      </c>
      <c r="C39" s="67">
        <v>1</v>
      </c>
      <c r="D39" s="76">
        <v>0</v>
      </c>
      <c r="F39" s="95" t="s">
        <v>48</v>
      </c>
      <c r="G39" s="96"/>
      <c r="H39" s="97"/>
    </row>
    <row r="40" spans="1:8" ht="15" customHeight="1" thickBot="1" x14ac:dyDescent="0.3">
      <c r="A40" s="75" t="s">
        <v>105</v>
      </c>
      <c r="B40" s="66" t="s">
        <v>106</v>
      </c>
      <c r="C40" s="67">
        <v>4</v>
      </c>
      <c r="D40" s="76">
        <v>1</v>
      </c>
      <c r="F40" s="39"/>
      <c r="G40" s="1"/>
      <c r="H40" s="40"/>
    </row>
    <row r="41" spans="1:8" ht="15" customHeight="1" x14ac:dyDescent="0.25">
      <c r="A41" s="75" t="s">
        <v>105</v>
      </c>
      <c r="B41" s="66" t="s">
        <v>107</v>
      </c>
      <c r="C41" s="67">
        <v>1</v>
      </c>
      <c r="D41" s="76">
        <v>0</v>
      </c>
      <c r="F41" s="17" t="s">
        <v>8</v>
      </c>
      <c r="G41" s="26" t="s">
        <v>7</v>
      </c>
      <c r="H41" s="40"/>
    </row>
    <row r="42" spans="1:8" ht="15" customHeight="1" x14ac:dyDescent="0.25">
      <c r="A42" s="75" t="s">
        <v>83</v>
      </c>
      <c r="B42" s="66" t="s">
        <v>108</v>
      </c>
      <c r="C42" s="67">
        <v>1</v>
      </c>
      <c r="D42" s="76">
        <v>0</v>
      </c>
      <c r="F42" s="15" t="s">
        <v>9</v>
      </c>
      <c r="G42" s="89">
        <v>0</v>
      </c>
      <c r="H42" s="40"/>
    </row>
    <row r="43" spans="1:8" ht="15.75" customHeight="1" x14ac:dyDescent="0.25">
      <c r="A43" s="75" t="s">
        <v>83</v>
      </c>
      <c r="B43" s="66" t="s">
        <v>109</v>
      </c>
      <c r="C43" s="67">
        <v>1</v>
      </c>
      <c r="D43" s="76">
        <v>0</v>
      </c>
      <c r="F43" s="15" t="s">
        <v>10</v>
      </c>
      <c r="G43" s="5">
        <v>2</v>
      </c>
      <c r="H43" s="40"/>
    </row>
    <row r="44" spans="1:8" ht="15.75" customHeight="1" x14ac:dyDescent="0.25">
      <c r="A44" s="75" t="s">
        <v>87</v>
      </c>
      <c r="B44" s="66" t="s">
        <v>110</v>
      </c>
      <c r="C44" s="67">
        <v>7</v>
      </c>
      <c r="D44" s="76">
        <v>0</v>
      </c>
      <c r="F44" s="15" t="s">
        <v>11</v>
      </c>
      <c r="G44" s="5">
        <v>2</v>
      </c>
      <c r="H44" s="40"/>
    </row>
    <row r="45" spans="1:8" ht="15" customHeight="1" x14ac:dyDescent="0.25">
      <c r="A45" s="75" t="s">
        <v>83</v>
      </c>
      <c r="B45" s="66" t="s">
        <v>111</v>
      </c>
      <c r="C45" s="67">
        <v>2</v>
      </c>
      <c r="D45" s="76">
        <v>0</v>
      </c>
      <c r="F45" s="15" t="s">
        <v>12</v>
      </c>
      <c r="G45" s="5">
        <v>11</v>
      </c>
      <c r="H45" s="40"/>
    </row>
    <row r="46" spans="1:8" ht="15" customHeight="1" x14ac:dyDescent="0.25">
      <c r="A46" s="75" t="s">
        <v>73</v>
      </c>
      <c r="B46" s="66" t="s">
        <v>112</v>
      </c>
      <c r="C46" s="67">
        <v>4</v>
      </c>
      <c r="D46" s="76">
        <v>0</v>
      </c>
      <c r="F46" s="15" t="s">
        <v>13</v>
      </c>
      <c r="G46" s="5">
        <v>22</v>
      </c>
      <c r="H46" s="40"/>
    </row>
    <row r="47" spans="1:8" ht="15" customHeight="1" x14ac:dyDescent="0.25">
      <c r="A47" s="75" t="s">
        <v>96</v>
      </c>
      <c r="B47" s="66" t="s">
        <v>113</v>
      </c>
      <c r="C47" s="67">
        <v>2</v>
      </c>
      <c r="D47" s="76">
        <v>1</v>
      </c>
      <c r="F47" s="15" t="s">
        <v>14</v>
      </c>
      <c r="G47" s="5">
        <v>27</v>
      </c>
      <c r="H47" s="40"/>
    </row>
    <row r="48" spans="1:8" ht="15" customHeight="1" x14ac:dyDescent="0.25">
      <c r="A48" s="75" t="s">
        <v>69</v>
      </c>
      <c r="B48" s="66" t="s">
        <v>114</v>
      </c>
      <c r="C48" s="67">
        <v>1</v>
      </c>
      <c r="D48" s="76">
        <v>0</v>
      </c>
      <c r="F48" s="15" t="s">
        <v>57</v>
      </c>
      <c r="G48" s="5">
        <v>50</v>
      </c>
      <c r="H48" s="40"/>
    </row>
    <row r="49" spans="1:8" x14ac:dyDescent="0.25">
      <c r="A49" s="75" t="s">
        <v>78</v>
      </c>
      <c r="B49" s="66" t="s">
        <v>115</v>
      </c>
      <c r="C49" s="67">
        <v>3</v>
      </c>
      <c r="D49" s="76">
        <v>1</v>
      </c>
      <c r="F49" s="15" t="s">
        <v>16</v>
      </c>
      <c r="G49" s="5">
        <v>70</v>
      </c>
      <c r="H49" s="40"/>
    </row>
    <row r="50" spans="1:8" ht="15.75" thickBot="1" x14ac:dyDescent="0.3">
      <c r="A50" s="75" t="s">
        <v>65</v>
      </c>
      <c r="B50" s="66" t="s">
        <v>116</v>
      </c>
      <c r="C50" s="67">
        <v>1</v>
      </c>
      <c r="D50" s="76">
        <v>0</v>
      </c>
      <c r="F50" s="16" t="s">
        <v>17</v>
      </c>
      <c r="G50" s="27">
        <f>SUM(G42:G49)</f>
        <v>184</v>
      </c>
      <c r="H50" s="40"/>
    </row>
    <row r="51" spans="1:8" x14ac:dyDescent="0.25">
      <c r="A51" s="75" t="s">
        <v>63</v>
      </c>
      <c r="B51" s="66" t="s">
        <v>117</v>
      </c>
      <c r="C51" s="67">
        <v>96</v>
      </c>
      <c r="D51" s="76">
        <v>7</v>
      </c>
      <c r="F51" s="39"/>
      <c r="G51" s="1"/>
      <c r="H51" s="40"/>
    </row>
    <row r="52" spans="1:8" x14ac:dyDescent="0.25">
      <c r="A52" s="75" t="s">
        <v>105</v>
      </c>
      <c r="B52" s="66" t="s">
        <v>105</v>
      </c>
      <c r="C52" s="67">
        <v>6</v>
      </c>
      <c r="D52" s="76">
        <v>0</v>
      </c>
      <c r="F52" s="39"/>
      <c r="G52" s="1"/>
      <c r="H52" s="40"/>
    </row>
    <row r="53" spans="1:8" ht="15.75" thickBot="1" x14ac:dyDescent="0.3">
      <c r="A53" s="75" t="s">
        <v>67</v>
      </c>
      <c r="B53" s="66" t="s">
        <v>118</v>
      </c>
      <c r="C53" s="67">
        <v>1</v>
      </c>
      <c r="D53" s="76">
        <v>0</v>
      </c>
      <c r="E53" s="1"/>
      <c r="F53" s="39"/>
      <c r="G53" s="1"/>
      <c r="H53" s="40"/>
    </row>
    <row r="54" spans="1:8" x14ac:dyDescent="0.25">
      <c r="A54" s="75" t="s">
        <v>96</v>
      </c>
      <c r="B54" s="66" t="s">
        <v>96</v>
      </c>
      <c r="C54" s="67">
        <v>4</v>
      </c>
      <c r="D54" s="76">
        <v>0</v>
      </c>
      <c r="E54" s="1"/>
      <c r="F54" s="36" t="s">
        <v>4</v>
      </c>
      <c r="G54" s="38" t="s">
        <v>25</v>
      </c>
      <c r="H54" s="13" t="s">
        <v>32</v>
      </c>
    </row>
    <row r="55" spans="1:8" x14ac:dyDescent="0.25">
      <c r="A55" s="75" t="s">
        <v>71</v>
      </c>
      <c r="B55" s="66" t="s">
        <v>119</v>
      </c>
      <c r="C55" s="67">
        <v>1</v>
      </c>
      <c r="D55" s="76">
        <v>0</v>
      </c>
      <c r="F55" s="2" t="s">
        <v>5</v>
      </c>
      <c r="G55" s="91">
        <v>119</v>
      </c>
      <c r="H55" s="22">
        <f>G55/G50</f>
        <v>0.64673913043478259</v>
      </c>
    </row>
    <row r="56" spans="1:8" ht="15.75" thickBot="1" x14ac:dyDescent="0.3">
      <c r="A56" s="75" t="s">
        <v>120</v>
      </c>
      <c r="B56" s="66" t="s">
        <v>120</v>
      </c>
      <c r="C56" s="67">
        <v>3</v>
      </c>
      <c r="D56" s="76">
        <v>0</v>
      </c>
      <c r="F56" s="6" t="s">
        <v>6</v>
      </c>
      <c r="G56" s="23">
        <v>65</v>
      </c>
      <c r="H56" s="24">
        <f>G56/G50</f>
        <v>0.35326086956521741</v>
      </c>
    </row>
    <row r="57" spans="1:8" x14ac:dyDescent="0.25">
      <c r="A57" s="75" t="s">
        <v>78</v>
      </c>
      <c r="B57" s="66" t="s">
        <v>121</v>
      </c>
      <c r="C57" s="67">
        <v>8</v>
      </c>
      <c r="D57" s="76">
        <v>0</v>
      </c>
      <c r="F57" s="39"/>
      <c r="G57" s="1"/>
      <c r="H57" s="42"/>
    </row>
    <row r="58" spans="1:8" ht="15.75" customHeight="1" thickBot="1" x14ac:dyDescent="0.3">
      <c r="A58" s="75" t="s">
        <v>63</v>
      </c>
      <c r="B58" s="66" t="s">
        <v>122</v>
      </c>
      <c r="C58" s="67">
        <v>12</v>
      </c>
      <c r="D58" s="76">
        <v>2</v>
      </c>
      <c r="F58" s="39"/>
      <c r="G58" s="1"/>
      <c r="H58" s="40"/>
    </row>
    <row r="59" spans="1:8" ht="15.75" thickBot="1" x14ac:dyDescent="0.3">
      <c r="A59" s="75" t="s">
        <v>78</v>
      </c>
      <c r="B59" s="66" t="s">
        <v>78</v>
      </c>
      <c r="C59" s="67">
        <v>10</v>
      </c>
      <c r="D59" s="76">
        <v>0</v>
      </c>
      <c r="F59" s="95" t="s">
        <v>49</v>
      </c>
      <c r="G59" s="96"/>
      <c r="H59" s="97"/>
    </row>
    <row r="60" spans="1:8" x14ac:dyDescent="0.25">
      <c r="A60" s="75" t="s">
        <v>69</v>
      </c>
      <c r="B60" s="66" t="s">
        <v>69</v>
      </c>
      <c r="C60" s="67">
        <v>12</v>
      </c>
      <c r="D60" s="76">
        <v>0</v>
      </c>
      <c r="F60" s="2" t="s">
        <v>50</v>
      </c>
      <c r="G60" s="4">
        <v>142</v>
      </c>
      <c r="H60" s="22">
        <f>G60/G50</f>
        <v>0.77173913043478259</v>
      </c>
    </row>
    <row r="61" spans="1:8" ht="15.75" thickBot="1" x14ac:dyDescent="0.3">
      <c r="A61" s="75" t="s">
        <v>78</v>
      </c>
      <c r="B61" s="66" t="s">
        <v>123</v>
      </c>
      <c r="C61" s="67">
        <v>25</v>
      </c>
      <c r="D61" s="76">
        <v>1</v>
      </c>
      <c r="F61" s="6" t="s">
        <v>51</v>
      </c>
      <c r="G61" s="23">
        <v>42</v>
      </c>
      <c r="H61" s="24">
        <f>G61/G50</f>
        <v>0.22826086956521738</v>
      </c>
    </row>
    <row r="62" spans="1:8" x14ac:dyDescent="0.25">
      <c r="A62" s="75" t="s">
        <v>73</v>
      </c>
      <c r="B62" s="66" t="s">
        <v>124</v>
      </c>
      <c r="C62" s="67">
        <v>3</v>
      </c>
      <c r="D62" s="76">
        <v>0</v>
      </c>
      <c r="H62" s="55"/>
    </row>
    <row r="63" spans="1:8" x14ac:dyDescent="0.25">
      <c r="A63" s="75" t="s">
        <v>61</v>
      </c>
      <c r="B63" s="66" t="s">
        <v>125</v>
      </c>
      <c r="C63" s="67">
        <v>1</v>
      </c>
      <c r="D63" s="76">
        <v>0</v>
      </c>
    </row>
    <row r="64" spans="1:8" x14ac:dyDescent="0.25">
      <c r="A64" s="75" t="s">
        <v>87</v>
      </c>
      <c r="B64" s="66" t="s">
        <v>126</v>
      </c>
      <c r="C64" s="67">
        <v>1</v>
      </c>
      <c r="D64" s="76">
        <v>0</v>
      </c>
    </row>
    <row r="65" spans="1:4" x14ac:dyDescent="0.25">
      <c r="A65" s="75" t="s">
        <v>93</v>
      </c>
      <c r="B65" s="66" t="s">
        <v>93</v>
      </c>
      <c r="C65" s="67">
        <v>1</v>
      </c>
      <c r="D65" s="76">
        <v>0</v>
      </c>
    </row>
    <row r="66" spans="1:4" x14ac:dyDescent="0.25">
      <c r="A66" s="75" t="s">
        <v>63</v>
      </c>
      <c r="B66" s="66" t="s">
        <v>127</v>
      </c>
      <c r="C66" s="67">
        <v>188</v>
      </c>
      <c r="D66" s="76">
        <v>8</v>
      </c>
    </row>
    <row r="67" spans="1:4" x14ac:dyDescent="0.25">
      <c r="A67" s="75" t="s">
        <v>63</v>
      </c>
      <c r="B67" s="66" t="s">
        <v>63</v>
      </c>
      <c r="C67" s="67">
        <v>2432</v>
      </c>
      <c r="D67" s="76">
        <v>149</v>
      </c>
    </row>
    <row r="68" spans="1:4" x14ac:dyDescent="0.25">
      <c r="A68" s="75" t="s">
        <v>65</v>
      </c>
      <c r="B68" s="66" t="s">
        <v>128</v>
      </c>
      <c r="C68" s="67">
        <v>1</v>
      </c>
      <c r="D68" s="76">
        <v>0</v>
      </c>
    </row>
    <row r="69" spans="1:4" x14ac:dyDescent="0.25">
      <c r="A69" s="75" t="s">
        <v>67</v>
      </c>
      <c r="B69" s="66" t="s">
        <v>129</v>
      </c>
      <c r="C69" s="67">
        <v>1</v>
      </c>
      <c r="D69" s="76">
        <v>0</v>
      </c>
    </row>
    <row r="70" spans="1:4" x14ac:dyDescent="0.25">
      <c r="A70" s="75" t="s">
        <v>71</v>
      </c>
      <c r="B70" s="66" t="s">
        <v>130</v>
      </c>
      <c r="C70" s="67">
        <v>4</v>
      </c>
      <c r="D70" s="76">
        <v>0</v>
      </c>
    </row>
    <row r="71" spans="1:4" x14ac:dyDescent="0.25">
      <c r="A71" s="75" t="s">
        <v>96</v>
      </c>
      <c r="B71" s="66" t="s">
        <v>131</v>
      </c>
      <c r="C71" s="67">
        <v>1</v>
      </c>
      <c r="D71" s="76">
        <v>0</v>
      </c>
    </row>
    <row r="72" spans="1:4" x14ac:dyDescent="0.25">
      <c r="A72" s="75" t="s">
        <v>132</v>
      </c>
      <c r="B72" s="66" t="s">
        <v>132</v>
      </c>
      <c r="C72" s="67">
        <v>16</v>
      </c>
      <c r="D72" s="76">
        <v>0</v>
      </c>
    </row>
    <row r="73" spans="1:4" x14ac:dyDescent="0.25">
      <c r="A73" s="75" t="s">
        <v>105</v>
      </c>
      <c r="B73" s="66" t="s">
        <v>133</v>
      </c>
      <c r="C73" s="67">
        <v>11</v>
      </c>
      <c r="D73" s="76">
        <v>0</v>
      </c>
    </row>
    <row r="74" spans="1:4" x14ac:dyDescent="0.25">
      <c r="A74" s="75" t="s">
        <v>120</v>
      </c>
      <c r="B74" s="66" t="s">
        <v>134</v>
      </c>
      <c r="C74" s="67">
        <v>2</v>
      </c>
      <c r="D74" s="76">
        <v>0</v>
      </c>
    </row>
    <row r="75" spans="1:4" x14ac:dyDescent="0.25">
      <c r="A75" s="75" t="s">
        <v>83</v>
      </c>
      <c r="B75" s="66" t="s">
        <v>135</v>
      </c>
      <c r="C75" s="67">
        <v>1</v>
      </c>
      <c r="D75" s="76">
        <v>0</v>
      </c>
    </row>
    <row r="76" spans="1:4" x14ac:dyDescent="0.25">
      <c r="A76" s="75" t="s">
        <v>73</v>
      </c>
      <c r="B76" s="66" t="s">
        <v>136</v>
      </c>
      <c r="C76" s="67">
        <v>3</v>
      </c>
      <c r="D76" s="76">
        <v>0</v>
      </c>
    </row>
    <row r="77" spans="1:4" x14ac:dyDescent="0.25">
      <c r="A77" s="75" t="s">
        <v>73</v>
      </c>
      <c r="B77" s="66" t="s">
        <v>137</v>
      </c>
      <c r="C77" s="67">
        <v>5</v>
      </c>
      <c r="D77" s="76">
        <v>0</v>
      </c>
    </row>
    <row r="78" spans="1:4" ht="15" customHeight="1" x14ac:dyDescent="0.25">
      <c r="A78" s="75" t="s">
        <v>87</v>
      </c>
      <c r="B78" s="66" t="s">
        <v>87</v>
      </c>
      <c r="C78" s="67">
        <v>4</v>
      </c>
      <c r="D78" s="76">
        <v>0</v>
      </c>
    </row>
    <row r="79" spans="1:4" x14ac:dyDescent="0.25">
      <c r="A79" s="75" t="s">
        <v>73</v>
      </c>
      <c r="B79" s="66" t="s">
        <v>138</v>
      </c>
      <c r="C79" s="67">
        <v>9</v>
      </c>
      <c r="D79" s="76">
        <v>0</v>
      </c>
    </row>
    <row r="80" spans="1:4" x14ac:dyDescent="0.25">
      <c r="A80" s="75" t="s">
        <v>65</v>
      </c>
      <c r="B80" s="66" t="s">
        <v>139</v>
      </c>
      <c r="C80" s="67">
        <v>1</v>
      </c>
      <c r="D80" s="76">
        <v>0</v>
      </c>
    </row>
    <row r="81" spans="1:4" ht="15.75" thickBot="1" x14ac:dyDescent="0.3">
      <c r="A81" s="77" t="s">
        <v>75</v>
      </c>
      <c r="B81" s="78" t="s">
        <v>75</v>
      </c>
      <c r="C81" s="79">
        <v>8</v>
      </c>
      <c r="D81" s="80">
        <v>1</v>
      </c>
    </row>
    <row r="82" spans="1:4" x14ac:dyDescent="0.25">
      <c r="D82" s="1"/>
    </row>
    <row r="83" spans="1:4" x14ac:dyDescent="0.25">
      <c r="D83" s="1"/>
    </row>
    <row r="84" spans="1:4" x14ac:dyDescent="0.25">
      <c r="D84" s="1"/>
    </row>
    <row r="85" spans="1:4" x14ac:dyDescent="0.25">
      <c r="D85" s="1"/>
    </row>
    <row r="86" spans="1:4" x14ac:dyDescent="0.25">
      <c r="D86" s="1"/>
    </row>
    <row r="87" spans="1:4" x14ac:dyDescent="0.25">
      <c r="D87" s="1"/>
    </row>
    <row r="88" spans="1:4" ht="15.75" thickBot="1" x14ac:dyDescent="0.3">
      <c r="B88" s="37" t="s">
        <v>36</v>
      </c>
      <c r="C88" s="37"/>
      <c r="D88" s="1"/>
    </row>
    <row r="89" spans="1:4" ht="15.75" customHeight="1" x14ac:dyDescent="0.25">
      <c r="B89" s="98" t="s">
        <v>46</v>
      </c>
      <c r="C89" s="99"/>
      <c r="D89" s="8"/>
    </row>
    <row r="90" spans="1:4" x14ac:dyDescent="0.25">
      <c r="B90" s="47" t="s">
        <v>29</v>
      </c>
      <c r="C90" s="48">
        <v>337</v>
      </c>
      <c r="D90" s="1"/>
    </row>
    <row r="91" spans="1:4" x14ac:dyDescent="0.25">
      <c r="B91" s="47" t="s">
        <v>31</v>
      </c>
      <c r="C91" s="48">
        <v>197</v>
      </c>
      <c r="D91" s="1"/>
    </row>
    <row r="92" spans="1:4" x14ac:dyDescent="0.25">
      <c r="B92" s="49" t="s">
        <v>37</v>
      </c>
      <c r="C92" s="50">
        <f>C90-C91</f>
        <v>140</v>
      </c>
      <c r="D92" s="1"/>
    </row>
    <row r="93" spans="1:4" ht="15.75" thickBot="1" x14ac:dyDescent="0.3">
      <c r="B93" s="51" t="s">
        <v>30</v>
      </c>
      <c r="C93" s="52">
        <f>C91/C90</f>
        <v>0.58456973293768544</v>
      </c>
      <c r="D93" s="9"/>
    </row>
    <row r="94" spans="1:4" ht="15.75" customHeight="1" thickBot="1" x14ac:dyDescent="0.3">
      <c r="D94" s="1"/>
    </row>
    <row r="95" spans="1:4" x14ac:dyDescent="0.25">
      <c r="B95" s="98" t="s">
        <v>47</v>
      </c>
      <c r="C95" s="99"/>
    </row>
    <row r="96" spans="1:4" x14ac:dyDescent="0.25">
      <c r="B96" s="47" t="s">
        <v>26</v>
      </c>
      <c r="C96" s="48">
        <v>149</v>
      </c>
    </row>
    <row r="97" spans="2:4" x14ac:dyDescent="0.25">
      <c r="B97" s="47" t="s">
        <v>27</v>
      </c>
      <c r="C97" s="48">
        <v>119</v>
      </c>
    </row>
    <row r="98" spans="2:4" x14ac:dyDescent="0.25">
      <c r="B98" s="49" t="s">
        <v>37</v>
      </c>
      <c r="C98" s="50">
        <f>C96-C97</f>
        <v>30</v>
      </c>
    </row>
    <row r="99" spans="2:4" ht="15.75" thickBot="1" x14ac:dyDescent="0.3">
      <c r="B99" s="51" t="s">
        <v>28</v>
      </c>
      <c r="C99" s="52">
        <f>C97/C96</f>
        <v>0.79865771812080533</v>
      </c>
    </row>
    <row r="101" spans="2:4" ht="15.75" thickBot="1" x14ac:dyDescent="0.3">
      <c r="B101" s="53" t="s">
        <v>35</v>
      </c>
      <c r="C101" s="53"/>
    </row>
    <row r="102" spans="2:4" x14ac:dyDescent="0.25">
      <c r="B102" s="98" t="s">
        <v>46</v>
      </c>
      <c r="C102" s="99"/>
    </row>
    <row r="103" spans="2:4" x14ac:dyDescent="0.25">
      <c r="B103" s="47" t="s">
        <v>29</v>
      </c>
      <c r="C103" s="48">
        <v>168</v>
      </c>
    </row>
    <row r="104" spans="2:4" x14ac:dyDescent="0.25">
      <c r="B104" s="47" t="s">
        <v>31</v>
      </c>
      <c r="C104" s="48">
        <v>15</v>
      </c>
      <c r="D104" s="1"/>
    </row>
    <row r="105" spans="2:4" x14ac:dyDescent="0.25">
      <c r="B105" s="49" t="s">
        <v>37</v>
      </c>
      <c r="C105" s="50">
        <f>C103-C104</f>
        <v>153</v>
      </c>
      <c r="D105" s="1"/>
    </row>
    <row r="106" spans="2:4" ht="15.75" thickBot="1" x14ac:dyDescent="0.3">
      <c r="B106" s="51" t="s">
        <v>30</v>
      </c>
      <c r="C106" s="52">
        <f>C104/C103</f>
        <v>8.9285714285714288E-2</v>
      </c>
    </row>
    <row r="107" spans="2:4" ht="15.75" thickBot="1" x14ac:dyDescent="0.3"/>
    <row r="108" spans="2:4" x14ac:dyDescent="0.25">
      <c r="B108" s="98" t="s">
        <v>47</v>
      </c>
      <c r="C108" s="99"/>
    </row>
    <row r="109" spans="2:4" x14ac:dyDescent="0.25">
      <c r="B109" s="47" t="s">
        <v>26</v>
      </c>
      <c r="C109" s="48">
        <v>81</v>
      </c>
    </row>
    <row r="110" spans="2:4" x14ac:dyDescent="0.25">
      <c r="B110" s="47" t="s">
        <v>27</v>
      </c>
      <c r="C110" s="48">
        <v>15</v>
      </c>
    </row>
    <row r="111" spans="2:4" x14ac:dyDescent="0.25">
      <c r="B111" s="49" t="s">
        <v>37</v>
      </c>
      <c r="C111" s="50">
        <f>C109-C110</f>
        <v>66</v>
      </c>
    </row>
    <row r="112" spans="2:4" ht="15.75" thickBot="1" x14ac:dyDescent="0.3">
      <c r="B112" s="51" t="s">
        <v>28</v>
      </c>
      <c r="C112" s="52">
        <f>C110/C109</f>
        <v>0.18518518518518517</v>
      </c>
    </row>
    <row r="113" spans="2:3" ht="15.75" thickBot="1" x14ac:dyDescent="0.3"/>
    <row r="114" spans="2:3" x14ac:dyDescent="0.25">
      <c r="B114" s="100" t="s">
        <v>55</v>
      </c>
      <c r="C114" s="101"/>
    </row>
    <row r="115" spans="2:3" ht="15.75" thickBot="1" x14ac:dyDescent="0.3">
      <c r="B115" s="102"/>
      <c r="C115" s="103"/>
    </row>
    <row r="131" ht="15.75" customHeight="1" x14ac:dyDescent="0.25"/>
    <row r="132" ht="60.75" customHeight="1" x14ac:dyDescent="0.25"/>
  </sheetData>
  <sortState ref="A4:D74">
    <sortCondition ref="B74"/>
  </sortState>
  <mergeCells count="17">
    <mergeCell ref="B114:C115"/>
    <mergeCell ref="B108:C108"/>
    <mergeCell ref="F59:H59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  <mergeCell ref="F7:H7"/>
    <mergeCell ref="A2:D2"/>
    <mergeCell ref="B89:C89"/>
    <mergeCell ref="B95:C95"/>
    <mergeCell ref="B102:C10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64" t="s">
        <v>58</v>
      </c>
      <c r="H7" s="64" t="s">
        <v>59</v>
      </c>
      <c r="I7" s="64" t="s">
        <v>60</v>
      </c>
      <c r="J7" s="64" t="s">
        <v>62</v>
      </c>
    </row>
    <row r="8" spans="7:10" x14ac:dyDescent="0.25">
      <c r="G8" s="65" t="s">
        <v>61</v>
      </c>
      <c r="H8" s="65" t="s">
        <v>61</v>
      </c>
      <c r="I8" s="64">
        <v>17</v>
      </c>
      <c r="J8" s="64">
        <v>0</v>
      </c>
    </row>
    <row r="9" spans="7:10" x14ac:dyDescent="0.25">
      <c r="G9" s="65" t="s">
        <v>63</v>
      </c>
      <c r="H9" s="65" t="s">
        <v>64</v>
      </c>
      <c r="I9" s="64">
        <v>1</v>
      </c>
      <c r="J9" s="64">
        <v>0</v>
      </c>
    </row>
    <row r="10" spans="7:10" x14ac:dyDescent="0.25">
      <c r="G10" s="65" t="s">
        <v>65</v>
      </c>
      <c r="H10" s="65" t="s">
        <v>66</v>
      </c>
      <c r="I10" s="64">
        <v>1</v>
      </c>
      <c r="J10" s="64">
        <v>1</v>
      </c>
    </row>
    <row r="11" spans="7:10" x14ac:dyDescent="0.25">
      <c r="G11" s="65" t="s">
        <v>67</v>
      </c>
      <c r="H11" s="65" t="s">
        <v>68</v>
      </c>
      <c r="I11" s="64">
        <v>2</v>
      </c>
      <c r="J11" s="64">
        <v>0</v>
      </c>
    </row>
    <row r="12" spans="7:10" x14ac:dyDescent="0.25">
      <c r="G12" s="65" t="s">
        <v>69</v>
      </c>
      <c r="H12" s="65" t="s">
        <v>70</v>
      </c>
      <c r="I12" s="64">
        <v>3</v>
      </c>
      <c r="J12" s="64">
        <v>0</v>
      </c>
    </row>
    <row r="13" spans="7:10" x14ac:dyDescent="0.25">
      <c r="G13" s="65" t="s">
        <v>71</v>
      </c>
      <c r="H13" s="65" t="s">
        <v>72</v>
      </c>
      <c r="I13" s="64">
        <v>1</v>
      </c>
      <c r="J13" s="64">
        <v>0</v>
      </c>
    </row>
    <row r="14" spans="7:10" x14ac:dyDescent="0.25">
      <c r="G14" s="65" t="s">
        <v>73</v>
      </c>
      <c r="H14" s="65" t="s">
        <v>74</v>
      </c>
      <c r="I14" s="64">
        <v>7</v>
      </c>
      <c r="J14" s="64">
        <v>1</v>
      </c>
    </row>
    <row r="15" spans="7:10" x14ac:dyDescent="0.25">
      <c r="G15" s="65" t="s">
        <v>75</v>
      </c>
      <c r="H15" s="65" t="s">
        <v>76</v>
      </c>
      <c r="I15" s="64">
        <v>2</v>
      </c>
      <c r="J15" s="64">
        <v>0</v>
      </c>
    </row>
    <row r="16" spans="7:10" x14ac:dyDescent="0.25">
      <c r="G16" s="65" t="s">
        <v>73</v>
      </c>
      <c r="H16" s="65" t="s">
        <v>77</v>
      </c>
      <c r="I16" s="64">
        <v>8</v>
      </c>
      <c r="J16" s="64">
        <v>1</v>
      </c>
    </row>
    <row r="17" spans="7:10" x14ac:dyDescent="0.25">
      <c r="G17" s="65" t="s">
        <v>65</v>
      </c>
      <c r="H17" s="65" t="s">
        <v>65</v>
      </c>
      <c r="I17" s="64">
        <v>30</v>
      </c>
      <c r="J17" s="64">
        <v>1</v>
      </c>
    </row>
    <row r="18" spans="7:10" x14ac:dyDescent="0.25">
      <c r="G18" s="65" t="s">
        <v>78</v>
      </c>
      <c r="H18" s="65" t="s">
        <v>79</v>
      </c>
      <c r="I18" s="64">
        <v>9</v>
      </c>
      <c r="J18" s="64">
        <v>0</v>
      </c>
    </row>
    <row r="19" spans="7:10" x14ac:dyDescent="0.25">
      <c r="G19" s="65" t="s">
        <v>80</v>
      </c>
      <c r="H19" s="65" t="s">
        <v>80</v>
      </c>
      <c r="I19" s="64">
        <v>4</v>
      </c>
      <c r="J19" s="64">
        <v>0</v>
      </c>
    </row>
    <row r="20" spans="7:10" x14ac:dyDescent="0.25">
      <c r="G20" s="65" t="s">
        <v>78</v>
      </c>
      <c r="H20" s="65" t="s">
        <v>81</v>
      </c>
      <c r="I20" s="64">
        <v>6</v>
      </c>
      <c r="J20" s="64">
        <v>0</v>
      </c>
    </row>
    <row r="21" spans="7:10" x14ac:dyDescent="0.25">
      <c r="G21" s="65" t="s">
        <v>69</v>
      </c>
      <c r="H21" s="65" t="s">
        <v>82</v>
      </c>
      <c r="I21" s="64">
        <v>2</v>
      </c>
      <c r="J21" s="64">
        <v>0</v>
      </c>
    </row>
    <row r="22" spans="7:10" x14ac:dyDescent="0.25">
      <c r="G22" s="65" t="s">
        <v>83</v>
      </c>
      <c r="H22" s="65" t="s">
        <v>84</v>
      </c>
      <c r="I22" s="64">
        <v>1</v>
      </c>
      <c r="J22" s="64">
        <v>0</v>
      </c>
    </row>
    <row r="23" spans="7:10" x14ac:dyDescent="0.25">
      <c r="G23" s="65" t="s">
        <v>61</v>
      </c>
      <c r="H23" s="65" t="s">
        <v>85</v>
      </c>
      <c r="I23" s="64">
        <v>1</v>
      </c>
      <c r="J23" s="64">
        <v>0</v>
      </c>
    </row>
    <row r="24" spans="7:10" x14ac:dyDescent="0.25">
      <c r="G24" s="65" t="s">
        <v>78</v>
      </c>
      <c r="H24" s="65" t="s">
        <v>86</v>
      </c>
      <c r="I24" s="64">
        <v>5</v>
      </c>
      <c r="J24" s="64">
        <v>1</v>
      </c>
    </row>
    <row r="25" spans="7:10" x14ac:dyDescent="0.25">
      <c r="G25" s="65" t="s">
        <v>87</v>
      </c>
      <c r="H25" s="65" t="s">
        <v>88</v>
      </c>
      <c r="I25" s="64">
        <v>1</v>
      </c>
      <c r="J25" s="64">
        <v>0</v>
      </c>
    </row>
    <row r="26" spans="7:10" x14ac:dyDescent="0.25">
      <c r="G26" s="65" t="s">
        <v>73</v>
      </c>
      <c r="H26" s="65" t="s">
        <v>89</v>
      </c>
      <c r="I26" s="64">
        <v>2</v>
      </c>
      <c r="J26" s="64">
        <v>0</v>
      </c>
    </row>
    <row r="27" spans="7:10" x14ac:dyDescent="0.25">
      <c r="G27" s="65" t="s">
        <v>90</v>
      </c>
      <c r="H27" s="65" t="s">
        <v>90</v>
      </c>
      <c r="I27" s="64">
        <v>16</v>
      </c>
      <c r="J27" s="64">
        <v>0</v>
      </c>
    </row>
    <row r="28" spans="7:10" x14ac:dyDescent="0.25">
      <c r="G28" s="65" t="s">
        <v>75</v>
      </c>
      <c r="H28" s="65" t="s">
        <v>91</v>
      </c>
      <c r="I28" s="64">
        <v>1</v>
      </c>
      <c r="J28" s="64">
        <v>0</v>
      </c>
    </row>
    <row r="29" spans="7:10" x14ac:dyDescent="0.25">
      <c r="G29" s="65" t="s">
        <v>83</v>
      </c>
      <c r="H29" s="65" t="s">
        <v>83</v>
      </c>
      <c r="I29" s="64">
        <v>9</v>
      </c>
      <c r="J29" s="64">
        <v>0</v>
      </c>
    </row>
    <row r="30" spans="7:10" x14ac:dyDescent="0.25">
      <c r="G30" s="65" t="s">
        <v>67</v>
      </c>
      <c r="H30" s="65" t="s">
        <v>67</v>
      </c>
      <c r="I30" s="64">
        <v>5</v>
      </c>
      <c r="J30" s="64">
        <v>0</v>
      </c>
    </row>
    <row r="31" spans="7:10" x14ac:dyDescent="0.25">
      <c r="G31" s="65" t="s">
        <v>90</v>
      </c>
      <c r="H31" s="65" t="s">
        <v>92</v>
      </c>
      <c r="I31" s="64">
        <v>1</v>
      </c>
      <c r="J31" s="64">
        <v>0</v>
      </c>
    </row>
    <row r="32" spans="7:10" x14ac:dyDescent="0.25">
      <c r="G32" s="65" t="s">
        <v>93</v>
      </c>
      <c r="H32" s="65" t="s">
        <v>94</v>
      </c>
      <c r="I32" s="64">
        <v>5</v>
      </c>
      <c r="J32" s="64">
        <v>0</v>
      </c>
    </row>
    <row r="33" spans="7:10" x14ac:dyDescent="0.25">
      <c r="G33" s="65" t="s">
        <v>65</v>
      </c>
      <c r="H33" s="65" t="s">
        <v>95</v>
      </c>
      <c r="I33" s="64">
        <v>1</v>
      </c>
      <c r="J33" s="64">
        <v>0</v>
      </c>
    </row>
    <row r="34" spans="7:10" x14ac:dyDescent="0.25">
      <c r="G34" s="65" t="s">
        <v>96</v>
      </c>
      <c r="H34" s="65" t="s">
        <v>97</v>
      </c>
      <c r="I34" s="64">
        <v>4</v>
      </c>
      <c r="J34" s="64">
        <v>1</v>
      </c>
    </row>
    <row r="35" spans="7:10" x14ac:dyDescent="0.25">
      <c r="G35" s="65" t="s">
        <v>71</v>
      </c>
      <c r="H35" s="65" t="s">
        <v>98</v>
      </c>
      <c r="I35" s="64">
        <v>2</v>
      </c>
      <c r="J35" s="64">
        <v>1</v>
      </c>
    </row>
    <row r="36" spans="7:10" x14ac:dyDescent="0.25">
      <c r="G36" s="65" t="s">
        <v>71</v>
      </c>
      <c r="H36" s="65" t="s">
        <v>99</v>
      </c>
      <c r="I36" s="64">
        <v>5</v>
      </c>
      <c r="J36" s="64">
        <v>0</v>
      </c>
    </row>
    <row r="37" spans="7:10" x14ac:dyDescent="0.25">
      <c r="G37" s="65" t="s">
        <v>71</v>
      </c>
      <c r="H37" s="65" t="s">
        <v>100</v>
      </c>
      <c r="I37" s="64">
        <v>1</v>
      </c>
      <c r="J37" s="64">
        <v>0</v>
      </c>
    </row>
    <row r="38" spans="7:10" x14ac:dyDescent="0.25">
      <c r="G38" s="65" t="s">
        <v>69</v>
      </c>
      <c r="H38" s="65" t="s">
        <v>101</v>
      </c>
      <c r="I38" s="64">
        <v>1</v>
      </c>
      <c r="J38" s="64">
        <v>0</v>
      </c>
    </row>
    <row r="39" spans="7:10" x14ac:dyDescent="0.25">
      <c r="G39" s="65" t="s">
        <v>75</v>
      </c>
      <c r="H39" s="65" t="s">
        <v>102</v>
      </c>
      <c r="I39" s="64">
        <v>1</v>
      </c>
      <c r="J39" s="64">
        <v>0</v>
      </c>
    </row>
    <row r="40" spans="7:10" x14ac:dyDescent="0.25">
      <c r="G40" s="65" t="s">
        <v>78</v>
      </c>
      <c r="H40" s="65" t="s">
        <v>103</v>
      </c>
      <c r="I40" s="64">
        <v>2</v>
      </c>
      <c r="J40" s="64">
        <v>0</v>
      </c>
    </row>
    <row r="41" spans="7:10" x14ac:dyDescent="0.25">
      <c r="G41" s="65" t="s">
        <v>71</v>
      </c>
      <c r="H41" s="65" t="s">
        <v>71</v>
      </c>
      <c r="I41" s="64">
        <v>132</v>
      </c>
      <c r="J41" s="64">
        <v>6</v>
      </c>
    </row>
    <row r="42" spans="7:10" x14ac:dyDescent="0.25">
      <c r="G42" s="65" t="s">
        <v>73</v>
      </c>
      <c r="H42" s="65" t="s">
        <v>73</v>
      </c>
      <c r="I42" s="64">
        <v>2</v>
      </c>
      <c r="J42" s="64">
        <v>0</v>
      </c>
    </row>
    <row r="43" spans="7:10" x14ac:dyDescent="0.25">
      <c r="G43" s="65" t="s">
        <v>75</v>
      </c>
      <c r="H43" s="65" t="s">
        <v>104</v>
      </c>
      <c r="I43" s="64">
        <v>1</v>
      </c>
      <c r="J43" s="64">
        <v>0</v>
      </c>
    </row>
    <row r="44" spans="7:10" x14ac:dyDescent="0.25">
      <c r="G44" s="65" t="s">
        <v>105</v>
      </c>
      <c r="H44" s="65" t="s">
        <v>106</v>
      </c>
      <c r="I44" s="64">
        <v>4</v>
      </c>
      <c r="J44" s="64">
        <v>1</v>
      </c>
    </row>
    <row r="45" spans="7:10" x14ac:dyDescent="0.25">
      <c r="G45" s="65" t="s">
        <v>105</v>
      </c>
      <c r="H45" s="65" t="s">
        <v>107</v>
      </c>
      <c r="I45" s="64">
        <v>1</v>
      </c>
      <c r="J45" s="64">
        <v>0</v>
      </c>
    </row>
    <row r="46" spans="7:10" x14ac:dyDescent="0.25">
      <c r="G46" s="65" t="s">
        <v>83</v>
      </c>
      <c r="H46" s="65" t="s">
        <v>108</v>
      </c>
      <c r="I46" s="64">
        <v>1</v>
      </c>
      <c r="J46" s="64">
        <v>0</v>
      </c>
    </row>
    <row r="47" spans="7:10" x14ac:dyDescent="0.25">
      <c r="G47" s="65" t="s">
        <v>83</v>
      </c>
      <c r="H47" s="65" t="s">
        <v>109</v>
      </c>
      <c r="I47" s="64">
        <v>1</v>
      </c>
      <c r="J47" s="64">
        <v>0</v>
      </c>
    </row>
    <row r="48" spans="7:10" x14ac:dyDescent="0.25">
      <c r="G48" s="65" t="s">
        <v>87</v>
      </c>
      <c r="H48" s="65" t="s">
        <v>110</v>
      </c>
      <c r="I48" s="64">
        <v>7</v>
      </c>
      <c r="J48" s="64">
        <v>0</v>
      </c>
    </row>
    <row r="49" spans="7:10" x14ac:dyDescent="0.25">
      <c r="G49" s="65" t="s">
        <v>83</v>
      </c>
      <c r="H49" s="65" t="s">
        <v>111</v>
      </c>
      <c r="I49" s="64">
        <v>2</v>
      </c>
      <c r="J49" s="64">
        <v>0</v>
      </c>
    </row>
    <row r="50" spans="7:10" x14ac:dyDescent="0.25">
      <c r="G50" s="65" t="s">
        <v>73</v>
      </c>
      <c r="H50" s="65" t="s">
        <v>112</v>
      </c>
      <c r="I50" s="64">
        <v>4</v>
      </c>
      <c r="J50" s="64">
        <v>0</v>
      </c>
    </row>
    <row r="51" spans="7:10" x14ac:dyDescent="0.25">
      <c r="G51" s="65" t="s">
        <v>96</v>
      </c>
      <c r="H51" s="65" t="s">
        <v>113</v>
      </c>
      <c r="I51" s="64">
        <v>2</v>
      </c>
      <c r="J51" s="64">
        <v>1</v>
      </c>
    </row>
    <row r="52" spans="7:10" x14ac:dyDescent="0.25">
      <c r="G52" s="65" t="s">
        <v>69</v>
      </c>
      <c r="H52" s="65" t="s">
        <v>114</v>
      </c>
      <c r="I52" s="64">
        <v>1</v>
      </c>
      <c r="J52" s="64">
        <v>0</v>
      </c>
    </row>
    <row r="53" spans="7:10" x14ac:dyDescent="0.25">
      <c r="G53" s="65" t="s">
        <v>78</v>
      </c>
      <c r="H53" s="65" t="s">
        <v>115</v>
      </c>
      <c r="I53" s="64">
        <v>3</v>
      </c>
      <c r="J53" s="64">
        <v>1</v>
      </c>
    </row>
    <row r="54" spans="7:10" x14ac:dyDescent="0.25">
      <c r="G54" s="65" t="s">
        <v>65</v>
      </c>
      <c r="H54" s="65" t="s">
        <v>116</v>
      </c>
      <c r="I54" s="64">
        <v>1</v>
      </c>
      <c r="J54" s="64">
        <v>0</v>
      </c>
    </row>
    <row r="55" spans="7:10" x14ac:dyDescent="0.25">
      <c r="G55" s="65" t="s">
        <v>63</v>
      </c>
      <c r="H55" s="65" t="s">
        <v>117</v>
      </c>
      <c r="I55" s="64">
        <v>96</v>
      </c>
      <c r="J55" s="64">
        <v>7</v>
      </c>
    </row>
    <row r="56" spans="7:10" x14ac:dyDescent="0.25">
      <c r="G56" s="65" t="s">
        <v>105</v>
      </c>
      <c r="H56" s="65" t="s">
        <v>105</v>
      </c>
      <c r="I56" s="64">
        <v>6</v>
      </c>
      <c r="J56" s="64">
        <v>0</v>
      </c>
    </row>
    <row r="57" spans="7:10" x14ac:dyDescent="0.25">
      <c r="G57" s="65" t="s">
        <v>67</v>
      </c>
      <c r="H57" s="65" t="s">
        <v>118</v>
      </c>
      <c r="I57" s="64">
        <v>1</v>
      </c>
      <c r="J57" s="64">
        <v>0</v>
      </c>
    </row>
    <row r="58" spans="7:10" x14ac:dyDescent="0.25">
      <c r="G58" s="65" t="s">
        <v>96</v>
      </c>
      <c r="H58" s="65" t="s">
        <v>96</v>
      </c>
      <c r="I58" s="64">
        <v>4</v>
      </c>
      <c r="J58" s="64">
        <v>0</v>
      </c>
    </row>
    <row r="59" spans="7:10" x14ac:dyDescent="0.25">
      <c r="G59" s="65" t="s">
        <v>71</v>
      </c>
      <c r="H59" s="65" t="s">
        <v>119</v>
      </c>
      <c r="I59" s="64">
        <v>1</v>
      </c>
      <c r="J59" s="64">
        <v>0</v>
      </c>
    </row>
    <row r="60" spans="7:10" x14ac:dyDescent="0.25">
      <c r="G60" s="65" t="s">
        <v>120</v>
      </c>
      <c r="H60" s="65" t="s">
        <v>120</v>
      </c>
      <c r="I60" s="64">
        <v>3</v>
      </c>
      <c r="J60" s="64">
        <v>0</v>
      </c>
    </row>
    <row r="61" spans="7:10" x14ac:dyDescent="0.25">
      <c r="G61" s="65" t="s">
        <v>78</v>
      </c>
      <c r="H61" s="65" t="s">
        <v>121</v>
      </c>
      <c r="I61" s="64">
        <v>8</v>
      </c>
      <c r="J61" s="64">
        <v>0</v>
      </c>
    </row>
    <row r="62" spans="7:10" x14ac:dyDescent="0.25">
      <c r="G62" s="65" t="s">
        <v>63</v>
      </c>
      <c r="H62" s="65" t="s">
        <v>122</v>
      </c>
      <c r="I62" s="64">
        <v>12</v>
      </c>
      <c r="J62" s="64">
        <v>2</v>
      </c>
    </row>
    <row r="63" spans="7:10" x14ac:dyDescent="0.25">
      <c r="G63" s="65" t="s">
        <v>78</v>
      </c>
      <c r="H63" s="65" t="s">
        <v>78</v>
      </c>
      <c r="I63" s="64">
        <v>10</v>
      </c>
      <c r="J63" s="64">
        <v>0</v>
      </c>
    </row>
    <row r="64" spans="7:10" x14ac:dyDescent="0.25">
      <c r="G64" s="65" t="s">
        <v>69</v>
      </c>
      <c r="H64" s="65" t="s">
        <v>69</v>
      </c>
      <c r="I64" s="64">
        <v>12</v>
      </c>
      <c r="J64" s="64">
        <v>0</v>
      </c>
    </row>
    <row r="65" spans="7:10" x14ac:dyDescent="0.25">
      <c r="G65" s="65" t="s">
        <v>78</v>
      </c>
      <c r="H65" s="65" t="s">
        <v>123</v>
      </c>
      <c r="I65" s="64">
        <v>25</v>
      </c>
      <c r="J65" s="64">
        <v>1</v>
      </c>
    </row>
    <row r="66" spans="7:10" x14ac:dyDescent="0.25">
      <c r="G66" s="65" t="s">
        <v>73</v>
      </c>
      <c r="H66" s="65" t="s">
        <v>124</v>
      </c>
      <c r="I66" s="64">
        <v>3</v>
      </c>
      <c r="J66" s="64">
        <v>0</v>
      </c>
    </row>
    <row r="67" spans="7:10" x14ac:dyDescent="0.25">
      <c r="G67" s="65" t="s">
        <v>61</v>
      </c>
      <c r="H67" s="65" t="s">
        <v>125</v>
      </c>
      <c r="I67" s="64">
        <v>1</v>
      </c>
      <c r="J67" s="64">
        <v>0</v>
      </c>
    </row>
    <row r="68" spans="7:10" x14ac:dyDescent="0.25">
      <c r="G68" s="65" t="s">
        <v>87</v>
      </c>
      <c r="H68" s="65" t="s">
        <v>126</v>
      </c>
      <c r="I68" s="64">
        <v>1</v>
      </c>
      <c r="J68" s="64">
        <v>0</v>
      </c>
    </row>
    <row r="69" spans="7:10" x14ac:dyDescent="0.25">
      <c r="G69" s="65" t="s">
        <v>93</v>
      </c>
      <c r="H69" s="65" t="s">
        <v>93</v>
      </c>
      <c r="I69" s="64">
        <v>1</v>
      </c>
      <c r="J69" s="64">
        <v>0</v>
      </c>
    </row>
    <row r="70" spans="7:10" x14ac:dyDescent="0.25">
      <c r="G70" s="65" t="s">
        <v>63</v>
      </c>
      <c r="H70" s="65" t="s">
        <v>127</v>
      </c>
      <c r="I70" s="64">
        <v>188</v>
      </c>
      <c r="J70" s="64">
        <v>8</v>
      </c>
    </row>
    <row r="71" spans="7:10" x14ac:dyDescent="0.25">
      <c r="G71" s="65" t="s">
        <v>63</v>
      </c>
      <c r="H71" s="65" t="s">
        <v>63</v>
      </c>
      <c r="I71" s="64">
        <v>2432</v>
      </c>
      <c r="J71" s="64">
        <v>149</v>
      </c>
    </row>
    <row r="72" spans="7:10" x14ac:dyDescent="0.25">
      <c r="G72" s="65" t="s">
        <v>65</v>
      </c>
      <c r="H72" s="65" t="s">
        <v>128</v>
      </c>
      <c r="I72" s="64">
        <v>1</v>
      </c>
      <c r="J72" s="64">
        <v>0</v>
      </c>
    </row>
    <row r="73" spans="7:10" x14ac:dyDescent="0.25">
      <c r="G73" s="65" t="s">
        <v>67</v>
      </c>
      <c r="H73" s="65" t="s">
        <v>129</v>
      </c>
      <c r="I73" s="64">
        <v>1</v>
      </c>
      <c r="J73" s="64">
        <v>0</v>
      </c>
    </row>
    <row r="74" spans="7:10" x14ac:dyDescent="0.25">
      <c r="G74" s="65" t="s">
        <v>71</v>
      </c>
      <c r="H74" s="65" t="s">
        <v>130</v>
      </c>
      <c r="I74" s="64">
        <v>4</v>
      </c>
      <c r="J74" s="64">
        <v>0</v>
      </c>
    </row>
    <row r="75" spans="7:10" x14ac:dyDescent="0.25">
      <c r="G75" s="65" t="s">
        <v>96</v>
      </c>
      <c r="H75" s="65" t="s">
        <v>131</v>
      </c>
      <c r="I75" s="64">
        <v>1</v>
      </c>
      <c r="J75" s="64">
        <v>0</v>
      </c>
    </row>
    <row r="76" spans="7:10" x14ac:dyDescent="0.25">
      <c r="G76" s="65" t="s">
        <v>132</v>
      </c>
      <c r="H76" s="65" t="s">
        <v>132</v>
      </c>
      <c r="I76" s="64">
        <v>16</v>
      </c>
      <c r="J76" s="64">
        <v>0</v>
      </c>
    </row>
    <row r="77" spans="7:10" x14ac:dyDescent="0.25">
      <c r="G77" s="65" t="s">
        <v>105</v>
      </c>
      <c r="H77" s="65" t="s">
        <v>133</v>
      </c>
      <c r="I77" s="64">
        <v>11</v>
      </c>
      <c r="J77" s="64">
        <v>0</v>
      </c>
    </row>
    <row r="78" spans="7:10" x14ac:dyDescent="0.25">
      <c r="G78" s="65" t="s">
        <v>120</v>
      </c>
      <c r="H78" s="65" t="s">
        <v>134</v>
      </c>
      <c r="I78" s="64">
        <v>2</v>
      </c>
      <c r="J78" s="64">
        <v>0</v>
      </c>
    </row>
    <row r="79" spans="7:10" x14ac:dyDescent="0.25">
      <c r="G79" s="65" t="s">
        <v>83</v>
      </c>
      <c r="H79" s="65" t="s">
        <v>135</v>
      </c>
      <c r="I79" s="64">
        <v>1</v>
      </c>
      <c r="J79" s="64">
        <v>0</v>
      </c>
    </row>
    <row r="80" spans="7:10" x14ac:dyDescent="0.25">
      <c r="G80" s="65" t="s">
        <v>73</v>
      </c>
      <c r="H80" s="65" t="s">
        <v>136</v>
      </c>
      <c r="I80" s="64">
        <v>3</v>
      </c>
      <c r="J80" s="64">
        <v>0</v>
      </c>
    </row>
    <row r="81" spans="7:10" x14ac:dyDescent="0.25">
      <c r="G81" s="65" t="s">
        <v>73</v>
      </c>
      <c r="H81" s="65" t="s">
        <v>137</v>
      </c>
      <c r="I81" s="64">
        <v>5</v>
      </c>
      <c r="J81" s="64"/>
    </row>
    <row r="82" spans="7:10" x14ac:dyDescent="0.25">
      <c r="G82" s="65" t="s">
        <v>87</v>
      </c>
      <c r="H82" s="65" t="s">
        <v>87</v>
      </c>
      <c r="I82" s="64">
        <v>4</v>
      </c>
      <c r="J82" s="64">
        <v>0</v>
      </c>
    </row>
    <row r="83" spans="7:10" x14ac:dyDescent="0.25">
      <c r="G83" s="65" t="s">
        <v>73</v>
      </c>
      <c r="H83" s="65" t="s">
        <v>138</v>
      </c>
      <c r="I83" s="64">
        <v>9</v>
      </c>
      <c r="J83" s="64">
        <v>0</v>
      </c>
    </row>
    <row r="84" spans="7:10" x14ac:dyDescent="0.25">
      <c r="G84" s="65" t="s">
        <v>65</v>
      </c>
      <c r="H84" s="65" t="s">
        <v>139</v>
      </c>
      <c r="I84" s="64">
        <v>1</v>
      </c>
      <c r="J84" s="64"/>
    </row>
    <row r="85" spans="7:10" x14ac:dyDescent="0.25">
      <c r="G85" s="65" t="s">
        <v>75</v>
      </c>
      <c r="H85" s="65" t="s">
        <v>75</v>
      </c>
      <c r="I85" s="64">
        <v>8</v>
      </c>
      <c r="J85" s="64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dcterms:created xsi:type="dcterms:W3CDTF">2020-04-04T00:12:21Z</dcterms:created>
  <dcterms:modified xsi:type="dcterms:W3CDTF">2020-04-29T23:21:24Z</dcterms:modified>
</cp:coreProperties>
</file>