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<sst xmlns="http://schemas.openxmlformats.org/spreadsheetml/2006/main" count="8551" uniqueCount="403">
  <si>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</si>
  <si>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</si>
  <si>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</si>
  <si>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</si>
  <si>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</si>
  <si>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</si>
  <si>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</si>
  <si>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</si>
  <si>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</si>
  <si>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</si>
  <si>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</si>
  <si>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</si>
  <si>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</si>
  <si>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</si>
  <si>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</si>
  <si>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</si>
  <si>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</si>
  <si>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</si>
  <si>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</si>
  <si>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</si>
  <si>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</si>
  <si>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</si>
  <si>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</si>
  <si>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</si>
  <si>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</si>
  <si>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</si>
  <si>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</si>
  <si>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</si>
  <si>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</si>
  <si>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</si>
  <si>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</si>
  <si>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</si>
  <si>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</si>
  <si>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</si>
  <si>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</si>
  <si>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</si>
  <si>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</si>
  <si>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</si>
  <si>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</si>
  <si>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</si>
  <si>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</si>
  <si>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</si>
  <si>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</si>
  <si>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</si>
  <si>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</si>
  <si>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</si>
  <si>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</si>
  <si>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</si>
  <si>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</si>
  <si>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</si>
  <si>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</si>
  <si>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</si>
  <si>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</si>
  <si>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</si>
  <si>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</si>
  <si>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</si>
  <si>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</si>
  <si>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</si>
  <si>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</si>
  <si>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</si>
  <si>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</si>
  <si>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</si>
  <si>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</si>
  <si>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</si>
  <si>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</si>
  <si>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</si>
  <si>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</si>
  <si>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</si>
  <si>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</si>
  <si>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</si>
  <si>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</si>
  <si>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</si>
  <si>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</si>
  <si>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</si>
  <si>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</si>
  <si>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</si>
  <si>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</si>
  <si>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</si>
  <si>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</si>
  <si>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</si>
  <si>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</si>
  <si>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</si>
  <si>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</si>
  <si>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</si>
  <si>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</si>
  <si>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</si>
  <si>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</si>
  <si>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</si>
  <si>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</si>
  <si>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</si>
  <si>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</si>
  <si>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</si>
  <si>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</si>
  <si>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</si>
  <si>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</si>
  <si>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</si>
  <si>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</si>
  <si>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</si>
  <si>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</si>
  <si>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</si>
  <si>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</si>
  <si>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</si>
  <si>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</si>
  <si>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</si>
  <si>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</si>
  <si>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</si>
  <si>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</si>
  <si>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</si>
  <si>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</si>
  <si>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</si>
  <si>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</si>
  <si>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</si>
  <si>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</si>
  <si>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</si>
  <si>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</si>
  <si>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</si>
  <si>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</si>
  <si>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</si>
  <si>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</si>
  <si>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</si>
  <si>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</si>
  <si>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</si>
  <si>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</si>
  <si>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</si>
  <si>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</si>
  <si>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</si>
  <si>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</si>
  <si>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</si>
  <si>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</si>
  <si>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</si>
  <si>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</si>
  <si>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</si>
  <si>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</si>
  <si>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</si>
  <si>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</si>
  <si>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</si>
  <si>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</si>
  <si>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</si>
  <si>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</si>
  <si>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</si>
  <si>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</si>
  <si>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</si>
  <si>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</si>
  <si>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</si>
  <si>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</si>
  <si>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</si>
  <si>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</si>
  <si>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</si>
  <si>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</si>
  <si>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</si>
  <si>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</si>
  <si>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</si>
  <si>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</si>
  <si>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</si>
  <si>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</si>
  <si>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</si>
  <si>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</si>
  <si>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</si>
  <si>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</si>
  <si>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</si>
  <si>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</si>
  <si>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</si>
  <si>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</si>
  <si>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</si>
  <si>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</si>
  <si>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</si>
  <si>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</si>
  <si>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</si>
  <si>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</si>
  <si>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</si>
  <si>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</si>
  <si>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</si>
  <si>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</si>
  <si>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</si>
  <si>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</si>
  <si>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</si>
  <si>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</si>
  <si>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</si>
  <si>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</si>
  <si>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</si>
  <si>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</si>
  <si>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</si>
  <si>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</si>
  <si>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</si>
  <si>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</si>
  <si>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</si>
  <si>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</si>
  <si>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</si>
  <si>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</si>
  <si>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</si>
  <si>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</si>
  <si>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</si>
  <si>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</si>
  <si>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</si>
  <si>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</si>
  <si>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</si>
  <si>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</si>
  <si>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</si>
  <si>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</si>
  <si>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</si>
  <si>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</si>
  <si>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</si>
  <si>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</si>
  <si>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</si>
  <si>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</si>
  <si>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</si>
  <si>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</si>
  <si>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</si>
  <si>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</si>
  <si>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</si>
  <si>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</si>
  <si>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</si>
  <si>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</si>
  <si>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</si>
  <si>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</si>
  <si>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</si>
  <si>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</si>
  <si>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</si>
  <si>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</si>
  <si>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</si>
  <si>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</si>
  <si>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</si>
  <si>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</si>
  <si>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</si>
  <si>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</si>
  <si>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</si>
  <si>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</si>
  <si>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</si>
  <si>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</si>
  <si>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</si>
  <si>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</si>
  <si>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</si>
  <si>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</si>
  <si>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</si>
  <si>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</si>
  <si>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</si>
  <si>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</si>
  <si>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</si>
  <si>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</si>
  <si>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</si>
  <si>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</si>
  <si>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</si>
  <si>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</si>
  <si>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</si>
  <si>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</si>
  <si>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</si>
  <si>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</si>
  <si>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</si>
  <si>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</si>
  <si>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</si>
  <si>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</si>
  <si>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</si>
  <si>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</si>
  <si>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</si>
  <si>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</si>
  <si>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</si>
  <si>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</si>
  <si>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</si>
  <si>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</si>
  <si>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</si>
  <si>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</si>
  <si>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</si>
  <si>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</si>
  <si>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</si>
  <si>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</si>
  <si>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</si>
  <si>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</si>
  <si>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</si>
  <si>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</si>
  <si>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</si>
  <si>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</si>
  <si>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</si>
  <si>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</si>
  <si>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</si>
  <si>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</si>
  <si>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</si>
  <si>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</si>
  <si>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</si>
  <si>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</si>
  <si>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</si>
  <si>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</si>
  <si>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</si>
  <si>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</si>
  <si>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</si>
  <si>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</si>
  <si>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</si>
  <si>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</si>
  <si>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</si>
  <si>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</si>
  <si>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</si>
  <si>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</si>
  <si>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</si>
  <si>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</si>
  <si>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</si>
  <si>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</si>
  <si>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</si>
  <si>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</si>
  <si>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</si>
  <si>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</si>
  <si>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</si>
  <si>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</si>
  <si>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</si>
  <si>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</si>
  <si>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</si>
  <si>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</si>
  <si>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</si>
  <si>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</si>
  <si>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</si>
  <si>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</si>
  <si>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</si>
  <si>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</si>
  <si>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</si>
  <si>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</si>
  <si>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</si>
  <si>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</si>
  <si>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</si>
  <si>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</si>
  <si>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</si>
  <si>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</si>
  <si>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</si>
  <si>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</si>
  <si>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</si>
  <si>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</si>
  <si>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</si>
  <si>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</si>
  <si>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</si>
  <si>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</si>
  <si>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</si>
  <si>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</si>
  <si>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</si>
  <si>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</si>
  <si>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</si>
  <si>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</si>
  <si>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</si>
  <si>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</si>
  <si>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</si>
  <si>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</si>
  <si>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</si>
  <si>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</si>
  <si>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</si>
  <si>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</si>
  <si>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</si>
  <si>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</si>
  <si>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</si>
  <si>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</si>
  <si>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</si>
  <si>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</si>
  <si>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</si>
  <si>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</si>
  <si>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</si>
  <si>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</si>
  <si>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</si>
  <si>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</si>
  <si>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</si>
  <si>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</si>
  <si>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</si>
  <si>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</si>
  <si>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</si>
  <si>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</si>
  <si>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</si>
  <si>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</si>
  <si>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</si>
  <si>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</si>
  <si>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</si>
  <si>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</si>
  <si>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</si>
  <si>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</si>
  <si>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</si>
  <si>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</si>
  <si>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</si>
  <si>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</si>
  <si>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</si>
  <si>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</si>
  <si>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</si>
  <si>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</si>
  <si>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</si>
  <si>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</si>
  <si>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</si>
  <si>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</si>
  <si>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</si>
  <si>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</si>
  <si>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</si>
  <si>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</si>
  <si>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</si>
  <si>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</si>
  <si>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</si>
  <si>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</si>
  <si>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</si>
  <si>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</si>
  <si>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</si>
  <si>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</si>
  <si>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</si>
  <si>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</si>
  <si>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</si>
  <si>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</si>
  <si>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</si>
  <si>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</si>
  <si>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</si>
  <si>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</si>
  <si>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</si>
  <si>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Na revisão de dados, quatro casos de Bacabal, um caso de Peritoró, três casos de Parnarama, um caso de Miranda do Norte, um caso de Morros e um caso de Jenipapo do Vieiras foram excluídos por duplicidade.</t>
  </si>
  <si>
    <t>112 ANOS</t>
  </si>
  <si>
    <t>28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</si>
</sst>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0" fillId="0" borderId="5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9" t="s">
        <v>0</v>
      </c>
      <c r="B2" s="150"/>
      <c r="C2" s="151"/>
      <c r="D2" s="26"/>
      <c r="E2" s="152" t="s">
        <v>17</v>
      </c>
      <c r="F2" s="165"/>
      <c r="G2" s="153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1042</v>
      </c>
    </row>
    <row r="4" spans="1:10" ht="15.75" thickBot="1" x14ac:dyDescent="0.3">
      <c r="A4" s="53" t="s">
        <v>146</v>
      </c>
      <c r="B4" s="65">
        <v>2332</v>
      </c>
      <c r="C4" s="63">
        <v>51</v>
      </c>
      <c r="E4" s="78">
        <v>1986</v>
      </c>
      <c r="F4" s="77">
        <v>66631</v>
      </c>
      <c r="G4" s="19">
        <v>72021</v>
      </c>
      <c r="H4" s="4"/>
      <c r="I4" s="50" t="s">
        <v>9</v>
      </c>
      <c r="J4" s="6">
        <v>3392</v>
      </c>
    </row>
    <row r="5" spans="1:10" ht="15.75" thickBot="1" x14ac:dyDescent="0.3">
      <c r="A5" s="53" t="s">
        <v>338</v>
      </c>
      <c r="B5" s="65">
        <v>57</v>
      </c>
      <c r="C5" s="63">
        <v>0</v>
      </c>
      <c r="I5" s="50" t="s">
        <v>10</v>
      </c>
      <c r="J5" s="6">
        <v>9755</v>
      </c>
    </row>
    <row r="6" spans="1:10" x14ac:dyDescent="0.25">
      <c r="A6" s="53" t="s">
        <v>281</v>
      </c>
      <c r="B6" s="65">
        <v>146</v>
      </c>
      <c r="C6" s="63">
        <v>3</v>
      </c>
      <c r="E6" s="74" t="s">
        <v>356</v>
      </c>
      <c r="F6" s="68"/>
      <c r="I6" s="50" t="s">
        <v>11</v>
      </c>
      <c r="J6" s="6">
        <v>14531</v>
      </c>
    </row>
    <row r="7" spans="1:10" x14ac:dyDescent="0.25">
      <c r="A7" s="53" t="s">
        <v>104</v>
      </c>
      <c r="B7" s="65">
        <v>29</v>
      </c>
      <c r="C7" s="63">
        <v>5</v>
      </c>
      <c r="E7" s="75" t="s">
        <v>353</v>
      </c>
      <c r="F7" s="72">
        <v>22</v>
      </c>
      <c r="I7" s="50" t="s">
        <v>12</v>
      </c>
      <c r="J7" s="6">
        <v>11584</v>
      </c>
    </row>
    <row r="8" spans="1:10" x14ac:dyDescent="0.25">
      <c r="A8" s="53" t="s">
        <v>97</v>
      </c>
      <c r="B8" s="65">
        <v>63</v>
      </c>
      <c r="C8" s="63">
        <v>0</v>
      </c>
      <c r="E8" s="75" t="s">
        <v>354</v>
      </c>
      <c r="F8" s="72">
        <v>66</v>
      </c>
      <c r="I8" s="50" t="s">
        <v>13</v>
      </c>
      <c r="J8" s="6">
        <v>8023</v>
      </c>
    </row>
    <row r="9" spans="1:10" ht="15.75" thickBot="1" x14ac:dyDescent="0.3">
      <c r="A9" s="53" t="s">
        <v>105</v>
      </c>
      <c r="B9" s="65">
        <v>6</v>
      </c>
      <c r="C9" s="63">
        <v>2</v>
      </c>
      <c r="E9" s="76" t="s">
        <v>355</v>
      </c>
      <c r="F9" s="73">
        <v>1244</v>
      </c>
      <c r="I9" s="50" t="s">
        <v>14</v>
      </c>
      <c r="J9" s="6">
        <v>6107</v>
      </c>
    </row>
    <row r="10" spans="1:10" x14ac:dyDescent="0.25">
      <c r="A10" s="53" t="s">
        <v>106</v>
      </c>
      <c r="B10" s="65">
        <v>271</v>
      </c>
      <c r="C10" s="63">
        <v>8</v>
      </c>
      <c r="I10" s="50" t="s">
        <v>15</v>
      </c>
      <c r="J10" s="6">
        <v>5389</v>
      </c>
    </row>
    <row r="11" spans="1:10" ht="15.75" thickBot="1" x14ac:dyDescent="0.3">
      <c r="A11" s="53" t="s">
        <v>107</v>
      </c>
      <c r="B11" s="65">
        <v>220</v>
      </c>
      <c r="C11" s="63">
        <v>1</v>
      </c>
      <c r="I11" s="50" t="s">
        <v>34</v>
      </c>
      <c r="J11" s="6">
        <v>12198</v>
      </c>
    </row>
    <row r="12" spans="1:10" ht="15.75" thickBot="1" x14ac:dyDescent="0.3">
      <c r="A12" s="53" t="s">
        <v>311</v>
      </c>
      <c r="B12" s="65">
        <v>59</v>
      </c>
      <c r="C12" s="63">
        <v>0</v>
      </c>
      <c r="E12" s="152" t="s">
        <v>35</v>
      </c>
      <c r="F12" s="153"/>
      <c r="I12" s="51" t="s">
        <v>16</v>
      </c>
      <c r="J12" s="52">
        <f t="shared" ref="J12" si="0">SUM(J3:J11)</f>
        <v>72021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426</v>
      </c>
      <c r="C14" s="63">
        <v>10</v>
      </c>
      <c r="D14" s="1"/>
      <c r="E14" s="159" t="s">
        <v>347</v>
      </c>
      <c r="F14" s="162">
        <f>H14+H15+H17</f>
        <v>20014</v>
      </c>
      <c r="G14" s="59" t="s">
        <v>20</v>
      </c>
      <c r="H14" s="60">
        <f>G4-H15-H17-F19-F20</f>
        <v>19002</v>
      </c>
    </row>
    <row r="15" spans="1:10" x14ac:dyDescent="0.25">
      <c r="A15" s="53" t="s">
        <v>55</v>
      </c>
      <c r="B15" s="65">
        <v>144</v>
      </c>
      <c r="C15" s="63">
        <v>6</v>
      </c>
      <c r="D15" s="1"/>
      <c r="E15" s="160"/>
      <c r="F15" s="163"/>
      <c r="G15" s="43" t="s">
        <v>21</v>
      </c>
      <c r="H15" s="139">
        <f>J15+J16</f>
        <v>627</v>
      </c>
      <c r="I15" s="10" t="s">
        <v>36</v>
      </c>
      <c r="J15" s="17">
        <f>J24+J37+J50</f>
        <v>563</v>
      </c>
    </row>
    <row r="16" spans="1:10" ht="15.75" thickBot="1" x14ac:dyDescent="0.3">
      <c r="A16" s="53" t="s">
        <v>147</v>
      </c>
      <c r="B16" s="65">
        <v>472</v>
      </c>
      <c r="C16" s="63">
        <v>4</v>
      </c>
      <c r="D16" s="1"/>
      <c r="E16" s="160"/>
      <c r="F16" s="163"/>
      <c r="G16" s="44"/>
      <c r="H16" s="140"/>
      <c r="I16" s="11" t="s">
        <v>37</v>
      </c>
      <c r="J16" s="18">
        <v>64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60"/>
      <c r="F17" s="163"/>
      <c r="G17" s="43" t="s">
        <v>22</v>
      </c>
      <c r="H17" s="139">
        <f>J17+J18</f>
        <v>385</v>
      </c>
      <c r="I17" s="10" t="s">
        <v>36</v>
      </c>
      <c r="J17" s="17">
        <f>J30+J43+J56</f>
        <v>337</v>
      </c>
    </row>
    <row r="18" spans="1:10" ht="15.75" thickBot="1" x14ac:dyDescent="0.3">
      <c r="A18" s="53" t="s">
        <v>109</v>
      </c>
      <c r="B18" s="65">
        <v>370</v>
      </c>
      <c r="C18" s="63">
        <v>2</v>
      </c>
      <c r="D18" s="1"/>
      <c r="E18" s="161"/>
      <c r="F18" s="164"/>
      <c r="G18" s="45"/>
      <c r="H18" s="141"/>
      <c r="I18" s="11" t="s">
        <v>37</v>
      </c>
      <c r="J18" s="18">
        <v>48</v>
      </c>
    </row>
    <row r="19" spans="1:10" ht="15.75" thickBot="1" x14ac:dyDescent="0.3">
      <c r="A19" s="53" t="s">
        <v>174</v>
      </c>
      <c r="B19" s="65">
        <v>301</v>
      </c>
      <c r="C19" s="63">
        <v>3</v>
      </c>
      <c r="D19" s="1"/>
      <c r="E19" s="39" t="s">
        <v>23</v>
      </c>
      <c r="F19" s="40">
        <v>1797</v>
      </c>
    </row>
    <row r="20" spans="1:10" ht="15.75" thickBot="1" x14ac:dyDescent="0.3">
      <c r="A20" s="53" t="s">
        <v>171</v>
      </c>
      <c r="B20" s="65">
        <v>148</v>
      </c>
      <c r="C20" s="63">
        <v>3</v>
      </c>
      <c r="D20" s="1"/>
      <c r="E20" s="8" t="s">
        <v>32</v>
      </c>
      <c r="F20" s="9">
        <v>50210</v>
      </c>
    </row>
    <row r="21" spans="1:10" ht="15.75" thickBot="1" x14ac:dyDescent="0.3">
      <c r="A21" s="53" t="s">
        <v>56</v>
      </c>
      <c r="B21" s="65">
        <v>141</v>
      </c>
      <c r="C21" s="63">
        <v>3</v>
      </c>
      <c r="D21" s="1"/>
      <c r="I21" s="119" t="s">
        <v>296</v>
      </c>
      <c r="J21" s="120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42" t="s">
        <v>41</v>
      </c>
      <c r="J22" s="143"/>
    </row>
    <row r="23" spans="1:10" ht="15" customHeight="1" thickBot="1" x14ac:dyDescent="0.3">
      <c r="A23" s="53" t="s">
        <v>53</v>
      </c>
      <c r="B23" s="65">
        <v>1529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21" t="s">
        <v>28</v>
      </c>
      <c r="J23" s="116">
        <v>452</v>
      </c>
    </row>
    <row r="24" spans="1:10" x14ac:dyDescent="0.25">
      <c r="A24" s="53" t="s">
        <v>57</v>
      </c>
      <c r="B24" s="65">
        <v>115</v>
      </c>
      <c r="C24" s="63">
        <v>1</v>
      </c>
      <c r="D24" s="1"/>
      <c r="E24" s="13" t="s">
        <v>4</v>
      </c>
      <c r="F24" s="12">
        <v>33138</v>
      </c>
      <c r="G24" s="31">
        <v>0.47</v>
      </c>
      <c r="H24" s="46"/>
      <c r="I24" s="121" t="s">
        <v>30</v>
      </c>
      <c r="J24" s="116">
        <v>152</v>
      </c>
    </row>
    <row r="25" spans="1:10" ht="15" customHeight="1" thickBot="1" x14ac:dyDescent="0.3">
      <c r="A25" s="53" t="s">
        <v>197</v>
      </c>
      <c r="B25" s="65">
        <v>297</v>
      </c>
      <c r="C25" s="63">
        <v>1</v>
      </c>
      <c r="D25" s="1"/>
      <c r="E25" s="2" t="s">
        <v>5</v>
      </c>
      <c r="F25" s="7">
        <v>38883</v>
      </c>
      <c r="G25" s="32">
        <v>0.53</v>
      </c>
      <c r="I25" s="122" t="s">
        <v>33</v>
      </c>
      <c r="J25" s="117">
        <f>J23-J24</f>
        <v>300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23" t="s">
        <v>29</v>
      </c>
      <c r="J26" s="118">
        <f>J24/J23</f>
        <v>0.33628318584070799</v>
      </c>
    </row>
    <row r="27" spans="1:10" ht="15.75" thickBot="1" x14ac:dyDescent="0.3">
      <c r="A27" s="53" t="s">
        <v>58</v>
      </c>
      <c r="B27" s="65">
        <v>563</v>
      </c>
      <c r="C27" s="63">
        <v>2</v>
      </c>
      <c r="E27" s="136" t="s">
        <v>46</v>
      </c>
      <c r="F27" s="137"/>
      <c r="G27" s="138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42" t="s">
        <v>42</v>
      </c>
      <c r="J28" s="143"/>
    </row>
    <row r="29" spans="1:10" ht="15" customHeight="1" thickBot="1" x14ac:dyDescent="0.3">
      <c r="A29" s="53" t="s">
        <v>152</v>
      </c>
      <c r="B29" s="65">
        <v>1181</v>
      </c>
      <c r="C29" s="63">
        <v>13</v>
      </c>
      <c r="E29" s="56">
        <v>1890</v>
      </c>
      <c r="F29" s="57">
        <v>1735</v>
      </c>
      <c r="G29" s="58">
        <v>35</v>
      </c>
      <c r="I29" s="121" t="s">
        <v>25</v>
      </c>
      <c r="J29" s="116">
        <v>176</v>
      </c>
    </row>
    <row r="30" spans="1:10" x14ac:dyDescent="0.25">
      <c r="A30" s="53" t="s">
        <v>59</v>
      </c>
      <c r="B30" s="65">
        <v>233</v>
      </c>
      <c r="C30" s="63">
        <v>16</v>
      </c>
      <c r="I30" s="121" t="s">
        <v>26</v>
      </c>
      <c r="J30" s="116">
        <v>147</v>
      </c>
    </row>
    <row r="31" spans="1:10" ht="15.75" thickBot="1" x14ac:dyDescent="0.3">
      <c r="A31" s="53" t="s">
        <v>111</v>
      </c>
      <c r="B31" s="65">
        <v>96</v>
      </c>
      <c r="C31" s="63">
        <v>1</v>
      </c>
      <c r="E31" s="16"/>
      <c r="F31" s="16"/>
      <c r="I31" s="122" t="s">
        <v>33</v>
      </c>
      <c r="J31" s="117">
        <f>J29-J30</f>
        <v>29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57" t="s">
        <v>40</v>
      </c>
      <c r="F32" s="158"/>
      <c r="I32" s="123" t="s">
        <v>27</v>
      </c>
      <c r="J32" s="118">
        <f>J30/J29</f>
        <v>0.83522727272727271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2302</v>
      </c>
      <c r="I33" s="16"/>
      <c r="J33" s="86"/>
    </row>
    <row r="34" spans="1:10" ht="15" customHeight="1" thickBot="1" x14ac:dyDescent="0.3">
      <c r="A34" s="53" t="s">
        <v>112</v>
      </c>
      <c r="B34" s="65">
        <v>153</v>
      </c>
      <c r="C34" s="63">
        <v>9</v>
      </c>
      <c r="E34" s="21" t="s">
        <v>39</v>
      </c>
      <c r="F34" s="22">
        <v>28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43</v>
      </c>
      <c r="C35" s="63">
        <v>2</v>
      </c>
      <c r="E35" s="23" t="s">
        <v>47</v>
      </c>
      <c r="F35" s="79">
        <v>136689</v>
      </c>
      <c r="I35" s="144" t="s">
        <v>41</v>
      </c>
      <c r="J35" s="145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139019</v>
      </c>
      <c r="I36" s="88" t="s">
        <v>28</v>
      </c>
      <c r="J36" s="89">
        <v>541</v>
      </c>
    </row>
    <row r="37" spans="1:10" x14ac:dyDescent="0.25">
      <c r="A37" s="53" t="s">
        <v>60</v>
      </c>
      <c r="B37" s="65">
        <v>372</v>
      </c>
      <c r="C37" s="63">
        <v>3</v>
      </c>
      <c r="E37" s="16"/>
      <c r="F37" s="16"/>
      <c r="G37" s="1"/>
      <c r="I37" s="80" t="s">
        <v>30</v>
      </c>
      <c r="J37" s="81">
        <v>361</v>
      </c>
    </row>
    <row r="38" spans="1:10" ht="15.75" customHeight="1" thickBot="1" x14ac:dyDescent="0.3">
      <c r="A38" s="53" t="s">
        <v>165</v>
      </c>
      <c r="B38" s="65">
        <v>514</v>
      </c>
      <c r="C38" s="63">
        <v>1</v>
      </c>
      <c r="E38" s="1"/>
      <c r="F38" s="1"/>
      <c r="G38" s="1"/>
      <c r="I38" s="82" t="s">
        <v>33</v>
      </c>
      <c r="J38" s="83">
        <f>J36-J37</f>
        <v>180</v>
      </c>
    </row>
    <row r="39" spans="1:10" ht="15" customHeight="1" thickBot="1" x14ac:dyDescent="0.3">
      <c r="A39" s="53" t="s">
        <v>98</v>
      </c>
      <c r="B39" s="65">
        <v>85</v>
      </c>
      <c r="C39" s="63">
        <v>0</v>
      </c>
      <c r="E39" s="154" t="s">
        <v>43</v>
      </c>
      <c r="F39" s="155"/>
      <c r="G39" s="156"/>
      <c r="I39" s="84" t="s">
        <v>29</v>
      </c>
      <c r="J39" s="85">
        <f>J37/J36</f>
        <v>0.66728280961182995</v>
      </c>
    </row>
    <row r="40" spans="1:10" ht="15" customHeight="1" thickBot="1" x14ac:dyDescent="0.3">
      <c r="A40" s="53" t="s">
        <v>62</v>
      </c>
      <c r="B40" s="65">
        <v>200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44" t="s">
        <v>42</v>
      </c>
      <c r="J41" s="145"/>
    </row>
    <row r="42" spans="1:10" ht="15" customHeight="1" x14ac:dyDescent="0.25">
      <c r="A42" s="53" t="s">
        <v>148</v>
      </c>
      <c r="B42" s="65">
        <v>205</v>
      </c>
      <c r="C42" s="63">
        <v>0</v>
      </c>
      <c r="E42" s="103" t="s">
        <v>8</v>
      </c>
      <c r="F42" s="64">
        <v>13</v>
      </c>
      <c r="G42" s="112"/>
      <c r="I42" s="88" t="s">
        <v>25</v>
      </c>
      <c r="J42" s="89">
        <v>186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11</v>
      </c>
      <c r="G43" s="112"/>
      <c r="I43" s="80" t="s">
        <v>26</v>
      </c>
      <c r="J43" s="81">
        <v>149</v>
      </c>
    </row>
    <row r="44" spans="1:10" ht="15.75" customHeight="1" x14ac:dyDescent="0.25">
      <c r="A44" s="53" t="s">
        <v>63</v>
      </c>
      <c r="B44" s="65">
        <v>1025</v>
      </c>
      <c r="C44" s="63">
        <v>4</v>
      </c>
      <c r="E44" s="103" t="s">
        <v>10</v>
      </c>
      <c r="F44" s="64">
        <v>19</v>
      </c>
      <c r="G44" s="112"/>
      <c r="I44" s="82" t="s">
        <v>33</v>
      </c>
      <c r="J44" s="83">
        <f>J42-J43</f>
        <v>37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63</v>
      </c>
      <c r="G45" s="112"/>
      <c r="I45" s="84" t="s">
        <v>27</v>
      </c>
      <c r="J45" s="85">
        <f>J43/J42</f>
        <v>0.80107526881720426</v>
      </c>
    </row>
    <row r="46" spans="1:10" ht="15" customHeight="1" x14ac:dyDescent="0.25">
      <c r="A46" s="53" t="s">
        <v>64</v>
      </c>
      <c r="B46" s="65">
        <v>56</v>
      </c>
      <c r="C46" s="63">
        <v>3</v>
      </c>
      <c r="E46" s="103" t="s">
        <v>12</v>
      </c>
      <c r="F46" s="64">
        <v>103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5</v>
      </c>
      <c r="C47" s="63">
        <v>2</v>
      </c>
      <c r="E47" s="103" t="s">
        <v>13</v>
      </c>
      <c r="F47" s="64">
        <v>196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113</v>
      </c>
      <c r="C48" s="63">
        <v>1</v>
      </c>
      <c r="E48" s="103" t="s">
        <v>50</v>
      </c>
      <c r="F48" s="64">
        <v>434</v>
      </c>
      <c r="G48" s="112"/>
      <c r="I48" s="144" t="s">
        <v>41</v>
      </c>
      <c r="J48" s="145"/>
    </row>
    <row r="49" spans="1:10" x14ac:dyDescent="0.25">
      <c r="A49" s="53" t="s">
        <v>203</v>
      </c>
      <c r="B49" s="65">
        <v>143</v>
      </c>
      <c r="C49" s="63">
        <v>1</v>
      </c>
      <c r="E49" s="103" t="s">
        <v>15</v>
      </c>
      <c r="F49" s="64">
        <v>958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24</v>
      </c>
      <c r="C50" s="63">
        <v>4</v>
      </c>
      <c r="E50" s="103" t="s">
        <v>16</v>
      </c>
      <c r="F50" s="64">
        <v>1797</v>
      </c>
      <c r="G50" s="112"/>
      <c r="I50" s="98" t="s">
        <v>30</v>
      </c>
      <c r="J50" s="94">
        <v>50</v>
      </c>
    </row>
    <row r="51" spans="1:10" x14ac:dyDescent="0.25">
      <c r="A51" s="53" t="s">
        <v>66</v>
      </c>
      <c r="B51" s="65">
        <v>242</v>
      </c>
      <c r="C51" s="63">
        <v>1</v>
      </c>
      <c r="E51" s="113"/>
      <c r="F51" s="114"/>
      <c r="G51" s="112"/>
      <c r="I51" s="99" t="s">
        <v>33</v>
      </c>
      <c r="J51" s="95">
        <f>J49-J50</f>
        <v>31</v>
      </c>
    </row>
    <row r="52" spans="1:10" ht="15.75" thickBot="1" x14ac:dyDescent="0.3">
      <c r="A52" s="53" t="s">
        <v>177</v>
      </c>
      <c r="B52" s="65">
        <v>203</v>
      </c>
      <c r="C52" s="63">
        <v>0</v>
      </c>
      <c r="E52" s="113"/>
      <c r="F52" s="114"/>
      <c r="G52" s="112"/>
      <c r="I52" s="100" t="s">
        <v>29</v>
      </c>
      <c r="J52" s="96">
        <f>J50/J49</f>
        <v>0.61728395061728392</v>
      </c>
    </row>
    <row r="53" spans="1:10" ht="15.75" thickBot="1" x14ac:dyDescent="0.3">
      <c r="A53" s="53" t="s">
        <v>301</v>
      </c>
      <c r="B53" s="65">
        <v>104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233</v>
      </c>
      <c r="C54" s="63">
        <v>14</v>
      </c>
      <c r="D54" s="1"/>
      <c r="E54" s="103" t="s">
        <v>4</v>
      </c>
      <c r="F54" s="64">
        <v>1092</v>
      </c>
      <c r="G54" s="105">
        <v>0.61</v>
      </c>
      <c r="I54" s="144" t="s">
        <v>42</v>
      </c>
      <c r="J54" s="145"/>
    </row>
    <row r="55" spans="1:10" x14ac:dyDescent="0.25">
      <c r="A55" s="53" t="s">
        <v>67</v>
      </c>
      <c r="B55" s="65">
        <v>808</v>
      </c>
      <c r="C55" s="63">
        <v>22</v>
      </c>
      <c r="E55" s="103" t="s">
        <v>5</v>
      </c>
      <c r="F55" s="64">
        <v>705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71</v>
      </c>
      <c r="C56" s="63">
        <v>0</v>
      </c>
      <c r="E56" s="113"/>
      <c r="F56" s="114"/>
      <c r="G56" s="112"/>
      <c r="I56" s="98" t="s">
        <v>26</v>
      </c>
      <c r="J56" s="94">
        <v>41</v>
      </c>
    </row>
    <row r="57" spans="1:10" x14ac:dyDescent="0.25">
      <c r="A57" s="53" t="s">
        <v>204</v>
      </c>
      <c r="B57" s="65">
        <v>12</v>
      </c>
      <c r="C57" s="63">
        <v>1</v>
      </c>
      <c r="E57" s="113"/>
      <c r="F57" s="114"/>
      <c r="G57" s="112"/>
      <c r="I57" s="99" t="s">
        <v>33</v>
      </c>
      <c r="J57" s="95">
        <f>J55-J56</f>
        <v>13</v>
      </c>
    </row>
    <row r="58" spans="1:10" ht="15.75" customHeight="1" thickBot="1" x14ac:dyDescent="0.3">
      <c r="A58" s="53" t="s">
        <v>178</v>
      </c>
      <c r="B58" s="65">
        <v>49</v>
      </c>
      <c r="C58" s="63">
        <v>1</v>
      </c>
      <c r="E58" s="146" t="s">
        <v>44</v>
      </c>
      <c r="F58" s="147"/>
      <c r="G58" s="148"/>
      <c r="I58" s="100" t="s">
        <v>27</v>
      </c>
      <c r="J58" s="96">
        <f>J56/J55</f>
        <v>0.7592592592592593</v>
      </c>
    </row>
    <row r="59" spans="1:10" ht="15.75" thickBot="1" x14ac:dyDescent="0.3">
      <c r="A59" s="53" t="s">
        <v>250</v>
      </c>
      <c r="B59" s="65">
        <v>241</v>
      </c>
      <c r="C59" s="63">
        <v>5</v>
      </c>
      <c r="E59" s="103" t="s">
        <v>390</v>
      </c>
      <c r="F59" s="64">
        <v>1567</v>
      </c>
      <c r="G59" s="105">
        <v>0.87</v>
      </c>
      <c r="I59" s="92"/>
      <c r="J59" s="92"/>
    </row>
    <row r="60" spans="1:10" ht="15" customHeight="1" x14ac:dyDescent="0.25">
      <c r="A60" s="53" t="s">
        <v>61</v>
      </c>
      <c r="B60" s="65">
        <v>1601</v>
      </c>
      <c r="C60" s="63">
        <v>13</v>
      </c>
      <c r="E60" s="103" t="s">
        <v>202</v>
      </c>
      <c r="F60" s="64">
        <v>230</v>
      </c>
      <c r="G60" s="105">
        <v>0.13</v>
      </c>
      <c r="I60" s="132" t="s">
        <v>48</v>
      </c>
      <c r="J60" s="133"/>
    </row>
    <row r="61" spans="1:10" ht="15.75" thickBot="1" x14ac:dyDescent="0.3">
      <c r="A61" s="53" t="s">
        <v>317</v>
      </c>
      <c r="B61" s="65">
        <v>197</v>
      </c>
      <c r="C61" s="63">
        <v>0</v>
      </c>
      <c r="E61" s="113"/>
      <c r="F61" s="114"/>
      <c r="G61" s="112"/>
      <c r="I61" s="134"/>
      <c r="J61" s="135"/>
    </row>
    <row r="62" spans="1:10" x14ac:dyDescent="0.25">
      <c r="A62" s="53" t="s">
        <v>115</v>
      </c>
      <c r="B62" s="65">
        <v>1766</v>
      </c>
      <c r="C62" s="63">
        <v>11</v>
      </c>
      <c r="E62" s="113"/>
      <c r="F62" s="114"/>
      <c r="G62" s="112"/>
    </row>
    <row r="63" spans="1:10" x14ac:dyDescent="0.25">
      <c r="A63" s="53" t="s">
        <v>68</v>
      </c>
      <c r="B63" s="65">
        <v>897</v>
      </c>
      <c r="C63" s="63">
        <v>14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338</v>
      </c>
      <c r="C64" s="63">
        <v>7</v>
      </c>
      <c r="E64" s="103" t="s">
        <v>139</v>
      </c>
      <c r="F64" s="64">
        <v>109</v>
      </c>
      <c r="G64" s="112"/>
    </row>
    <row r="65" spans="1:7" x14ac:dyDescent="0.25">
      <c r="A65" s="53" t="s">
        <v>262</v>
      </c>
      <c r="B65" s="65">
        <v>125</v>
      </c>
      <c r="C65" s="63">
        <v>2</v>
      </c>
      <c r="E65" s="103" t="s">
        <v>140</v>
      </c>
      <c r="F65" s="64">
        <v>72</v>
      </c>
      <c r="G65" s="112"/>
    </row>
    <row r="66" spans="1:7" x14ac:dyDescent="0.25">
      <c r="A66" s="53" t="s">
        <v>154</v>
      </c>
      <c r="B66" s="65">
        <v>284</v>
      </c>
      <c r="C66" s="63">
        <v>3</v>
      </c>
      <c r="E66" s="103" t="s">
        <v>273</v>
      </c>
      <c r="F66" s="64">
        <v>22</v>
      </c>
      <c r="G66" s="112"/>
    </row>
    <row r="67" spans="1:7" x14ac:dyDescent="0.25">
      <c r="A67" s="53" t="s">
        <v>71</v>
      </c>
      <c r="B67" s="65">
        <v>258</v>
      </c>
      <c r="C67" s="63">
        <v>5</v>
      </c>
      <c r="E67" s="103" t="s">
        <v>141</v>
      </c>
      <c r="F67" s="64">
        <v>218</v>
      </c>
      <c r="G67" s="112"/>
    </row>
    <row r="68" spans="1:7" x14ac:dyDescent="0.25">
      <c r="A68" s="53" t="s">
        <v>116</v>
      </c>
      <c r="B68" s="65">
        <v>174</v>
      </c>
      <c r="C68" s="63">
        <v>6</v>
      </c>
      <c r="E68" s="103" t="s">
        <v>142</v>
      </c>
      <c r="F68" s="64">
        <v>116</v>
      </c>
      <c r="G68" s="112"/>
    </row>
    <row r="69" spans="1:7" x14ac:dyDescent="0.25">
      <c r="A69" s="53" t="s">
        <v>179</v>
      </c>
      <c r="B69" s="65">
        <v>43</v>
      </c>
      <c r="C69" s="63">
        <v>0</v>
      </c>
      <c r="E69" s="103" t="s">
        <v>201</v>
      </c>
      <c r="F69" s="64">
        <v>700</v>
      </c>
      <c r="G69" s="112"/>
    </row>
    <row r="70" spans="1:7" x14ac:dyDescent="0.25">
      <c r="A70" s="53" t="s">
        <v>99</v>
      </c>
      <c r="B70" s="65">
        <v>149</v>
      </c>
      <c r="C70" s="63">
        <v>3</v>
      </c>
      <c r="E70" s="103" t="s">
        <v>143</v>
      </c>
      <c r="F70" s="64">
        <v>995</v>
      </c>
      <c r="G70" s="112"/>
    </row>
    <row r="71" spans="1:7" x14ac:dyDescent="0.25">
      <c r="A71" s="53" t="s">
        <v>117</v>
      </c>
      <c r="B71" s="65">
        <v>460</v>
      </c>
      <c r="C71" s="63">
        <v>7</v>
      </c>
      <c r="E71" s="103" t="s">
        <v>202</v>
      </c>
      <c r="F71" s="64">
        <v>256</v>
      </c>
      <c r="G71" s="112"/>
    </row>
    <row r="72" spans="1:7" x14ac:dyDescent="0.25">
      <c r="A72" s="53" t="s">
        <v>72</v>
      </c>
      <c r="B72" s="65">
        <v>492</v>
      </c>
      <c r="C72" s="63">
        <v>6</v>
      </c>
      <c r="E72" s="103" t="s">
        <v>144</v>
      </c>
      <c r="F72" s="64">
        <v>80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249</v>
      </c>
      <c r="G73" s="115"/>
    </row>
    <row r="74" spans="1:7" x14ac:dyDescent="0.25">
      <c r="A74" s="53" t="s">
        <v>172</v>
      </c>
      <c r="B74" s="65">
        <v>326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56</v>
      </c>
      <c r="C75" s="63">
        <v>1</v>
      </c>
    </row>
    <row r="76" spans="1:7" x14ac:dyDescent="0.25">
      <c r="A76" s="53" t="s">
        <v>155</v>
      </c>
      <c r="B76" s="65">
        <v>31</v>
      </c>
      <c r="C76" s="63">
        <v>0</v>
      </c>
    </row>
    <row r="77" spans="1:7" x14ac:dyDescent="0.25">
      <c r="A77" s="53" t="s">
        <v>195</v>
      </c>
      <c r="B77" s="65">
        <v>106</v>
      </c>
      <c r="C77" s="63">
        <v>0</v>
      </c>
    </row>
    <row r="78" spans="1:7" ht="15" customHeight="1" x14ac:dyDescent="0.25">
      <c r="A78" s="53" t="s">
        <v>198</v>
      </c>
      <c r="B78" s="65">
        <v>46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167</v>
      </c>
      <c r="C80" s="63">
        <v>0</v>
      </c>
    </row>
    <row r="81" spans="1:3" x14ac:dyDescent="0.25">
      <c r="A81" s="53" t="s">
        <v>185</v>
      </c>
      <c r="B81" s="65">
        <v>174</v>
      </c>
      <c r="C81" s="63">
        <v>4</v>
      </c>
    </row>
    <row r="82" spans="1:3" x14ac:dyDescent="0.25">
      <c r="A82" s="53" t="s">
        <v>319</v>
      </c>
      <c r="B82" s="65">
        <v>89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230</v>
      </c>
      <c r="C84" s="63">
        <v>3</v>
      </c>
    </row>
    <row r="85" spans="1:3" x14ac:dyDescent="0.25">
      <c r="A85" s="53" t="s">
        <v>74</v>
      </c>
      <c r="B85" s="65">
        <v>580</v>
      </c>
      <c r="C85" s="63">
        <v>1</v>
      </c>
    </row>
    <row r="86" spans="1:3" x14ac:dyDescent="0.25">
      <c r="A86" s="53" t="s">
        <v>282</v>
      </c>
      <c r="B86" s="65">
        <v>62</v>
      </c>
      <c r="C86" s="63">
        <v>1</v>
      </c>
    </row>
    <row r="87" spans="1:3" x14ac:dyDescent="0.25">
      <c r="A87" s="53" t="s">
        <v>186</v>
      </c>
      <c r="B87" s="65">
        <v>703</v>
      </c>
      <c r="C87" s="63">
        <v>12</v>
      </c>
    </row>
    <row r="88" spans="1:3" x14ac:dyDescent="0.25">
      <c r="A88" s="53" t="s">
        <v>118</v>
      </c>
      <c r="B88" s="65">
        <v>98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3</v>
      </c>
    </row>
    <row r="91" spans="1:3" x14ac:dyDescent="0.25">
      <c r="A91" s="53" t="s">
        <v>160</v>
      </c>
      <c r="B91" s="65">
        <v>131</v>
      </c>
      <c r="C91" s="63">
        <v>3</v>
      </c>
    </row>
    <row r="92" spans="1:3" x14ac:dyDescent="0.25">
      <c r="A92" s="53" t="s">
        <v>302</v>
      </c>
      <c r="B92" s="65">
        <v>488</v>
      </c>
      <c r="C92" s="63">
        <v>1</v>
      </c>
    </row>
    <row r="93" spans="1:3" x14ac:dyDescent="0.25">
      <c r="A93" s="53" t="s">
        <v>54</v>
      </c>
      <c r="B93" s="65">
        <v>3571</v>
      </c>
      <c r="C93" s="63">
        <v>191</v>
      </c>
    </row>
    <row r="94" spans="1:3" ht="15.75" customHeight="1" x14ac:dyDescent="0.25">
      <c r="A94" s="53" t="s">
        <v>292</v>
      </c>
      <c r="B94" s="65">
        <v>72</v>
      </c>
      <c r="C94" s="63">
        <v>0</v>
      </c>
    </row>
    <row r="95" spans="1:3" x14ac:dyDescent="0.25">
      <c r="A95" s="53" t="s">
        <v>290</v>
      </c>
      <c r="B95" s="65">
        <v>394</v>
      </c>
      <c r="C95" s="63">
        <v>3</v>
      </c>
    </row>
    <row r="96" spans="1:3" x14ac:dyDescent="0.25">
      <c r="A96" s="53" t="s">
        <v>150</v>
      </c>
      <c r="B96" s="65">
        <v>373</v>
      </c>
      <c r="C96" s="63">
        <v>8</v>
      </c>
    </row>
    <row r="97" spans="1:5" x14ac:dyDescent="0.25">
      <c r="A97" s="53" t="s">
        <v>341</v>
      </c>
      <c r="B97" s="65">
        <v>34</v>
      </c>
      <c r="C97" s="63">
        <v>0</v>
      </c>
    </row>
    <row r="98" spans="1:5" x14ac:dyDescent="0.25">
      <c r="A98" s="53" t="s">
        <v>283</v>
      </c>
      <c r="B98" s="65">
        <v>125</v>
      </c>
      <c r="C98" s="63">
        <v>2</v>
      </c>
    </row>
    <row r="99" spans="1:5" x14ac:dyDescent="0.25">
      <c r="A99" s="53" t="s">
        <v>187</v>
      </c>
      <c r="B99" s="65">
        <v>190</v>
      </c>
      <c r="C99" s="63">
        <v>3</v>
      </c>
    </row>
    <row r="100" spans="1:5" x14ac:dyDescent="0.25">
      <c r="A100" s="53" t="s">
        <v>293</v>
      </c>
      <c r="B100" s="65">
        <v>178</v>
      </c>
      <c r="C100" s="63">
        <v>0</v>
      </c>
    </row>
    <row r="101" spans="1:5" x14ac:dyDescent="0.25">
      <c r="A101" s="53" t="s">
        <v>119</v>
      </c>
      <c r="B101" s="65">
        <v>86</v>
      </c>
      <c r="C101" s="63">
        <v>0</v>
      </c>
    </row>
    <row r="102" spans="1:5" x14ac:dyDescent="0.25">
      <c r="A102" s="53" t="s">
        <v>77</v>
      </c>
      <c r="B102" s="65">
        <v>729</v>
      </c>
      <c r="C102" s="63">
        <v>34</v>
      </c>
    </row>
    <row r="103" spans="1:5" x14ac:dyDescent="0.25">
      <c r="A103" s="53" t="s">
        <v>303</v>
      </c>
      <c r="B103" s="65">
        <v>57</v>
      </c>
      <c r="C103" s="63">
        <v>0</v>
      </c>
    </row>
    <row r="104" spans="1:5" x14ac:dyDescent="0.25">
      <c r="A104" s="53" t="s">
        <v>161</v>
      </c>
      <c r="B104" s="65">
        <v>119</v>
      </c>
      <c r="C104" s="63">
        <v>2</v>
      </c>
    </row>
    <row r="105" spans="1:5" x14ac:dyDescent="0.25">
      <c r="A105" s="53" t="s">
        <v>284</v>
      </c>
      <c r="B105" s="65">
        <v>195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62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414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29</v>
      </c>
      <c r="C111" s="63">
        <v>1</v>
      </c>
      <c r="D111" s="15"/>
    </row>
    <row r="112" spans="1:5" x14ac:dyDescent="0.25">
      <c r="A112" s="53" t="s">
        <v>120</v>
      </c>
      <c r="B112" s="65">
        <v>78</v>
      </c>
      <c r="C112" s="63">
        <v>1</v>
      </c>
    </row>
    <row r="113" spans="1:3" x14ac:dyDescent="0.25">
      <c r="A113" s="53" t="s">
        <v>100</v>
      </c>
      <c r="B113" s="65">
        <v>337</v>
      </c>
      <c r="C113" s="63">
        <v>1</v>
      </c>
    </row>
    <row r="114" spans="1:3" x14ac:dyDescent="0.25">
      <c r="A114" s="53" t="s">
        <v>360</v>
      </c>
      <c r="B114" s="65">
        <v>94</v>
      </c>
      <c r="C114" s="63">
        <v>1</v>
      </c>
    </row>
    <row r="115" spans="1:3" x14ac:dyDescent="0.25">
      <c r="A115" s="53" t="s">
        <v>322</v>
      </c>
      <c r="B115" s="65">
        <v>247</v>
      </c>
      <c r="C115" s="63">
        <v>3</v>
      </c>
    </row>
    <row r="116" spans="1:3" x14ac:dyDescent="0.25">
      <c r="A116" s="53" t="s">
        <v>79</v>
      </c>
      <c r="B116" s="65">
        <v>232</v>
      </c>
      <c r="C116" s="63">
        <v>5</v>
      </c>
    </row>
    <row r="117" spans="1:3" x14ac:dyDescent="0.25">
      <c r="A117" s="53" t="s">
        <v>80</v>
      </c>
      <c r="B117" s="65">
        <v>200</v>
      </c>
      <c r="C117" s="63">
        <v>1</v>
      </c>
    </row>
    <row r="118" spans="1:3" x14ac:dyDescent="0.25">
      <c r="A118" s="53" t="s">
        <v>361</v>
      </c>
      <c r="B118" s="65">
        <v>59</v>
      </c>
      <c r="C118" s="63">
        <v>1</v>
      </c>
    </row>
    <row r="119" spans="1:3" x14ac:dyDescent="0.25">
      <c r="A119" s="53" t="s">
        <v>305</v>
      </c>
      <c r="B119" s="65">
        <v>119</v>
      </c>
      <c r="C119" s="63">
        <v>0</v>
      </c>
    </row>
    <row r="120" spans="1:3" x14ac:dyDescent="0.25">
      <c r="A120" s="53" t="s">
        <v>121</v>
      </c>
      <c r="B120" s="65">
        <v>75</v>
      </c>
      <c r="C120" s="63">
        <v>0</v>
      </c>
    </row>
    <row r="121" spans="1:3" x14ac:dyDescent="0.25">
      <c r="A121" s="53" t="s">
        <v>192</v>
      </c>
      <c r="B121" s="65">
        <v>85</v>
      </c>
      <c r="C121" s="63">
        <v>0</v>
      </c>
    </row>
    <row r="122" spans="1:3" x14ac:dyDescent="0.25">
      <c r="A122" s="53" t="s">
        <v>81</v>
      </c>
      <c r="B122" s="65">
        <v>136</v>
      </c>
      <c r="C122" s="63">
        <v>2</v>
      </c>
    </row>
    <row r="123" spans="1:3" x14ac:dyDescent="0.25">
      <c r="A123" s="53" t="s">
        <v>82</v>
      </c>
      <c r="B123" s="65">
        <v>68</v>
      </c>
      <c r="C123" s="63">
        <v>6</v>
      </c>
    </row>
    <row r="124" spans="1:3" x14ac:dyDescent="0.25">
      <c r="A124" s="53" t="s">
        <v>122</v>
      </c>
      <c r="B124" s="65">
        <v>197</v>
      </c>
      <c r="C124" s="63">
        <v>11</v>
      </c>
    </row>
    <row r="125" spans="1:3" x14ac:dyDescent="0.25">
      <c r="A125" s="53" t="s">
        <v>162</v>
      </c>
      <c r="B125" s="65">
        <v>112</v>
      </c>
      <c r="C125" s="63">
        <v>1</v>
      </c>
    </row>
    <row r="126" spans="1:3" x14ac:dyDescent="0.25">
      <c r="A126" s="53" t="s">
        <v>83</v>
      </c>
      <c r="B126" s="65">
        <v>92</v>
      </c>
      <c r="C126" s="63">
        <v>3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3</v>
      </c>
      <c r="C128" s="63">
        <v>0</v>
      </c>
    </row>
    <row r="129" spans="1:4" ht="15" customHeight="1" x14ac:dyDescent="0.25">
      <c r="A129" s="53" t="s">
        <v>362</v>
      </c>
      <c r="B129" s="65">
        <v>5</v>
      </c>
      <c r="C129" s="63">
        <v>0</v>
      </c>
    </row>
    <row r="130" spans="1:4" x14ac:dyDescent="0.25">
      <c r="A130" s="53" t="s">
        <v>101</v>
      </c>
      <c r="B130" s="65">
        <v>197</v>
      </c>
      <c r="C130" s="63">
        <v>2</v>
      </c>
    </row>
    <row r="131" spans="1:4" ht="15.75" customHeight="1" x14ac:dyDescent="0.25">
      <c r="A131" s="53" t="s">
        <v>323</v>
      </c>
      <c r="B131" s="65">
        <v>348</v>
      </c>
      <c r="C131" s="63">
        <v>3</v>
      </c>
      <c r="D131" s="1"/>
    </row>
    <row r="132" spans="1:4" x14ac:dyDescent="0.25">
      <c r="A132" s="53" t="s">
        <v>163</v>
      </c>
      <c r="B132" s="65">
        <v>137</v>
      </c>
      <c r="C132" s="63">
        <v>4</v>
      </c>
      <c r="D132" s="1"/>
    </row>
    <row r="133" spans="1:4" x14ac:dyDescent="0.25">
      <c r="A133" s="53" t="s">
        <v>123</v>
      </c>
      <c r="B133" s="65">
        <v>442</v>
      </c>
      <c r="C133" s="63">
        <v>55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74</v>
      </c>
      <c r="C135" s="63">
        <v>1</v>
      </c>
    </row>
    <row r="136" spans="1:4" x14ac:dyDescent="0.25">
      <c r="A136" s="53" t="s">
        <v>339</v>
      </c>
      <c r="B136" s="65">
        <v>23</v>
      </c>
      <c r="C136" s="63">
        <v>1</v>
      </c>
    </row>
    <row r="137" spans="1:4" x14ac:dyDescent="0.25">
      <c r="A137" s="53" t="s">
        <v>363</v>
      </c>
      <c r="B137" s="65">
        <v>57</v>
      </c>
      <c r="C137" s="63">
        <v>0</v>
      </c>
    </row>
    <row r="138" spans="1:4" x14ac:dyDescent="0.25">
      <c r="A138" s="53" t="s">
        <v>349</v>
      </c>
      <c r="B138" s="65">
        <v>32</v>
      </c>
      <c r="C138" s="63">
        <v>1</v>
      </c>
    </row>
    <row r="139" spans="1:4" x14ac:dyDescent="0.25">
      <c r="A139" s="53" t="s">
        <v>96</v>
      </c>
      <c r="B139" s="65">
        <v>101</v>
      </c>
      <c r="C139" s="63">
        <v>1</v>
      </c>
    </row>
    <row r="140" spans="1:4" x14ac:dyDescent="0.25">
      <c r="A140" s="53" t="s">
        <v>188</v>
      </c>
      <c r="B140" s="65">
        <v>329</v>
      </c>
      <c r="C140" s="63">
        <v>3</v>
      </c>
    </row>
    <row r="141" spans="1:4" x14ac:dyDescent="0.25">
      <c r="A141" s="53" t="s">
        <v>76</v>
      </c>
      <c r="B141" s="65">
        <v>976</v>
      </c>
      <c r="C141" s="63">
        <v>20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181</v>
      </c>
      <c r="C143" s="63">
        <v>4</v>
      </c>
    </row>
    <row r="144" spans="1:4" x14ac:dyDescent="0.25">
      <c r="A144" s="53" t="s">
        <v>346</v>
      </c>
      <c r="B144" s="65">
        <v>131</v>
      </c>
      <c r="C144" s="63">
        <v>1</v>
      </c>
    </row>
    <row r="145" spans="1:3" x14ac:dyDescent="0.25">
      <c r="A145" s="53" t="s">
        <v>189</v>
      </c>
      <c r="B145" s="65">
        <v>300</v>
      </c>
      <c r="C145" s="63">
        <v>2</v>
      </c>
    </row>
    <row r="146" spans="1:3" x14ac:dyDescent="0.25">
      <c r="A146" s="53" t="s">
        <v>310</v>
      </c>
      <c r="B146" s="65">
        <v>312</v>
      </c>
      <c r="C146" s="63">
        <v>5</v>
      </c>
    </row>
    <row r="147" spans="1:3" x14ac:dyDescent="0.25">
      <c r="A147" s="53" t="s">
        <v>70</v>
      </c>
      <c r="B147" s="65">
        <v>554</v>
      </c>
      <c r="C147" s="63">
        <v>24</v>
      </c>
    </row>
    <row r="148" spans="1:3" x14ac:dyDescent="0.25">
      <c r="A148" s="53" t="s">
        <v>167</v>
      </c>
      <c r="B148" s="65">
        <v>540</v>
      </c>
      <c r="C148" s="63">
        <v>4</v>
      </c>
    </row>
    <row r="149" spans="1:3" x14ac:dyDescent="0.25">
      <c r="A149" s="53" t="s">
        <v>125</v>
      </c>
      <c r="B149" s="65">
        <v>223</v>
      </c>
      <c r="C149" s="63">
        <v>1</v>
      </c>
    </row>
    <row r="150" spans="1:3" x14ac:dyDescent="0.25">
      <c r="A150" s="53" t="s">
        <v>286</v>
      </c>
      <c r="B150" s="65">
        <v>235</v>
      </c>
      <c r="C150" s="63">
        <v>0</v>
      </c>
    </row>
    <row r="151" spans="1:3" x14ac:dyDescent="0.25">
      <c r="A151" s="53" t="s">
        <v>84</v>
      </c>
      <c r="B151" s="65">
        <v>178</v>
      </c>
      <c r="C151" s="63">
        <v>5</v>
      </c>
    </row>
    <row r="152" spans="1:3" x14ac:dyDescent="0.25">
      <c r="A152" s="53" t="s">
        <v>168</v>
      </c>
      <c r="B152" s="65">
        <v>38</v>
      </c>
      <c r="C152" s="63">
        <v>0</v>
      </c>
    </row>
    <row r="153" spans="1:3" x14ac:dyDescent="0.25">
      <c r="A153" s="53" t="s">
        <v>85</v>
      </c>
      <c r="B153" s="65">
        <v>576</v>
      </c>
      <c r="C153" s="63">
        <v>2</v>
      </c>
    </row>
    <row r="154" spans="1:3" x14ac:dyDescent="0.25">
      <c r="A154" s="53" t="s">
        <v>86</v>
      </c>
      <c r="B154" s="65">
        <v>21</v>
      </c>
      <c r="C154" s="63">
        <v>0</v>
      </c>
    </row>
    <row r="155" spans="1:3" x14ac:dyDescent="0.25">
      <c r="A155" s="53" t="s">
        <v>325</v>
      </c>
      <c r="B155" s="65">
        <v>63</v>
      </c>
      <c r="C155" s="63">
        <v>0</v>
      </c>
    </row>
    <row r="156" spans="1:3" x14ac:dyDescent="0.25">
      <c r="A156" s="53" t="s">
        <v>164</v>
      </c>
      <c r="B156" s="65">
        <v>140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1</v>
      </c>
    </row>
    <row r="159" spans="1:3" x14ac:dyDescent="0.25">
      <c r="A159" s="53" t="s">
        <v>87</v>
      </c>
      <c r="B159" s="65">
        <v>102</v>
      </c>
      <c r="C159" s="63">
        <v>10</v>
      </c>
    </row>
    <row r="160" spans="1:3" x14ac:dyDescent="0.25">
      <c r="A160" s="53" t="s">
        <v>326</v>
      </c>
      <c r="B160" s="65">
        <v>20</v>
      </c>
      <c r="C160" s="63">
        <v>0</v>
      </c>
    </row>
    <row r="161" spans="1:3" x14ac:dyDescent="0.25">
      <c r="A161" s="53" t="s">
        <v>190</v>
      </c>
      <c r="B161" s="65">
        <v>119</v>
      </c>
      <c r="C161" s="63">
        <v>4</v>
      </c>
    </row>
    <row r="162" spans="1:3" x14ac:dyDescent="0.25">
      <c r="A162" s="53" t="s">
        <v>126</v>
      </c>
      <c r="B162" s="65">
        <v>215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15</v>
      </c>
      <c r="C164" s="63">
        <v>0</v>
      </c>
    </row>
    <row r="165" spans="1:3" x14ac:dyDescent="0.25">
      <c r="A165" s="53" t="s">
        <v>151</v>
      </c>
      <c r="B165" s="65">
        <v>968</v>
      </c>
      <c r="C165" s="63">
        <v>2</v>
      </c>
    </row>
    <row r="166" spans="1:3" x14ac:dyDescent="0.25">
      <c r="A166" s="53" t="s">
        <v>127</v>
      </c>
      <c r="B166" s="65">
        <v>3262</v>
      </c>
      <c r="C166" s="63">
        <v>29</v>
      </c>
    </row>
    <row r="167" spans="1:3" x14ac:dyDescent="0.25">
      <c r="A167" s="53" t="s">
        <v>102</v>
      </c>
      <c r="B167" s="65">
        <v>1071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305</v>
      </c>
      <c r="C169" s="63">
        <v>6</v>
      </c>
    </row>
    <row r="170" spans="1:3" x14ac:dyDescent="0.25">
      <c r="A170" s="53" t="s">
        <v>88</v>
      </c>
      <c r="B170" s="65">
        <v>176</v>
      </c>
      <c r="C170" s="63">
        <v>4</v>
      </c>
    </row>
    <row r="171" spans="1:3" x14ac:dyDescent="0.25">
      <c r="A171" s="53" t="s">
        <v>199</v>
      </c>
      <c r="B171" s="65">
        <v>53</v>
      </c>
      <c r="C171" s="63">
        <v>1</v>
      </c>
    </row>
    <row r="172" spans="1:3" x14ac:dyDescent="0.25">
      <c r="A172" s="53" t="s">
        <v>329</v>
      </c>
      <c r="B172" s="65">
        <v>42</v>
      </c>
      <c r="C172" s="63">
        <v>0</v>
      </c>
    </row>
    <row r="173" spans="1:3" x14ac:dyDescent="0.25">
      <c r="A173" s="53" t="s">
        <v>330</v>
      </c>
      <c r="B173" s="65">
        <v>370</v>
      </c>
      <c r="C173" s="63">
        <v>2</v>
      </c>
    </row>
    <row r="174" spans="1:3" x14ac:dyDescent="0.25">
      <c r="A174" s="53" t="s">
        <v>128</v>
      </c>
      <c r="B174" s="65">
        <v>356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400</v>
      </c>
      <c r="C176" s="63">
        <v>8</v>
      </c>
    </row>
    <row r="177" spans="1:3" x14ac:dyDescent="0.25">
      <c r="A177" s="53" t="s">
        <v>294</v>
      </c>
      <c r="B177" s="65">
        <v>36</v>
      </c>
      <c r="C177" s="63">
        <v>0</v>
      </c>
    </row>
    <row r="178" spans="1:3" x14ac:dyDescent="0.25">
      <c r="A178" s="53" t="s">
        <v>200</v>
      </c>
      <c r="B178" s="65">
        <v>294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149</v>
      </c>
      <c r="C180" s="63">
        <v>0</v>
      </c>
    </row>
    <row r="181" spans="1:3" ht="15" customHeight="1" x14ac:dyDescent="0.25">
      <c r="A181" s="53" t="s">
        <v>365</v>
      </c>
      <c r="B181" s="64">
        <v>5</v>
      </c>
      <c r="C181" s="63">
        <v>0</v>
      </c>
    </row>
    <row r="182" spans="1:3" x14ac:dyDescent="0.25">
      <c r="A182" s="53" t="s">
        <v>130</v>
      </c>
      <c r="B182" s="65">
        <v>64</v>
      </c>
      <c r="C182" s="63">
        <v>4</v>
      </c>
    </row>
    <row r="183" spans="1:3" x14ac:dyDescent="0.25">
      <c r="A183" s="53" t="s">
        <v>307</v>
      </c>
      <c r="B183" s="65">
        <v>180</v>
      </c>
      <c r="C183" s="63">
        <v>3</v>
      </c>
    </row>
    <row r="184" spans="1:3" x14ac:dyDescent="0.25">
      <c r="A184" s="53" t="s">
        <v>350</v>
      </c>
      <c r="B184" s="65">
        <v>36</v>
      </c>
      <c r="C184" s="63">
        <v>1</v>
      </c>
    </row>
    <row r="185" spans="1:3" x14ac:dyDescent="0.25">
      <c r="A185" s="53" t="s">
        <v>351</v>
      </c>
      <c r="B185" s="65">
        <v>80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3</v>
      </c>
    </row>
    <row r="187" spans="1:3" x14ac:dyDescent="0.25">
      <c r="A187" s="53" t="s">
        <v>131</v>
      </c>
      <c r="B187" s="65">
        <v>862</v>
      </c>
      <c r="C187" s="63">
        <v>69</v>
      </c>
    </row>
    <row r="188" spans="1:3" x14ac:dyDescent="0.25">
      <c r="A188" s="53" t="s">
        <v>332</v>
      </c>
      <c r="B188" s="65">
        <v>7</v>
      </c>
      <c r="C188" s="63">
        <v>0</v>
      </c>
    </row>
    <row r="189" spans="1:3" x14ac:dyDescent="0.25">
      <c r="A189" s="53" t="s">
        <v>158</v>
      </c>
      <c r="B189" s="65">
        <v>12577</v>
      </c>
      <c r="C189" s="63">
        <v>734</v>
      </c>
    </row>
    <row r="190" spans="1:3" x14ac:dyDescent="0.25">
      <c r="A190" s="53" t="s">
        <v>132</v>
      </c>
      <c r="B190" s="65">
        <v>39</v>
      </c>
      <c r="C190" s="63">
        <v>1</v>
      </c>
    </row>
    <row r="191" spans="1:3" x14ac:dyDescent="0.25">
      <c r="A191" s="53" t="s">
        <v>133</v>
      </c>
      <c r="B191" s="65">
        <v>591</v>
      </c>
      <c r="C191" s="63">
        <v>17</v>
      </c>
    </row>
    <row r="192" spans="1:3" x14ac:dyDescent="0.25">
      <c r="A192" s="53" t="s">
        <v>333</v>
      </c>
      <c r="B192" s="65">
        <v>217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108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52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74</v>
      </c>
      <c r="C198" s="63">
        <v>1</v>
      </c>
    </row>
    <row r="199" spans="1:3" x14ac:dyDescent="0.25">
      <c r="A199" s="53" t="s">
        <v>182</v>
      </c>
      <c r="B199" s="65">
        <v>100</v>
      </c>
      <c r="C199" s="63">
        <v>0</v>
      </c>
    </row>
    <row r="200" spans="1:3" x14ac:dyDescent="0.25">
      <c r="A200" s="53" t="s">
        <v>89</v>
      </c>
      <c r="B200" s="65">
        <v>128</v>
      </c>
      <c r="C200" s="63">
        <v>6</v>
      </c>
    </row>
    <row r="201" spans="1:3" x14ac:dyDescent="0.25">
      <c r="A201" s="53" t="s">
        <v>134</v>
      </c>
      <c r="B201" s="65">
        <v>108</v>
      </c>
      <c r="C201" s="63">
        <v>0</v>
      </c>
    </row>
    <row r="202" spans="1:3" x14ac:dyDescent="0.25">
      <c r="A202" s="53" t="s">
        <v>135</v>
      </c>
      <c r="B202" s="65">
        <v>156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25</v>
      </c>
      <c r="C205" s="63">
        <v>0</v>
      </c>
    </row>
    <row r="206" spans="1:3" x14ac:dyDescent="0.25">
      <c r="A206" s="53" t="s">
        <v>183</v>
      </c>
      <c r="B206" s="65">
        <v>273</v>
      </c>
      <c r="C206" s="63">
        <v>3</v>
      </c>
    </row>
    <row r="207" spans="1:3" x14ac:dyDescent="0.25">
      <c r="A207" s="53" t="s">
        <v>90</v>
      </c>
      <c r="B207" s="65">
        <v>1146</v>
      </c>
      <c r="C207" s="63">
        <v>18</v>
      </c>
    </row>
    <row r="208" spans="1:3" x14ac:dyDescent="0.25">
      <c r="A208" s="53" t="s">
        <v>91</v>
      </c>
      <c r="B208" s="65">
        <v>457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426</v>
      </c>
      <c r="C210" s="63">
        <v>2</v>
      </c>
    </row>
    <row r="211" spans="1:3" x14ac:dyDescent="0.25">
      <c r="A211" s="53" t="s">
        <v>170</v>
      </c>
      <c r="B211" s="65">
        <v>128</v>
      </c>
      <c r="C211" s="63">
        <v>1</v>
      </c>
    </row>
    <row r="212" spans="1:3" x14ac:dyDescent="0.25">
      <c r="A212" s="53" t="s">
        <v>337</v>
      </c>
      <c r="B212" s="65">
        <v>227</v>
      </c>
      <c r="C212" s="63">
        <v>2</v>
      </c>
    </row>
    <row r="213" spans="1:3" x14ac:dyDescent="0.25">
      <c r="A213" s="53" t="s">
        <v>252</v>
      </c>
      <c r="B213" s="65">
        <v>630</v>
      </c>
      <c r="C213" s="63">
        <v>13</v>
      </c>
    </row>
    <row r="214" spans="1:3" x14ac:dyDescent="0.25">
      <c r="A214" s="53" t="s">
        <v>93</v>
      </c>
      <c r="B214" s="65">
        <v>888</v>
      </c>
      <c r="C214" s="63">
        <v>5</v>
      </c>
    </row>
    <row r="215" spans="1:3" x14ac:dyDescent="0.25">
      <c r="A215" s="53" t="s">
        <v>94</v>
      </c>
      <c r="B215" s="65">
        <v>405</v>
      </c>
      <c r="C215" s="63">
        <v>3</v>
      </c>
    </row>
    <row r="216" spans="1:3" x14ac:dyDescent="0.25">
      <c r="A216" s="54" t="s">
        <v>65</v>
      </c>
      <c r="B216" s="65">
        <v>219</v>
      </c>
      <c r="C216" s="63">
        <v>6</v>
      </c>
    </row>
    <row r="217" spans="1:3" x14ac:dyDescent="0.25">
      <c r="A217" s="54" t="s">
        <v>194</v>
      </c>
      <c r="B217" s="65">
        <v>84</v>
      </c>
      <c r="C217" s="63">
        <v>0</v>
      </c>
    </row>
    <row r="218" spans="1:3" x14ac:dyDescent="0.25">
      <c r="A218" s="53" t="s">
        <v>136</v>
      </c>
      <c r="B218" s="65">
        <v>187</v>
      </c>
      <c r="C218" s="63">
        <v>2</v>
      </c>
    </row>
    <row r="219" spans="1:3" x14ac:dyDescent="0.25">
      <c r="A219" s="54" t="s">
        <v>95</v>
      </c>
      <c r="B219" s="65">
        <v>635</v>
      </c>
      <c r="C219" s="63">
        <v>1</v>
      </c>
    </row>
    <row r="220" spans="1:3" x14ac:dyDescent="0.25">
      <c r="A220" s="53" t="s">
        <v>137</v>
      </c>
      <c r="B220" s="65">
        <v>1913</v>
      </c>
      <c r="C220" s="63">
        <v>19</v>
      </c>
    </row>
    <row r="221" spans="1:3" x14ac:dyDescent="0.25">
      <c r="A221" s="49"/>
      <c r="B221" s="66"/>
      <c r="C221" s="66"/>
    </row>
    <row r="222" spans="1:3" ht="15" customHeight="1" x14ac:dyDescent="0.25">
      <c r="A222" s="131" t="s">
        <v>400</v>
      </c>
      <c r="B222" s="131"/>
      <c r="C222" s="131"/>
    </row>
    <row r="223" spans="1:3" ht="15" customHeight="1" x14ac:dyDescent="0.25">
      <c r="A223" s="131"/>
      <c r="B223" s="131"/>
      <c r="C223" s="131"/>
    </row>
    <row r="224" spans="1:3" ht="15" customHeight="1" x14ac:dyDescent="0.25">
      <c r="A224" s="131"/>
      <c r="B224" s="131"/>
      <c r="C224" s="131"/>
    </row>
    <row r="225" spans="1:5" ht="15" customHeight="1" x14ac:dyDescent="0.25">
      <c r="A225" s="127"/>
      <c r="B225" s="127"/>
      <c r="C225" s="127"/>
    </row>
    <row r="226" spans="1:5" ht="15" customHeight="1" x14ac:dyDescent="0.25">
      <c r="A226" s="127"/>
      <c r="B226" s="127"/>
      <c r="C226" s="127"/>
    </row>
    <row r="227" spans="1:5" ht="15" customHeight="1" x14ac:dyDescent="0.25">
      <c r="A227" s="127"/>
      <c r="B227" s="127"/>
      <c r="C227" s="127"/>
    </row>
    <row r="228" spans="1:5" ht="15" customHeight="1" x14ac:dyDescent="0.25">
      <c r="A228" s="127"/>
      <c r="B228" s="127"/>
      <c r="C228" s="127"/>
    </row>
    <row r="229" spans="1:5" ht="15" customHeight="1" x14ac:dyDescent="0.25">
      <c r="A229" s="127"/>
      <c r="B229" s="127"/>
      <c r="C229" s="127"/>
    </row>
    <row r="230" spans="1:5" ht="15" customHeight="1" x14ac:dyDescent="0.25">
      <c r="A230" s="127"/>
      <c r="B230" s="127"/>
      <c r="C230" s="127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4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8"/>
  <sheetViews>
    <sheetView topLeftCell="A1757" zoomScale="84" zoomScaleNormal="84" workbookViewId="0">
      <selection activeCell="A1799" sqref="A1799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30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66" t="s">
        <v>209</v>
      </c>
      <c r="F1" s="166"/>
      <c r="G1" s="166"/>
      <c r="H1" s="166"/>
      <c r="I1" s="166"/>
      <c r="J1" s="166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24" t="s">
        <v>212</v>
      </c>
      <c r="B1571" s="124" t="s">
        <v>228</v>
      </c>
      <c r="C1571" s="125">
        <v>43999</v>
      </c>
      <c r="D1571" s="124" t="s">
        <v>180</v>
      </c>
      <c r="E1571" s="124" t="s">
        <v>143</v>
      </c>
      <c r="F1571" s="124" t="s">
        <v>214</v>
      </c>
      <c r="G1571" s="124" t="s">
        <v>144</v>
      </c>
      <c r="H1571" s="124">
        <v>0</v>
      </c>
      <c r="I1571" s="124">
        <v>0</v>
      </c>
      <c r="J1571" s="124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24" t="s">
        <v>210</v>
      </c>
      <c r="B1608" s="124" t="s">
        <v>220</v>
      </c>
      <c r="C1608" s="125">
        <v>44000</v>
      </c>
      <c r="D1608" s="124" t="s">
        <v>158</v>
      </c>
      <c r="E1608" s="124" t="s">
        <v>144</v>
      </c>
      <c r="F1608" s="124" t="s">
        <v>145</v>
      </c>
      <c r="G1608" s="124">
        <v>0</v>
      </c>
      <c r="H1608" s="109">
        <v>0</v>
      </c>
      <c r="I1608" s="109">
        <v>0</v>
      </c>
      <c r="J1608" s="109">
        <v>0</v>
      </c>
    </row>
    <row r="1609" spans="1:10" x14ac:dyDescent="0.25">
      <c r="A1609" s="109" t="s">
        <v>210</v>
      </c>
      <c r="B1609" s="109" t="s">
        <v>222</v>
      </c>
      <c r="C1609" s="110">
        <v>43938</v>
      </c>
      <c r="D1609" s="109" t="s">
        <v>158</v>
      </c>
      <c r="E1609" s="109" t="s">
        <v>214</v>
      </c>
      <c r="F1609" s="109" t="s">
        <v>143</v>
      </c>
      <c r="G1609" s="109">
        <v>0</v>
      </c>
      <c r="H1609" s="126">
        <v>0</v>
      </c>
      <c r="I1609" s="126">
        <v>0</v>
      </c>
      <c r="J1609" s="126">
        <v>0</v>
      </c>
    </row>
    <row r="1610" spans="1:10" x14ac:dyDescent="0.25">
      <c r="A1610" s="109" t="s">
        <v>210</v>
      </c>
      <c r="B1610" s="109" t="s">
        <v>229</v>
      </c>
      <c r="C1610" s="110">
        <v>43942</v>
      </c>
      <c r="D1610" s="109" t="s">
        <v>158</v>
      </c>
      <c r="E1610" s="109" t="s">
        <v>143</v>
      </c>
      <c r="F1610" s="109" t="s">
        <v>141</v>
      </c>
      <c r="G1610" s="109" t="s">
        <v>214</v>
      </c>
      <c r="H1610" s="126">
        <v>0</v>
      </c>
      <c r="I1610" s="126">
        <v>0</v>
      </c>
      <c r="J1610" s="126">
        <v>0</v>
      </c>
    </row>
    <row r="1611" spans="1:10" x14ac:dyDescent="0.25">
      <c r="A1611" s="109" t="s">
        <v>212</v>
      </c>
      <c r="B1611" s="109" t="s">
        <v>238</v>
      </c>
      <c r="C1611" s="110">
        <v>43944</v>
      </c>
      <c r="D1611" s="109" t="s">
        <v>158</v>
      </c>
      <c r="E1611" s="109" t="s">
        <v>143</v>
      </c>
      <c r="F1611" s="109" t="s">
        <v>214</v>
      </c>
      <c r="G1611" s="109">
        <v>0</v>
      </c>
      <c r="H1611" s="126">
        <v>0</v>
      </c>
      <c r="I1611" s="126">
        <v>0</v>
      </c>
      <c r="J1611" s="126">
        <v>0</v>
      </c>
    </row>
    <row r="1612" spans="1:10" x14ac:dyDescent="0.25">
      <c r="A1612" s="109" t="s">
        <v>212</v>
      </c>
      <c r="B1612" s="109" t="s">
        <v>233</v>
      </c>
      <c r="C1612" s="110">
        <v>43944</v>
      </c>
      <c r="D1612" s="109" t="s">
        <v>158</v>
      </c>
      <c r="E1612" s="109" t="s">
        <v>214</v>
      </c>
      <c r="F1612" s="109">
        <v>0</v>
      </c>
      <c r="G1612" s="109">
        <v>0</v>
      </c>
      <c r="H1612" s="126">
        <v>0</v>
      </c>
      <c r="I1612" s="126">
        <v>0</v>
      </c>
      <c r="J1612" s="126">
        <v>0</v>
      </c>
    </row>
    <row r="1613" spans="1:10" x14ac:dyDescent="0.25">
      <c r="A1613" s="109" t="s">
        <v>212</v>
      </c>
      <c r="B1613" s="109" t="s">
        <v>377</v>
      </c>
      <c r="C1613" s="110">
        <v>43945</v>
      </c>
      <c r="D1613" s="109" t="s">
        <v>158</v>
      </c>
      <c r="E1613" s="109" t="s">
        <v>139</v>
      </c>
      <c r="F1613" s="109">
        <v>0</v>
      </c>
      <c r="G1613" s="109">
        <v>0</v>
      </c>
      <c r="H1613" s="126">
        <v>0</v>
      </c>
      <c r="I1613" s="126">
        <v>0</v>
      </c>
      <c r="J1613" s="126">
        <v>0</v>
      </c>
    </row>
    <row r="1614" spans="1:10" x14ac:dyDescent="0.25">
      <c r="A1614" s="109" t="s">
        <v>210</v>
      </c>
      <c r="B1614" s="109" t="s">
        <v>216</v>
      </c>
      <c r="C1614" s="110">
        <v>43947</v>
      </c>
      <c r="D1614" s="109" t="s">
        <v>158</v>
      </c>
      <c r="E1614" s="109" t="s">
        <v>218</v>
      </c>
      <c r="F1614" s="109">
        <v>0</v>
      </c>
      <c r="G1614" s="109">
        <v>0</v>
      </c>
      <c r="H1614" s="126">
        <v>0</v>
      </c>
      <c r="I1614" s="126">
        <v>0</v>
      </c>
      <c r="J1614" s="126">
        <v>0</v>
      </c>
    </row>
    <row r="1615" spans="1:10" x14ac:dyDescent="0.25">
      <c r="A1615" s="109" t="s">
        <v>210</v>
      </c>
      <c r="B1615" s="109" t="s">
        <v>309</v>
      </c>
      <c r="C1615" s="110">
        <v>43947</v>
      </c>
      <c r="D1615" s="109" t="s">
        <v>158</v>
      </c>
      <c r="E1615" s="109" t="s">
        <v>214</v>
      </c>
      <c r="F1615" s="109" t="s">
        <v>141</v>
      </c>
      <c r="G1615" s="109">
        <v>0</v>
      </c>
      <c r="H1615" s="126">
        <v>0</v>
      </c>
      <c r="I1615" s="126">
        <v>0</v>
      </c>
      <c r="J1615" s="126">
        <v>0</v>
      </c>
    </row>
    <row r="1616" spans="1:10" x14ac:dyDescent="0.25">
      <c r="A1616" s="109" t="s">
        <v>210</v>
      </c>
      <c r="B1616" s="109" t="s">
        <v>246</v>
      </c>
      <c r="C1616" s="110">
        <v>43948</v>
      </c>
      <c r="D1616" s="109" t="s">
        <v>158</v>
      </c>
      <c r="E1616" s="109" t="s">
        <v>143</v>
      </c>
      <c r="F1616" s="109" t="s">
        <v>214</v>
      </c>
      <c r="G1616" s="109" t="s">
        <v>139</v>
      </c>
      <c r="H1616" s="126">
        <v>0</v>
      </c>
      <c r="I1616" s="126">
        <v>0</v>
      </c>
      <c r="J1616" s="126">
        <v>0</v>
      </c>
    </row>
    <row r="1617" spans="1:10" x14ac:dyDescent="0.25">
      <c r="A1617" s="109" t="s">
        <v>212</v>
      </c>
      <c r="B1617" s="109" t="s">
        <v>215</v>
      </c>
      <c r="C1617" s="110">
        <v>43949</v>
      </c>
      <c r="D1617" s="109" t="s">
        <v>158</v>
      </c>
      <c r="E1617" s="109" t="s">
        <v>143</v>
      </c>
      <c r="F1617" s="109" t="s">
        <v>139</v>
      </c>
      <c r="G1617" s="109">
        <v>0</v>
      </c>
      <c r="H1617" s="126">
        <v>0</v>
      </c>
      <c r="I1617" s="126">
        <v>0</v>
      </c>
      <c r="J1617" s="126">
        <v>0</v>
      </c>
    </row>
    <row r="1618" spans="1:10" x14ac:dyDescent="0.25">
      <c r="A1618" s="109" t="s">
        <v>212</v>
      </c>
      <c r="B1618" s="109" t="s">
        <v>220</v>
      </c>
      <c r="C1618" s="110">
        <v>43949</v>
      </c>
      <c r="D1618" s="109" t="s">
        <v>158</v>
      </c>
      <c r="E1618" s="109" t="s">
        <v>143</v>
      </c>
      <c r="F1618" s="109" t="s">
        <v>145</v>
      </c>
      <c r="G1618" s="109" t="s">
        <v>145</v>
      </c>
      <c r="H1618" s="126">
        <v>0</v>
      </c>
      <c r="I1618" s="126">
        <v>0</v>
      </c>
      <c r="J1618" s="126">
        <v>0</v>
      </c>
    </row>
    <row r="1619" spans="1:10" x14ac:dyDescent="0.25">
      <c r="A1619" s="109" t="s">
        <v>210</v>
      </c>
      <c r="B1619" s="109" t="s">
        <v>265</v>
      </c>
      <c r="C1619" s="110">
        <v>43962</v>
      </c>
      <c r="D1619" s="109" t="s">
        <v>158</v>
      </c>
      <c r="E1619" s="109" t="s">
        <v>139</v>
      </c>
      <c r="F1619" s="109">
        <v>0</v>
      </c>
      <c r="G1619" s="109">
        <v>0</v>
      </c>
      <c r="H1619" s="126">
        <v>0</v>
      </c>
      <c r="I1619" s="126">
        <v>0</v>
      </c>
      <c r="J1619" s="126">
        <v>0</v>
      </c>
    </row>
    <row r="1620" spans="1:10" x14ac:dyDescent="0.25">
      <c r="A1620" s="109" t="s">
        <v>210</v>
      </c>
      <c r="B1620" s="109" t="s">
        <v>229</v>
      </c>
      <c r="C1620" s="110">
        <v>43962</v>
      </c>
      <c r="D1620" s="109" t="s">
        <v>158</v>
      </c>
      <c r="E1620" s="109" t="s">
        <v>145</v>
      </c>
      <c r="F1620" s="109" t="s">
        <v>145</v>
      </c>
      <c r="G1620" s="109">
        <v>0</v>
      </c>
      <c r="H1620" s="126">
        <v>0</v>
      </c>
      <c r="I1620" s="126">
        <v>0</v>
      </c>
      <c r="J1620" s="126">
        <v>0</v>
      </c>
    </row>
    <row r="1621" spans="1:10" x14ac:dyDescent="0.25">
      <c r="A1621" s="109" t="s">
        <v>210</v>
      </c>
      <c r="B1621" s="109" t="s">
        <v>236</v>
      </c>
      <c r="C1621" s="110">
        <v>43969</v>
      </c>
      <c r="D1621" s="109" t="s">
        <v>54</v>
      </c>
      <c r="E1621" s="109" t="s">
        <v>143</v>
      </c>
      <c r="F1621" s="109" t="s">
        <v>214</v>
      </c>
      <c r="G1621" s="109">
        <v>0</v>
      </c>
      <c r="H1621" s="126">
        <v>0</v>
      </c>
      <c r="I1621" s="126">
        <v>0</v>
      </c>
      <c r="J1621" s="126">
        <v>0</v>
      </c>
    </row>
    <row r="1622" spans="1:10" x14ac:dyDescent="0.25">
      <c r="A1622" s="109" t="s">
        <v>210</v>
      </c>
      <c r="B1622" s="109" t="s">
        <v>279</v>
      </c>
      <c r="C1622" s="110">
        <v>43971</v>
      </c>
      <c r="D1622" s="109" t="s">
        <v>54</v>
      </c>
      <c r="E1622" s="109" t="s">
        <v>143</v>
      </c>
      <c r="F1622" s="109">
        <v>0</v>
      </c>
      <c r="G1622" s="109">
        <v>0</v>
      </c>
      <c r="H1622" s="126">
        <v>0</v>
      </c>
      <c r="I1622" s="126">
        <v>0</v>
      </c>
      <c r="J1622" s="126">
        <v>0</v>
      </c>
    </row>
    <row r="1623" spans="1:10" x14ac:dyDescent="0.25">
      <c r="A1623" s="109" t="s">
        <v>212</v>
      </c>
      <c r="B1623" s="109" t="s">
        <v>269</v>
      </c>
      <c r="C1623" s="110">
        <v>43973</v>
      </c>
      <c r="D1623" s="109" t="s">
        <v>54</v>
      </c>
      <c r="E1623" s="109" t="s">
        <v>141</v>
      </c>
      <c r="F1623" s="109">
        <v>0</v>
      </c>
      <c r="G1623" s="109">
        <v>0</v>
      </c>
      <c r="H1623" s="126">
        <v>0</v>
      </c>
      <c r="I1623" s="126">
        <v>0</v>
      </c>
      <c r="J1623" s="126">
        <v>0</v>
      </c>
    </row>
    <row r="1624" spans="1:10" x14ac:dyDescent="0.25">
      <c r="A1624" s="109" t="s">
        <v>212</v>
      </c>
      <c r="B1624" s="109" t="s">
        <v>237</v>
      </c>
      <c r="C1624" s="110">
        <v>43974</v>
      </c>
      <c r="D1624" s="109" t="s">
        <v>54</v>
      </c>
      <c r="E1624" s="109" t="s">
        <v>214</v>
      </c>
      <c r="F1624" s="109" t="s">
        <v>143</v>
      </c>
      <c r="G1624" s="109">
        <v>0</v>
      </c>
      <c r="H1624" s="126">
        <v>0</v>
      </c>
      <c r="I1624" s="126">
        <v>0</v>
      </c>
      <c r="J1624" s="126">
        <v>0</v>
      </c>
    </row>
    <row r="1625" spans="1:10" x14ac:dyDescent="0.25">
      <c r="A1625" s="109" t="s">
        <v>212</v>
      </c>
      <c r="B1625" s="109" t="s">
        <v>238</v>
      </c>
      <c r="C1625" s="110">
        <v>43976</v>
      </c>
      <c r="D1625" s="109" t="s">
        <v>54</v>
      </c>
      <c r="E1625" s="109" t="s">
        <v>143</v>
      </c>
      <c r="F1625" s="109">
        <v>0</v>
      </c>
      <c r="G1625" s="109">
        <v>0</v>
      </c>
      <c r="H1625" s="126">
        <v>0</v>
      </c>
      <c r="I1625" s="126">
        <v>0</v>
      </c>
      <c r="J1625" s="126">
        <v>0</v>
      </c>
    </row>
    <row r="1626" spans="1:10" x14ac:dyDescent="0.25">
      <c r="A1626" s="109" t="s">
        <v>212</v>
      </c>
      <c r="B1626" s="109" t="s">
        <v>233</v>
      </c>
      <c r="C1626" s="110">
        <v>43979</v>
      </c>
      <c r="D1626" s="109" t="s">
        <v>54</v>
      </c>
      <c r="E1626" s="109" t="s">
        <v>214</v>
      </c>
      <c r="F1626" s="109">
        <v>0</v>
      </c>
      <c r="G1626" s="109">
        <v>0</v>
      </c>
      <c r="H1626" s="126">
        <v>0</v>
      </c>
      <c r="I1626" s="126">
        <v>0</v>
      </c>
      <c r="J1626" s="126">
        <v>0</v>
      </c>
    </row>
    <row r="1627" spans="1:10" x14ac:dyDescent="0.25">
      <c r="A1627" s="109" t="s">
        <v>212</v>
      </c>
      <c r="B1627" s="109" t="s">
        <v>223</v>
      </c>
      <c r="C1627" s="110">
        <v>43981</v>
      </c>
      <c r="D1627" s="109" t="s">
        <v>54</v>
      </c>
      <c r="E1627" s="109" t="s">
        <v>214</v>
      </c>
      <c r="F1627" s="109" t="s">
        <v>143</v>
      </c>
      <c r="G1627" s="109">
        <v>0</v>
      </c>
      <c r="H1627" s="126">
        <v>0</v>
      </c>
      <c r="I1627" s="126">
        <v>0</v>
      </c>
      <c r="J1627" s="126">
        <v>0</v>
      </c>
    </row>
    <row r="1628" spans="1:10" x14ac:dyDescent="0.25">
      <c r="A1628" s="109" t="s">
        <v>210</v>
      </c>
      <c r="B1628" s="109" t="s">
        <v>227</v>
      </c>
      <c r="C1628" s="110">
        <v>43984</v>
      </c>
      <c r="D1628" s="109" t="s">
        <v>54</v>
      </c>
      <c r="E1628" s="109" t="s">
        <v>214</v>
      </c>
      <c r="F1628" s="109">
        <v>0</v>
      </c>
      <c r="G1628" s="109">
        <v>0</v>
      </c>
      <c r="H1628" s="126">
        <v>0</v>
      </c>
      <c r="I1628" s="126">
        <v>0</v>
      </c>
      <c r="J1628" s="126">
        <v>0</v>
      </c>
    </row>
    <row r="1629" spans="1:10" x14ac:dyDescent="0.25">
      <c r="A1629" s="109" t="s">
        <v>212</v>
      </c>
      <c r="B1629" s="109" t="s">
        <v>216</v>
      </c>
      <c r="C1629" s="110">
        <v>43986</v>
      </c>
      <c r="D1629" s="109" t="s">
        <v>54</v>
      </c>
      <c r="E1629" s="109" t="s">
        <v>141</v>
      </c>
      <c r="F1629" s="109">
        <v>0</v>
      </c>
      <c r="G1629" s="109">
        <v>0</v>
      </c>
      <c r="H1629" s="126">
        <v>0</v>
      </c>
      <c r="I1629" s="126">
        <v>0</v>
      </c>
      <c r="J1629" s="126">
        <v>0</v>
      </c>
    </row>
    <row r="1630" spans="1:10" x14ac:dyDescent="0.25">
      <c r="A1630" s="109" t="s">
        <v>210</v>
      </c>
      <c r="B1630" s="109" t="s">
        <v>259</v>
      </c>
      <c r="C1630" s="110">
        <v>43986</v>
      </c>
      <c r="D1630" s="109" t="s">
        <v>54</v>
      </c>
      <c r="E1630" s="109" t="s">
        <v>143</v>
      </c>
      <c r="F1630" s="109" t="s">
        <v>142</v>
      </c>
      <c r="G1630" s="109">
        <v>0</v>
      </c>
      <c r="H1630" s="126">
        <v>0</v>
      </c>
      <c r="I1630" s="126">
        <v>0</v>
      </c>
      <c r="J1630" s="126">
        <v>0</v>
      </c>
    </row>
    <row r="1631" spans="1:10" x14ac:dyDescent="0.25">
      <c r="A1631" s="109" t="s">
        <v>212</v>
      </c>
      <c r="B1631" s="109" t="s">
        <v>216</v>
      </c>
      <c r="C1631" s="110">
        <v>43989</v>
      </c>
      <c r="D1631" s="109" t="s">
        <v>54</v>
      </c>
      <c r="E1631" s="109" t="s">
        <v>273</v>
      </c>
      <c r="F1631" s="109">
        <v>0</v>
      </c>
      <c r="G1631" s="109">
        <v>0</v>
      </c>
      <c r="H1631" s="126">
        <v>0</v>
      </c>
      <c r="I1631" s="126">
        <v>0</v>
      </c>
      <c r="J1631" s="126">
        <v>0</v>
      </c>
    </row>
    <row r="1632" spans="1:10" x14ac:dyDescent="0.25">
      <c r="A1632" s="109" t="s">
        <v>210</v>
      </c>
      <c r="B1632" s="109" t="s">
        <v>231</v>
      </c>
      <c r="C1632" s="110">
        <v>43992</v>
      </c>
      <c r="D1632" s="109" t="s">
        <v>54</v>
      </c>
      <c r="E1632" s="109" t="s">
        <v>214</v>
      </c>
      <c r="F1632" s="109" t="s">
        <v>141</v>
      </c>
      <c r="G1632" s="109">
        <v>0</v>
      </c>
      <c r="H1632" s="126">
        <v>0</v>
      </c>
      <c r="I1632" s="126">
        <v>0</v>
      </c>
      <c r="J1632" s="126">
        <v>0</v>
      </c>
    </row>
    <row r="1633" spans="1:10" x14ac:dyDescent="0.25">
      <c r="A1633" s="109" t="s">
        <v>212</v>
      </c>
      <c r="B1633" s="109" t="s">
        <v>221</v>
      </c>
      <c r="C1633" s="110">
        <v>43992</v>
      </c>
      <c r="D1633" s="109" t="s">
        <v>54</v>
      </c>
      <c r="E1633" s="109" t="s">
        <v>214</v>
      </c>
      <c r="F1633" s="109" t="s">
        <v>141</v>
      </c>
      <c r="G1633" s="109">
        <v>0</v>
      </c>
      <c r="H1633" s="126">
        <v>0</v>
      </c>
      <c r="I1633" s="126">
        <v>0</v>
      </c>
      <c r="J1633" s="126">
        <v>0</v>
      </c>
    </row>
    <row r="1634" spans="1:10" x14ac:dyDescent="0.25">
      <c r="A1634" s="109" t="s">
        <v>212</v>
      </c>
      <c r="B1634" s="109" t="s">
        <v>261</v>
      </c>
      <c r="C1634" s="110">
        <v>43994</v>
      </c>
      <c r="D1634" s="109" t="s">
        <v>54</v>
      </c>
      <c r="E1634" s="109" t="s">
        <v>214</v>
      </c>
      <c r="F1634" s="109">
        <v>0</v>
      </c>
      <c r="G1634" s="109">
        <v>0</v>
      </c>
      <c r="H1634" s="126">
        <v>0</v>
      </c>
      <c r="I1634" s="126">
        <v>0</v>
      </c>
      <c r="J1634" s="126">
        <v>0</v>
      </c>
    </row>
    <row r="1635" spans="1:10" x14ac:dyDescent="0.25">
      <c r="A1635" s="109" t="s">
        <v>212</v>
      </c>
      <c r="B1635" s="109" t="s">
        <v>235</v>
      </c>
      <c r="C1635" s="110">
        <v>43995</v>
      </c>
      <c r="D1635" s="109" t="s">
        <v>54</v>
      </c>
      <c r="E1635" s="109" t="s">
        <v>143</v>
      </c>
      <c r="F1635" s="109" t="s">
        <v>214</v>
      </c>
      <c r="G1635" s="109">
        <v>0</v>
      </c>
      <c r="H1635" s="126">
        <v>0</v>
      </c>
      <c r="I1635" s="126">
        <v>0</v>
      </c>
      <c r="J1635" s="126">
        <v>0</v>
      </c>
    </row>
    <row r="1636" spans="1:10" x14ac:dyDescent="0.25">
      <c r="A1636" s="109" t="s">
        <v>210</v>
      </c>
      <c r="B1636" s="109" t="s">
        <v>229</v>
      </c>
      <c r="C1636" s="110">
        <v>43995</v>
      </c>
      <c r="D1636" s="109" t="s">
        <v>54</v>
      </c>
      <c r="E1636" s="109" t="s">
        <v>214</v>
      </c>
      <c r="F1636" s="109">
        <v>0</v>
      </c>
      <c r="G1636" s="109">
        <v>0</v>
      </c>
      <c r="H1636" s="126">
        <v>0</v>
      </c>
      <c r="I1636" s="126">
        <v>0</v>
      </c>
      <c r="J1636" s="126">
        <v>0</v>
      </c>
    </row>
    <row r="1637" spans="1:10" x14ac:dyDescent="0.25">
      <c r="A1637" s="109" t="s">
        <v>210</v>
      </c>
      <c r="B1637" s="109" t="s">
        <v>299</v>
      </c>
      <c r="C1637" s="110">
        <v>43995</v>
      </c>
      <c r="D1637" s="109" t="s">
        <v>54</v>
      </c>
      <c r="E1637" s="109" t="s">
        <v>143</v>
      </c>
      <c r="F1637" s="109">
        <v>0</v>
      </c>
      <c r="G1637" s="109">
        <v>0</v>
      </c>
      <c r="H1637" s="126">
        <v>0</v>
      </c>
      <c r="I1637" s="126">
        <v>0</v>
      </c>
      <c r="J1637" s="126">
        <v>0</v>
      </c>
    </row>
    <row r="1638" spans="1:10" x14ac:dyDescent="0.25">
      <c r="A1638" s="109" t="s">
        <v>210</v>
      </c>
      <c r="B1638" s="109" t="s">
        <v>249</v>
      </c>
      <c r="C1638" s="110">
        <v>43997</v>
      </c>
      <c r="D1638" s="109" t="s">
        <v>54</v>
      </c>
      <c r="E1638" s="109" t="s">
        <v>218</v>
      </c>
      <c r="F1638" s="109">
        <v>0</v>
      </c>
      <c r="G1638" s="109">
        <v>0</v>
      </c>
      <c r="H1638" s="126">
        <v>0</v>
      </c>
      <c r="I1638" s="126">
        <v>0</v>
      </c>
      <c r="J1638" s="126">
        <v>0</v>
      </c>
    </row>
    <row r="1639" spans="1:10" x14ac:dyDescent="0.25">
      <c r="A1639" s="109" t="s">
        <v>210</v>
      </c>
      <c r="B1639" s="109" t="s">
        <v>257</v>
      </c>
      <c r="C1639" s="110">
        <v>43997</v>
      </c>
      <c r="D1639" s="109" t="s">
        <v>171</v>
      </c>
      <c r="E1639" s="109" t="s">
        <v>143</v>
      </c>
      <c r="F1639" s="109" t="s">
        <v>214</v>
      </c>
      <c r="G1639" s="109">
        <v>0</v>
      </c>
      <c r="H1639" s="126">
        <v>0</v>
      </c>
      <c r="I1639" s="126">
        <v>0</v>
      </c>
      <c r="J1639" s="126">
        <v>0</v>
      </c>
    </row>
    <row r="1640" spans="1:10" x14ac:dyDescent="0.25">
      <c r="A1640" s="109" t="s">
        <v>212</v>
      </c>
      <c r="B1640" s="109" t="s">
        <v>381</v>
      </c>
      <c r="C1640" s="110">
        <v>43999</v>
      </c>
      <c r="D1640" s="109" t="s">
        <v>54</v>
      </c>
      <c r="E1640" s="109" t="s">
        <v>214</v>
      </c>
      <c r="F1640" s="109">
        <v>0</v>
      </c>
      <c r="G1640" s="109">
        <v>0</v>
      </c>
      <c r="H1640" s="126">
        <v>0</v>
      </c>
      <c r="I1640" s="126">
        <v>0</v>
      </c>
      <c r="J1640" s="126">
        <v>0</v>
      </c>
    </row>
    <row r="1641" spans="1:10" x14ac:dyDescent="0.25">
      <c r="A1641" s="109" t="s">
        <v>210</v>
      </c>
      <c r="B1641" s="109" t="s">
        <v>213</v>
      </c>
      <c r="C1641" s="110">
        <v>43999</v>
      </c>
      <c r="D1641" s="109" t="s">
        <v>146</v>
      </c>
      <c r="E1641" s="109" t="s">
        <v>141</v>
      </c>
      <c r="F1641" s="109" t="s">
        <v>143</v>
      </c>
      <c r="G1641" s="109">
        <v>0</v>
      </c>
      <c r="H1641" s="126">
        <v>0</v>
      </c>
      <c r="I1641" s="126">
        <v>0</v>
      </c>
      <c r="J1641" s="126">
        <v>0</v>
      </c>
    </row>
    <row r="1642" spans="1:10" x14ac:dyDescent="0.25">
      <c r="A1642" s="109" t="s">
        <v>212</v>
      </c>
      <c r="B1642" s="109" t="s">
        <v>257</v>
      </c>
      <c r="C1642" s="110">
        <v>44000</v>
      </c>
      <c r="D1642" s="109" t="s">
        <v>93</v>
      </c>
      <c r="E1642" s="109" t="s">
        <v>143</v>
      </c>
      <c r="F1642" s="109" t="s">
        <v>214</v>
      </c>
      <c r="G1642" s="109">
        <v>0</v>
      </c>
      <c r="H1642" s="126">
        <v>0</v>
      </c>
      <c r="I1642" s="126">
        <v>0</v>
      </c>
      <c r="J1642" s="126">
        <v>0</v>
      </c>
    </row>
    <row r="1643" spans="1:10" x14ac:dyDescent="0.25">
      <c r="A1643" s="109" t="s">
        <v>212</v>
      </c>
      <c r="B1643" s="109" t="s">
        <v>229</v>
      </c>
      <c r="C1643" s="110">
        <v>44000</v>
      </c>
      <c r="D1643" s="109" t="s">
        <v>158</v>
      </c>
      <c r="E1643" s="109" t="s">
        <v>143</v>
      </c>
      <c r="F1643" s="109" t="s">
        <v>214</v>
      </c>
      <c r="G1643" s="109" t="s">
        <v>142</v>
      </c>
      <c r="H1643" s="126">
        <v>0</v>
      </c>
      <c r="I1643" s="126">
        <v>0</v>
      </c>
      <c r="J1643" s="126">
        <v>0</v>
      </c>
    </row>
    <row r="1644" spans="1:10" x14ac:dyDescent="0.25">
      <c r="A1644" s="109" t="s">
        <v>212</v>
      </c>
      <c r="B1644" s="109" t="s">
        <v>269</v>
      </c>
      <c r="C1644" s="110">
        <v>44000</v>
      </c>
      <c r="D1644" s="109" t="s">
        <v>69</v>
      </c>
      <c r="E1644" s="109" t="s">
        <v>143</v>
      </c>
      <c r="F1644" s="109" t="s">
        <v>214</v>
      </c>
      <c r="G1644" s="109">
        <v>0</v>
      </c>
      <c r="H1644" s="126">
        <v>0</v>
      </c>
      <c r="I1644" s="126">
        <v>0</v>
      </c>
      <c r="J1644" s="126">
        <v>0</v>
      </c>
    </row>
    <row r="1645" spans="1:10" x14ac:dyDescent="0.25">
      <c r="A1645" s="109" t="s">
        <v>212</v>
      </c>
      <c r="B1645" s="109" t="s">
        <v>231</v>
      </c>
      <c r="C1645" s="110">
        <v>44001</v>
      </c>
      <c r="D1645" s="109" t="s">
        <v>137</v>
      </c>
      <c r="E1645" s="109" t="s">
        <v>143</v>
      </c>
      <c r="F1645" s="109" t="s">
        <v>214</v>
      </c>
      <c r="G1645" s="109" t="s">
        <v>144</v>
      </c>
      <c r="H1645" s="126">
        <v>0</v>
      </c>
      <c r="I1645" s="126">
        <v>0</v>
      </c>
      <c r="J1645" s="126">
        <v>0</v>
      </c>
    </row>
    <row r="1646" spans="1:10" x14ac:dyDescent="0.25">
      <c r="A1646" s="124" t="s">
        <v>212</v>
      </c>
      <c r="B1646" s="124" t="s">
        <v>259</v>
      </c>
      <c r="C1646" s="125">
        <v>44001</v>
      </c>
      <c r="D1646" s="124" t="s">
        <v>281</v>
      </c>
      <c r="E1646" s="124" t="s">
        <v>143</v>
      </c>
      <c r="F1646" s="124">
        <v>0</v>
      </c>
      <c r="G1646" s="124">
        <v>0</v>
      </c>
      <c r="H1646" s="128">
        <v>0</v>
      </c>
      <c r="I1646" s="128">
        <v>0</v>
      </c>
      <c r="J1646" s="126">
        <v>0</v>
      </c>
    </row>
    <row r="1647" spans="1:10" x14ac:dyDescent="0.25">
      <c r="A1647" s="109" t="s">
        <v>210</v>
      </c>
      <c r="B1647" s="109" t="s">
        <v>236</v>
      </c>
      <c r="C1647" s="110">
        <v>43940</v>
      </c>
      <c r="D1647" s="109" t="s">
        <v>123</v>
      </c>
      <c r="E1647" s="109" t="s">
        <v>214</v>
      </c>
      <c r="F1647" s="109" t="s">
        <v>143</v>
      </c>
      <c r="G1647" s="109">
        <v>0</v>
      </c>
      <c r="H1647" s="109">
        <v>0</v>
      </c>
      <c r="I1647" s="109">
        <v>0</v>
      </c>
      <c r="J1647" s="129">
        <v>0</v>
      </c>
    </row>
    <row r="1648" spans="1:10" x14ac:dyDescent="0.25">
      <c r="A1648" s="109" t="s">
        <v>210</v>
      </c>
      <c r="B1648" s="109" t="s">
        <v>264</v>
      </c>
      <c r="C1648" s="110">
        <v>43940</v>
      </c>
      <c r="D1648" s="109" t="s">
        <v>123</v>
      </c>
      <c r="E1648" s="109" t="s">
        <v>141</v>
      </c>
      <c r="F1648" s="109">
        <v>0</v>
      </c>
      <c r="G1648" s="109">
        <v>0</v>
      </c>
      <c r="H1648" s="109">
        <v>0</v>
      </c>
      <c r="I1648" s="109">
        <v>0</v>
      </c>
      <c r="J1648" s="129">
        <v>0</v>
      </c>
    </row>
    <row r="1649" spans="1:10" x14ac:dyDescent="0.25">
      <c r="A1649" s="109" t="s">
        <v>210</v>
      </c>
      <c r="B1649" s="109" t="s">
        <v>270</v>
      </c>
      <c r="C1649" s="110">
        <v>43946</v>
      </c>
      <c r="D1649" s="109" t="s">
        <v>158</v>
      </c>
      <c r="E1649" s="109" t="s">
        <v>140</v>
      </c>
      <c r="F1649" s="109">
        <v>0</v>
      </c>
      <c r="G1649" s="109">
        <v>0</v>
      </c>
      <c r="H1649" s="109">
        <v>0</v>
      </c>
      <c r="I1649" s="109">
        <v>0</v>
      </c>
      <c r="J1649" s="129">
        <v>0</v>
      </c>
    </row>
    <row r="1650" spans="1:10" x14ac:dyDescent="0.25">
      <c r="A1650" s="109" t="s">
        <v>210</v>
      </c>
      <c r="B1650" s="109" t="s">
        <v>278</v>
      </c>
      <c r="C1650" s="110">
        <v>43947</v>
      </c>
      <c r="D1650" s="109" t="s">
        <v>158</v>
      </c>
      <c r="E1650" s="109" t="s">
        <v>145</v>
      </c>
      <c r="F1650" s="109">
        <v>0</v>
      </c>
      <c r="G1650" s="109">
        <v>0</v>
      </c>
      <c r="H1650" s="109">
        <v>0</v>
      </c>
      <c r="I1650" s="109">
        <v>0</v>
      </c>
      <c r="J1650" s="129">
        <v>0</v>
      </c>
    </row>
    <row r="1651" spans="1:10" x14ac:dyDescent="0.25">
      <c r="A1651" s="109" t="s">
        <v>212</v>
      </c>
      <c r="B1651" s="109" t="s">
        <v>256</v>
      </c>
      <c r="C1651" s="110">
        <v>43948</v>
      </c>
      <c r="D1651" s="109" t="s">
        <v>158</v>
      </c>
      <c r="E1651" s="109" t="s">
        <v>143</v>
      </c>
      <c r="F1651" s="109" t="s">
        <v>214</v>
      </c>
      <c r="G1651" s="109">
        <v>0</v>
      </c>
      <c r="H1651" s="109">
        <v>0</v>
      </c>
      <c r="I1651" s="109">
        <v>0</v>
      </c>
      <c r="J1651" s="129">
        <v>0</v>
      </c>
    </row>
    <row r="1652" spans="1:10" x14ac:dyDescent="0.25">
      <c r="A1652" s="109" t="s">
        <v>212</v>
      </c>
      <c r="B1652" s="109" t="s">
        <v>261</v>
      </c>
      <c r="C1652" s="110">
        <v>43949</v>
      </c>
      <c r="D1652" s="109" t="s">
        <v>158</v>
      </c>
      <c r="E1652" s="109" t="s">
        <v>214</v>
      </c>
      <c r="F1652" s="109" t="s">
        <v>144</v>
      </c>
      <c r="G1652" s="109">
        <v>0</v>
      </c>
      <c r="H1652" s="109">
        <v>0</v>
      </c>
      <c r="I1652" s="109">
        <v>0</v>
      </c>
      <c r="J1652" s="129">
        <v>0</v>
      </c>
    </row>
    <row r="1653" spans="1:10" x14ac:dyDescent="0.25">
      <c r="A1653" s="109" t="s">
        <v>210</v>
      </c>
      <c r="B1653" s="109" t="s">
        <v>216</v>
      </c>
      <c r="C1653" s="110">
        <v>43950</v>
      </c>
      <c r="D1653" s="109" t="s">
        <v>158</v>
      </c>
      <c r="E1653" s="109" t="s">
        <v>214</v>
      </c>
      <c r="F1653" s="109">
        <v>0</v>
      </c>
      <c r="G1653" s="109">
        <v>0</v>
      </c>
      <c r="H1653" s="109">
        <v>0</v>
      </c>
      <c r="I1653" s="109">
        <v>0</v>
      </c>
      <c r="J1653" s="129">
        <v>0</v>
      </c>
    </row>
    <row r="1654" spans="1:10" x14ac:dyDescent="0.25">
      <c r="A1654" s="109" t="s">
        <v>210</v>
      </c>
      <c r="B1654" s="109" t="s">
        <v>226</v>
      </c>
      <c r="C1654" s="110">
        <v>43953</v>
      </c>
      <c r="D1654" s="109" t="s">
        <v>158</v>
      </c>
      <c r="E1654" s="109" t="s">
        <v>214</v>
      </c>
      <c r="F1654" s="109">
        <v>0</v>
      </c>
      <c r="G1654" s="109">
        <v>0</v>
      </c>
      <c r="H1654" s="109">
        <v>0</v>
      </c>
      <c r="I1654" s="109">
        <v>0</v>
      </c>
      <c r="J1654" s="129">
        <v>0</v>
      </c>
    </row>
    <row r="1655" spans="1:10" x14ac:dyDescent="0.25">
      <c r="A1655" s="109" t="s">
        <v>210</v>
      </c>
      <c r="B1655" s="109" t="s">
        <v>280</v>
      </c>
      <c r="C1655" s="110">
        <v>43953</v>
      </c>
      <c r="D1655" s="109" t="s">
        <v>131</v>
      </c>
      <c r="E1655" s="109" t="s">
        <v>141</v>
      </c>
      <c r="F1655" s="109">
        <v>0</v>
      </c>
      <c r="G1655" s="109">
        <v>0</v>
      </c>
      <c r="H1655" s="109">
        <v>0</v>
      </c>
      <c r="I1655" s="109">
        <v>0</v>
      </c>
      <c r="J1655" s="129">
        <v>0</v>
      </c>
    </row>
    <row r="1656" spans="1:10" x14ac:dyDescent="0.25">
      <c r="A1656" s="109" t="s">
        <v>212</v>
      </c>
      <c r="B1656" s="109" t="s">
        <v>246</v>
      </c>
      <c r="C1656" s="110">
        <v>43953</v>
      </c>
      <c r="D1656" s="109" t="s">
        <v>158</v>
      </c>
      <c r="E1656" s="109" t="s">
        <v>143</v>
      </c>
      <c r="F1656" s="109" t="s">
        <v>214</v>
      </c>
      <c r="G1656" s="109">
        <v>0</v>
      </c>
      <c r="H1656" s="109">
        <v>0</v>
      </c>
      <c r="I1656" s="109">
        <v>0</v>
      </c>
      <c r="J1656" s="129">
        <v>0</v>
      </c>
    </row>
    <row r="1657" spans="1:10" x14ac:dyDescent="0.25">
      <c r="A1657" s="109" t="s">
        <v>210</v>
      </c>
      <c r="B1657" s="109" t="s">
        <v>267</v>
      </c>
      <c r="C1657" s="110">
        <v>43953</v>
      </c>
      <c r="D1657" s="109" t="s">
        <v>158</v>
      </c>
      <c r="E1657" s="109" t="s">
        <v>143</v>
      </c>
      <c r="F1657" s="109" t="s">
        <v>214</v>
      </c>
      <c r="G1657" s="109">
        <v>0</v>
      </c>
      <c r="H1657" s="109">
        <v>0</v>
      </c>
      <c r="I1657" s="109">
        <v>0</v>
      </c>
      <c r="J1657" s="129">
        <v>0</v>
      </c>
    </row>
    <row r="1658" spans="1:10" x14ac:dyDescent="0.25">
      <c r="A1658" s="109" t="s">
        <v>212</v>
      </c>
      <c r="B1658" s="109" t="s">
        <v>280</v>
      </c>
      <c r="C1658" s="110">
        <v>43954</v>
      </c>
      <c r="D1658" s="109" t="s">
        <v>158</v>
      </c>
      <c r="E1658" s="109" t="s">
        <v>143</v>
      </c>
      <c r="F1658" s="109">
        <v>0</v>
      </c>
      <c r="G1658" s="109">
        <v>0</v>
      </c>
      <c r="H1658" s="109">
        <v>0</v>
      </c>
      <c r="I1658" s="109">
        <v>0</v>
      </c>
      <c r="J1658" s="129">
        <v>0</v>
      </c>
    </row>
    <row r="1659" spans="1:10" x14ac:dyDescent="0.25">
      <c r="A1659" s="109" t="s">
        <v>210</v>
      </c>
      <c r="B1659" s="109" t="s">
        <v>227</v>
      </c>
      <c r="C1659" s="110">
        <v>43955</v>
      </c>
      <c r="D1659" s="109" t="s">
        <v>158</v>
      </c>
      <c r="E1659" s="109" t="s">
        <v>218</v>
      </c>
      <c r="F1659" s="109">
        <v>0</v>
      </c>
      <c r="G1659" s="109">
        <v>0</v>
      </c>
      <c r="H1659" s="109">
        <v>0</v>
      </c>
      <c r="I1659" s="109">
        <v>0</v>
      </c>
      <c r="J1659" s="129">
        <v>0</v>
      </c>
    </row>
    <row r="1660" spans="1:10" x14ac:dyDescent="0.25">
      <c r="A1660" s="109" t="s">
        <v>210</v>
      </c>
      <c r="B1660" s="109" t="s">
        <v>211</v>
      </c>
      <c r="C1660" s="110">
        <v>43956</v>
      </c>
      <c r="D1660" s="109" t="s">
        <v>131</v>
      </c>
      <c r="E1660" s="109" t="s">
        <v>214</v>
      </c>
      <c r="F1660" s="109" t="s">
        <v>143</v>
      </c>
      <c r="G1660" s="109">
        <v>0</v>
      </c>
      <c r="H1660" s="109">
        <v>0</v>
      </c>
      <c r="I1660" s="109">
        <v>0</v>
      </c>
      <c r="J1660" s="129">
        <v>0</v>
      </c>
    </row>
    <row r="1661" spans="1:10" x14ac:dyDescent="0.25">
      <c r="A1661" s="109" t="s">
        <v>210</v>
      </c>
      <c r="B1661" s="109" t="s">
        <v>216</v>
      </c>
      <c r="C1661" s="110">
        <v>43963</v>
      </c>
      <c r="D1661" s="109" t="s">
        <v>89</v>
      </c>
      <c r="E1661" s="109" t="s">
        <v>143</v>
      </c>
      <c r="F1661" s="109">
        <v>0</v>
      </c>
      <c r="G1661" s="109">
        <v>0</v>
      </c>
      <c r="H1661" s="109">
        <v>0</v>
      </c>
      <c r="I1661" s="109">
        <v>0</v>
      </c>
      <c r="J1661" s="129">
        <v>0</v>
      </c>
    </row>
    <row r="1662" spans="1:10" x14ac:dyDescent="0.25">
      <c r="A1662" s="109" t="s">
        <v>210</v>
      </c>
      <c r="B1662" s="109" t="s">
        <v>247</v>
      </c>
      <c r="C1662" s="110">
        <v>43964</v>
      </c>
      <c r="D1662" s="109" t="s">
        <v>146</v>
      </c>
      <c r="E1662" s="109" t="s">
        <v>218</v>
      </c>
      <c r="F1662" s="109">
        <v>0</v>
      </c>
      <c r="G1662" s="109">
        <v>0</v>
      </c>
      <c r="H1662" s="109">
        <v>0</v>
      </c>
      <c r="I1662" s="109">
        <v>0</v>
      </c>
      <c r="J1662" s="129">
        <v>0</v>
      </c>
    </row>
    <row r="1663" spans="1:10" x14ac:dyDescent="0.25">
      <c r="A1663" s="109" t="s">
        <v>210</v>
      </c>
      <c r="B1663" s="109" t="s">
        <v>244</v>
      </c>
      <c r="C1663" s="110">
        <v>43970</v>
      </c>
      <c r="D1663" s="109" t="s">
        <v>89</v>
      </c>
      <c r="E1663" s="109" t="s">
        <v>145</v>
      </c>
      <c r="F1663" s="109">
        <v>0</v>
      </c>
      <c r="G1663" s="109">
        <v>0</v>
      </c>
      <c r="H1663" s="109">
        <v>0</v>
      </c>
      <c r="I1663" s="109">
        <v>0</v>
      </c>
      <c r="J1663" s="129">
        <v>0</v>
      </c>
    </row>
    <row r="1664" spans="1:10" x14ac:dyDescent="0.25">
      <c r="A1664" s="109" t="s">
        <v>212</v>
      </c>
      <c r="B1664" s="109" t="s">
        <v>230</v>
      </c>
      <c r="C1664" s="110">
        <v>43974</v>
      </c>
      <c r="D1664" s="109" t="s">
        <v>84</v>
      </c>
      <c r="E1664" s="109" t="s">
        <v>214</v>
      </c>
      <c r="F1664" s="109">
        <v>0</v>
      </c>
      <c r="G1664" s="109">
        <v>0</v>
      </c>
      <c r="H1664" s="109">
        <v>0</v>
      </c>
      <c r="I1664" s="109">
        <v>0</v>
      </c>
      <c r="J1664" s="129">
        <v>0</v>
      </c>
    </row>
    <row r="1665" spans="1:10" x14ac:dyDescent="0.25">
      <c r="A1665" s="109" t="s">
        <v>210</v>
      </c>
      <c r="B1665" s="109" t="s">
        <v>268</v>
      </c>
      <c r="C1665" s="110">
        <v>43978</v>
      </c>
      <c r="D1665" s="109" t="s">
        <v>158</v>
      </c>
      <c r="E1665" s="109" t="s">
        <v>144</v>
      </c>
      <c r="F1665" s="109">
        <v>0</v>
      </c>
      <c r="G1665" s="109">
        <v>0</v>
      </c>
      <c r="H1665" s="109">
        <v>0</v>
      </c>
      <c r="I1665" s="109">
        <v>0</v>
      </c>
      <c r="J1665" s="129">
        <v>0</v>
      </c>
    </row>
    <row r="1666" spans="1:10" x14ac:dyDescent="0.25">
      <c r="A1666" s="109" t="s">
        <v>210</v>
      </c>
      <c r="B1666" s="109" t="s">
        <v>267</v>
      </c>
      <c r="C1666" s="110">
        <v>43979</v>
      </c>
      <c r="D1666" s="109" t="s">
        <v>146</v>
      </c>
      <c r="E1666" s="109" t="s">
        <v>139</v>
      </c>
      <c r="F1666" s="109">
        <v>0</v>
      </c>
      <c r="G1666" s="109">
        <v>0</v>
      </c>
      <c r="H1666" s="109">
        <v>0</v>
      </c>
      <c r="I1666" s="109">
        <v>0</v>
      </c>
      <c r="J1666" s="129">
        <v>0</v>
      </c>
    </row>
    <row r="1667" spans="1:10" x14ac:dyDescent="0.25">
      <c r="A1667" s="109" t="s">
        <v>210</v>
      </c>
      <c r="B1667" s="109" t="s">
        <v>221</v>
      </c>
      <c r="C1667" s="110">
        <v>43985</v>
      </c>
      <c r="D1667" s="109" t="s">
        <v>146</v>
      </c>
      <c r="E1667" s="109" t="s">
        <v>145</v>
      </c>
      <c r="F1667" s="109">
        <v>0</v>
      </c>
      <c r="G1667" s="109">
        <v>0</v>
      </c>
      <c r="H1667" s="109">
        <v>0</v>
      </c>
      <c r="I1667" s="109">
        <v>0</v>
      </c>
      <c r="J1667" s="129">
        <v>0</v>
      </c>
    </row>
    <row r="1668" spans="1:10" x14ac:dyDescent="0.25">
      <c r="A1668" s="109" t="s">
        <v>212</v>
      </c>
      <c r="B1668" s="109" t="s">
        <v>258</v>
      </c>
      <c r="C1668" s="110">
        <v>43991</v>
      </c>
      <c r="D1668" s="109" t="s">
        <v>146</v>
      </c>
      <c r="E1668" s="109" t="s">
        <v>143</v>
      </c>
      <c r="F1668" s="109" t="s">
        <v>214</v>
      </c>
      <c r="G1668" s="109">
        <v>0</v>
      </c>
      <c r="H1668" s="109">
        <v>0</v>
      </c>
      <c r="I1668" s="109">
        <v>0</v>
      </c>
      <c r="J1668" s="129">
        <v>0</v>
      </c>
    </row>
    <row r="1669" spans="1:10" x14ac:dyDescent="0.25">
      <c r="A1669" s="109" t="s">
        <v>210</v>
      </c>
      <c r="B1669" s="109" t="s">
        <v>219</v>
      </c>
      <c r="C1669" s="110">
        <v>43993</v>
      </c>
      <c r="D1669" s="109" t="s">
        <v>174</v>
      </c>
      <c r="E1669" s="109" t="s">
        <v>143</v>
      </c>
      <c r="F1669" s="109" t="s">
        <v>214</v>
      </c>
      <c r="G1669" s="109" t="s">
        <v>141</v>
      </c>
      <c r="H1669" s="109" t="s">
        <v>145</v>
      </c>
      <c r="I1669" s="109">
        <v>0</v>
      </c>
      <c r="J1669" s="129">
        <v>0</v>
      </c>
    </row>
    <row r="1670" spans="1:10" x14ac:dyDescent="0.25">
      <c r="A1670" s="109" t="s">
        <v>212</v>
      </c>
      <c r="B1670" s="109" t="s">
        <v>280</v>
      </c>
      <c r="C1670" s="110">
        <v>43993</v>
      </c>
      <c r="D1670" s="109" t="s">
        <v>186</v>
      </c>
      <c r="E1670" s="109" t="s">
        <v>143</v>
      </c>
      <c r="F1670" s="109" t="s">
        <v>214</v>
      </c>
      <c r="G1670" s="109">
        <v>0</v>
      </c>
      <c r="H1670" s="109">
        <v>0</v>
      </c>
      <c r="I1670" s="109">
        <v>0</v>
      </c>
      <c r="J1670" s="129">
        <v>0</v>
      </c>
    </row>
    <row r="1671" spans="1:10" x14ac:dyDescent="0.25">
      <c r="A1671" s="109" t="s">
        <v>212</v>
      </c>
      <c r="B1671" s="109" t="s">
        <v>247</v>
      </c>
      <c r="C1671" s="110">
        <v>43994</v>
      </c>
      <c r="D1671" s="109" t="s">
        <v>108</v>
      </c>
      <c r="E1671" s="109" t="s">
        <v>218</v>
      </c>
      <c r="F1671" s="109">
        <v>0</v>
      </c>
      <c r="G1671" s="109">
        <v>0</v>
      </c>
      <c r="H1671" s="109">
        <v>0</v>
      </c>
      <c r="I1671" s="109">
        <v>0</v>
      </c>
      <c r="J1671" s="129">
        <v>0</v>
      </c>
    </row>
    <row r="1672" spans="1:10" x14ac:dyDescent="0.25">
      <c r="A1672" s="109" t="s">
        <v>210</v>
      </c>
      <c r="B1672" s="109" t="s">
        <v>245</v>
      </c>
      <c r="C1672" s="110">
        <v>43994</v>
      </c>
      <c r="D1672" s="109" t="s">
        <v>146</v>
      </c>
      <c r="E1672" s="109" t="s">
        <v>142</v>
      </c>
      <c r="F1672" s="109">
        <v>0</v>
      </c>
      <c r="G1672" s="109">
        <v>0</v>
      </c>
      <c r="H1672" s="109">
        <v>0</v>
      </c>
      <c r="I1672" s="109">
        <v>0</v>
      </c>
      <c r="J1672" s="129">
        <v>0</v>
      </c>
    </row>
    <row r="1673" spans="1:10" x14ac:dyDescent="0.25">
      <c r="A1673" s="109" t="s">
        <v>210</v>
      </c>
      <c r="B1673" s="109" t="s">
        <v>259</v>
      </c>
      <c r="C1673" s="110">
        <v>43995</v>
      </c>
      <c r="D1673" s="109" t="s">
        <v>190</v>
      </c>
      <c r="E1673" s="109" t="s">
        <v>143</v>
      </c>
      <c r="F1673" s="109" t="s">
        <v>214</v>
      </c>
      <c r="G1673" s="109" t="s">
        <v>141</v>
      </c>
      <c r="H1673" s="109">
        <v>0</v>
      </c>
      <c r="I1673" s="109">
        <v>0</v>
      </c>
      <c r="J1673" s="129">
        <v>0</v>
      </c>
    </row>
    <row r="1674" spans="1:10" x14ac:dyDescent="0.25">
      <c r="A1674" s="109" t="s">
        <v>210</v>
      </c>
      <c r="B1674" s="109" t="s">
        <v>246</v>
      </c>
      <c r="C1674" s="110">
        <v>43996</v>
      </c>
      <c r="D1674" s="109" t="s">
        <v>108</v>
      </c>
      <c r="E1674" s="109" t="s">
        <v>218</v>
      </c>
      <c r="F1674" s="109">
        <v>0</v>
      </c>
      <c r="G1674" s="109">
        <v>0</v>
      </c>
      <c r="H1674" s="109">
        <v>0</v>
      </c>
      <c r="I1674" s="109">
        <v>0</v>
      </c>
      <c r="J1674" s="129">
        <v>0</v>
      </c>
    </row>
    <row r="1675" spans="1:10" x14ac:dyDescent="0.25">
      <c r="A1675" s="109" t="s">
        <v>210</v>
      </c>
      <c r="B1675" s="109" t="s">
        <v>229</v>
      </c>
      <c r="C1675" s="110">
        <v>43996</v>
      </c>
      <c r="D1675" s="109" t="s">
        <v>108</v>
      </c>
      <c r="E1675" s="109" t="s">
        <v>218</v>
      </c>
      <c r="F1675" s="109">
        <v>0</v>
      </c>
      <c r="G1675" s="109">
        <v>0</v>
      </c>
      <c r="H1675" s="109">
        <v>0</v>
      </c>
      <c r="I1675" s="109">
        <v>0</v>
      </c>
      <c r="J1675" s="129">
        <v>0</v>
      </c>
    </row>
    <row r="1676" spans="1:10" x14ac:dyDescent="0.25">
      <c r="A1676" s="109" t="s">
        <v>212</v>
      </c>
      <c r="B1676" s="109" t="s">
        <v>246</v>
      </c>
      <c r="C1676" s="110">
        <v>43996</v>
      </c>
      <c r="D1676" s="109" t="s">
        <v>90</v>
      </c>
      <c r="E1676" s="109" t="s">
        <v>143</v>
      </c>
      <c r="F1676" s="109">
        <v>0</v>
      </c>
      <c r="G1676" s="109">
        <v>0</v>
      </c>
      <c r="H1676" s="109">
        <v>0</v>
      </c>
      <c r="I1676" s="109">
        <v>0</v>
      </c>
      <c r="J1676" s="129">
        <v>0</v>
      </c>
    </row>
    <row r="1677" spans="1:10" x14ac:dyDescent="0.25">
      <c r="A1677" s="109" t="s">
        <v>210</v>
      </c>
      <c r="B1677" s="109" t="s">
        <v>232</v>
      </c>
      <c r="C1677" s="110">
        <v>43997</v>
      </c>
      <c r="D1677" s="109" t="s">
        <v>146</v>
      </c>
      <c r="E1677" s="109" t="s">
        <v>214</v>
      </c>
      <c r="F1677" s="109">
        <v>0</v>
      </c>
      <c r="G1677" s="109">
        <v>0</v>
      </c>
      <c r="H1677" s="109">
        <v>0</v>
      </c>
      <c r="I1677" s="109">
        <v>0</v>
      </c>
      <c r="J1677" s="129">
        <v>0</v>
      </c>
    </row>
    <row r="1678" spans="1:10" x14ac:dyDescent="0.25">
      <c r="A1678" s="109" t="s">
        <v>210</v>
      </c>
      <c r="B1678" s="109" t="s">
        <v>216</v>
      </c>
      <c r="C1678" s="110">
        <v>43998</v>
      </c>
      <c r="D1678" s="109" t="s">
        <v>157</v>
      </c>
      <c r="E1678" s="109" t="s">
        <v>218</v>
      </c>
      <c r="F1678" s="109">
        <v>0</v>
      </c>
      <c r="G1678" s="109">
        <v>0</v>
      </c>
      <c r="H1678" s="109">
        <v>0</v>
      </c>
      <c r="I1678" s="109">
        <v>0</v>
      </c>
      <c r="J1678" s="129">
        <v>0</v>
      </c>
    </row>
    <row r="1679" spans="1:10" x14ac:dyDescent="0.25">
      <c r="A1679" s="109" t="s">
        <v>210</v>
      </c>
      <c r="B1679" s="109" t="s">
        <v>221</v>
      </c>
      <c r="C1679" s="110">
        <v>43998</v>
      </c>
      <c r="D1679" s="109" t="s">
        <v>90</v>
      </c>
      <c r="E1679" s="109" t="s">
        <v>143</v>
      </c>
      <c r="F1679" s="109" t="s">
        <v>273</v>
      </c>
      <c r="G1679" s="109">
        <v>0</v>
      </c>
      <c r="H1679" s="109">
        <v>0</v>
      </c>
      <c r="I1679" s="109">
        <v>0</v>
      </c>
      <c r="J1679" s="129">
        <v>0</v>
      </c>
    </row>
    <row r="1680" spans="1:10" x14ac:dyDescent="0.25">
      <c r="A1680" s="109" t="s">
        <v>212</v>
      </c>
      <c r="B1680" s="109" t="s">
        <v>231</v>
      </c>
      <c r="C1680" s="110">
        <v>43999</v>
      </c>
      <c r="D1680" s="109" t="s">
        <v>107</v>
      </c>
      <c r="E1680" s="109" t="s">
        <v>144</v>
      </c>
      <c r="F1680" s="109" t="s">
        <v>143</v>
      </c>
      <c r="G1680" s="109" t="s">
        <v>145</v>
      </c>
      <c r="H1680" s="109" t="s">
        <v>142</v>
      </c>
      <c r="I1680" s="109">
        <v>0</v>
      </c>
      <c r="J1680" s="129">
        <v>0</v>
      </c>
    </row>
    <row r="1681" spans="1:10" x14ac:dyDescent="0.25">
      <c r="A1681" s="109" t="s">
        <v>212</v>
      </c>
      <c r="B1681" s="109" t="s">
        <v>227</v>
      </c>
      <c r="C1681" s="110">
        <v>43999</v>
      </c>
      <c r="D1681" s="109" t="s">
        <v>81</v>
      </c>
      <c r="E1681" s="109" t="s">
        <v>143</v>
      </c>
      <c r="F1681" s="109" t="s">
        <v>214</v>
      </c>
      <c r="G1681" s="109">
        <v>0</v>
      </c>
      <c r="H1681" s="109">
        <v>0</v>
      </c>
      <c r="I1681" s="109">
        <v>0</v>
      </c>
      <c r="J1681" s="129">
        <v>0</v>
      </c>
    </row>
    <row r="1682" spans="1:10" x14ac:dyDescent="0.25">
      <c r="A1682" s="109" t="s">
        <v>210</v>
      </c>
      <c r="B1682" s="109" t="s">
        <v>232</v>
      </c>
      <c r="C1682" s="110">
        <v>43999</v>
      </c>
      <c r="D1682" s="109" t="s">
        <v>171</v>
      </c>
      <c r="E1682" s="109" t="s">
        <v>143</v>
      </c>
      <c r="F1682" s="109">
        <v>0</v>
      </c>
      <c r="G1682" s="109">
        <v>0</v>
      </c>
      <c r="H1682" s="109">
        <v>0</v>
      </c>
      <c r="I1682" s="109">
        <v>0</v>
      </c>
      <c r="J1682" s="129">
        <v>0</v>
      </c>
    </row>
    <row r="1683" spans="1:10" x14ac:dyDescent="0.25">
      <c r="A1683" s="109" t="s">
        <v>210</v>
      </c>
      <c r="B1683" s="109" t="s">
        <v>233</v>
      </c>
      <c r="C1683" s="110">
        <v>43999</v>
      </c>
      <c r="D1683" s="109" t="s">
        <v>305</v>
      </c>
      <c r="E1683" s="109" t="s">
        <v>143</v>
      </c>
      <c r="F1683" s="109" t="s">
        <v>214</v>
      </c>
      <c r="G1683" s="109">
        <v>0</v>
      </c>
      <c r="H1683" s="109">
        <v>0</v>
      </c>
      <c r="I1683" s="109">
        <v>0</v>
      </c>
      <c r="J1683" s="129">
        <v>0</v>
      </c>
    </row>
    <row r="1684" spans="1:10" x14ac:dyDescent="0.25">
      <c r="A1684" s="109" t="s">
        <v>210</v>
      </c>
      <c r="B1684" s="109" t="s">
        <v>225</v>
      </c>
      <c r="C1684" s="110">
        <v>44001</v>
      </c>
      <c r="D1684" s="109" t="s">
        <v>158</v>
      </c>
      <c r="E1684" s="109" t="s">
        <v>143</v>
      </c>
      <c r="F1684" s="109">
        <v>0</v>
      </c>
      <c r="G1684" s="109">
        <v>0</v>
      </c>
      <c r="H1684" s="109">
        <v>0</v>
      </c>
      <c r="I1684" s="109">
        <v>0</v>
      </c>
      <c r="J1684" s="129">
        <v>0</v>
      </c>
    </row>
    <row r="1685" spans="1:10" x14ac:dyDescent="0.25">
      <c r="A1685" s="124" t="s">
        <v>210</v>
      </c>
      <c r="B1685" s="124" t="s">
        <v>241</v>
      </c>
      <c r="C1685" s="125">
        <v>44001</v>
      </c>
      <c r="D1685" s="124" t="s">
        <v>147</v>
      </c>
      <c r="E1685" s="124" t="s">
        <v>143</v>
      </c>
      <c r="F1685" s="124" t="s">
        <v>214</v>
      </c>
      <c r="G1685" s="109">
        <v>0</v>
      </c>
      <c r="H1685" s="109">
        <v>0</v>
      </c>
      <c r="I1685" s="109">
        <v>0</v>
      </c>
      <c r="J1685" s="129">
        <v>0</v>
      </c>
    </row>
    <row r="1686" spans="1:10" x14ac:dyDescent="0.25">
      <c r="A1686" s="109" t="s">
        <v>212</v>
      </c>
      <c r="B1686" s="109" t="s">
        <v>220</v>
      </c>
      <c r="C1686" s="110">
        <v>43937</v>
      </c>
      <c r="D1686" s="109" t="s">
        <v>158</v>
      </c>
      <c r="E1686" s="109" t="s">
        <v>214</v>
      </c>
      <c r="F1686" s="109">
        <v>0</v>
      </c>
      <c r="G1686" s="109">
        <v>0</v>
      </c>
      <c r="H1686" s="109">
        <v>0</v>
      </c>
      <c r="I1686" s="109">
        <v>0</v>
      </c>
      <c r="J1686" s="129">
        <v>0</v>
      </c>
    </row>
    <row r="1687" spans="1:10" x14ac:dyDescent="0.25">
      <c r="A1687" s="109" t="s">
        <v>212</v>
      </c>
      <c r="B1687" s="109" t="s">
        <v>246</v>
      </c>
      <c r="C1687" s="110">
        <v>43941</v>
      </c>
      <c r="D1687" s="109" t="s">
        <v>158</v>
      </c>
      <c r="E1687" s="109" t="s">
        <v>143</v>
      </c>
      <c r="F1687" s="109" t="s">
        <v>214</v>
      </c>
      <c r="G1687" s="109">
        <v>0</v>
      </c>
      <c r="H1687" s="109">
        <v>0</v>
      </c>
      <c r="I1687" s="109">
        <v>0</v>
      </c>
      <c r="J1687" s="129">
        <v>0</v>
      </c>
    </row>
    <row r="1688" spans="1:10" x14ac:dyDescent="0.25">
      <c r="A1688" s="109" t="s">
        <v>210</v>
      </c>
      <c r="B1688" s="109" t="s">
        <v>220</v>
      </c>
      <c r="C1688" s="110">
        <v>43943</v>
      </c>
      <c r="D1688" s="109" t="s">
        <v>158</v>
      </c>
      <c r="E1688" s="109" t="s">
        <v>143</v>
      </c>
      <c r="F1688" s="109" t="s">
        <v>214</v>
      </c>
      <c r="G1688" s="109">
        <v>0</v>
      </c>
      <c r="H1688" s="109">
        <v>0</v>
      </c>
      <c r="I1688" s="109">
        <v>0</v>
      </c>
      <c r="J1688" s="129">
        <v>0</v>
      </c>
    </row>
    <row r="1689" spans="1:10" x14ac:dyDescent="0.25">
      <c r="A1689" s="109" t="s">
        <v>212</v>
      </c>
      <c r="B1689" s="109" t="s">
        <v>291</v>
      </c>
      <c r="C1689" s="110">
        <v>43949</v>
      </c>
      <c r="D1689" s="109" t="s">
        <v>158</v>
      </c>
      <c r="E1689" s="109" t="s">
        <v>145</v>
      </c>
      <c r="F1689" s="109">
        <v>0</v>
      </c>
      <c r="G1689" s="109">
        <v>0</v>
      </c>
      <c r="H1689" s="109">
        <v>0</v>
      </c>
      <c r="I1689" s="109">
        <v>0</v>
      </c>
      <c r="J1689" s="129">
        <v>0</v>
      </c>
    </row>
    <row r="1690" spans="1:10" x14ac:dyDescent="0.25">
      <c r="A1690" s="109" t="s">
        <v>212</v>
      </c>
      <c r="B1690" s="109" t="s">
        <v>260</v>
      </c>
      <c r="C1690" s="110">
        <v>43960</v>
      </c>
      <c r="D1690" s="109" t="s">
        <v>146</v>
      </c>
      <c r="E1690" s="109" t="s">
        <v>218</v>
      </c>
      <c r="F1690" s="109">
        <v>0</v>
      </c>
      <c r="G1690" s="109">
        <v>0</v>
      </c>
      <c r="H1690" s="109">
        <v>0</v>
      </c>
      <c r="I1690" s="109">
        <v>0</v>
      </c>
      <c r="J1690" s="129">
        <v>0</v>
      </c>
    </row>
    <row r="1691" spans="1:10" x14ac:dyDescent="0.25">
      <c r="A1691" s="109" t="s">
        <v>212</v>
      </c>
      <c r="B1691" s="109" t="s">
        <v>267</v>
      </c>
      <c r="C1691" s="110">
        <v>43963</v>
      </c>
      <c r="D1691" s="109" t="s">
        <v>158</v>
      </c>
      <c r="E1691" s="109" t="s">
        <v>143</v>
      </c>
      <c r="F1691" s="109" t="s">
        <v>214</v>
      </c>
      <c r="G1691" s="109">
        <v>0</v>
      </c>
      <c r="H1691" s="109">
        <v>0</v>
      </c>
      <c r="I1691" s="109">
        <v>0</v>
      </c>
      <c r="J1691" s="129">
        <v>0</v>
      </c>
    </row>
    <row r="1692" spans="1:10" x14ac:dyDescent="0.25">
      <c r="A1692" s="109" t="s">
        <v>210</v>
      </c>
      <c r="B1692" s="109" t="s">
        <v>298</v>
      </c>
      <c r="C1692" s="110">
        <v>43964</v>
      </c>
      <c r="D1692" s="109" t="s">
        <v>115</v>
      </c>
      <c r="E1692" s="109" t="s">
        <v>218</v>
      </c>
      <c r="F1692" s="109">
        <v>0</v>
      </c>
      <c r="G1692" s="109">
        <v>0</v>
      </c>
      <c r="H1692" s="109">
        <v>0</v>
      </c>
      <c r="I1692" s="109">
        <v>0</v>
      </c>
      <c r="J1692" s="129">
        <v>0</v>
      </c>
    </row>
    <row r="1693" spans="1:10" x14ac:dyDescent="0.25">
      <c r="A1693" s="109" t="s">
        <v>212</v>
      </c>
      <c r="B1693" s="109" t="s">
        <v>241</v>
      </c>
      <c r="C1693" s="110">
        <v>43970</v>
      </c>
      <c r="D1693" s="109" t="s">
        <v>190</v>
      </c>
      <c r="E1693" s="109" t="s">
        <v>218</v>
      </c>
      <c r="F1693" s="109">
        <v>0</v>
      </c>
      <c r="G1693" s="109">
        <v>0</v>
      </c>
      <c r="H1693" s="109">
        <v>0</v>
      </c>
      <c r="I1693" s="109">
        <v>0</v>
      </c>
      <c r="J1693" s="129">
        <v>0</v>
      </c>
    </row>
    <row r="1694" spans="1:10" x14ac:dyDescent="0.25">
      <c r="A1694" s="109" t="s">
        <v>210</v>
      </c>
      <c r="B1694" s="109" t="s">
        <v>226</v>
      </c>
      <c r="C1694" s="110">
        <v>43971</v>
      </c>
      <c r="D1694" s="109" t="s">
        <v>146</v>
      </c>
      <c r="E1694" s="109" t="s">
        <v>218</v>
      </c>
      <c r="F1694" s="109">
        <v>0</v>
      </c>
      <c r="G1694" s="109">
        <v>0</v>
      </c>
      <c r="H1694" s="109">
        <v>0</v>
      </c>
      <c r="I1694" s="109">
        <v>0</v>
      </c>
      <c r="J1694" s="129">
        <v>0</v>
      </c>
    </row>
    <row r="1695" spans="1:10" x14ac:dyDescent="0.25">
      <c r="A1695" s="109" t="s">
        <v>212</v>
      </c>
      <c r="B1695" s="109" t="s">
        <v>233</v>
      </c>
      <c r="C1695" s="110">
        <v>43972</v>
      </c>
      <c r="D1695" s="109" t="s">
        <v>68</v>
      </c>
      <c r="E1695" s="109" t="s">
        <v>143</v>
      </c>
      <c r="F1695" s="109" t="s">
        <v>139</v>
      </c>
      <c r="G1695" s="109">
        <v>0</v>
      </c>
      <c r="H1695" s="109">
        <v>0</v>
      </c>
      <c r="I1695" s="109">
        <v>0</v>
      </c>
      <c r="J1695" s="129">
        <v>0</v>
      </c>
    </row>
    <row r="1696" spans="1:10" x14ac:dyDescent="0.25">
      <c r="A1696" s="109" t="s">
        <v>210</v>
      </c>
      <c r="B1696" s="109" t="s">
        <v>299</v>
      </c>
      <c r="C1696" s="110">
        <v>43973</v>
      </c>
      <c r="D1696" s="109" t="s">
        <v>108</v>
      </c>
      <c r="E1696" s="109" t="s">
        <v>141</v>
      </c>
      <c r="F1696" s="109" t="s">
        <v>139</v>
      </c>
      <c r="G1696" s="109">
        <v>0</v>
      </c>
      <c r="H1696" s="109">
        <v>0</v>
      </c>
      <c r="I1696" s="109">
        <v>0</v>
      </c>
      <c r="J1696" s="129">
        <v>0</v>
      </c>
    </row>
    <row r="1697" spans="1:10" x14ac:dyDescent="0.25">
      <c r="A1697" s="109" t="s">
        <v>212</v>
      </c>
      <c r="B1697" s="109" t="s">
        <v>216</v>
      </c>
      <c r="C1697" s="110">
        <v>43974</v>
      </c>
      <c r="D1697" s="109" t="s">
        <v>72</v>
      </c>
      <c r="E1697" s="109" t="s">
        <v>140</v>
      </c>
      <c r="F1697" s="109">
        <v>0</v>
      </c>
      <c r="G1697" s="109">
        <v>0</v>
      </c>
      <c r="H1697" s="109">
        <v>0</v>
      </c>
      <c r="I1697" s="109">
        <v>0</v>
      </c>
      <c r="J1697" s="129">
        <v>0</v>
      </c>
    </row>
    <row r="1698" spans="1:10" x14ac:dyDescent="0.25">
      <c r="A1698" s="109" t="s">
        <v>210</v>
      </c>
      <c r="B1698" s="109" t="s">
        <v>299</v>
      </c>
      <c r="C1698" s="110">
        <v>43974</v>
      </c>
      <c r="D1698" s="109" t="s">
        <v>108</v>
      </c>
      <c r="E1698" s="109" t="s">
        <v>218</v>
      </c>
      <c r="F1698" s="109">
        <v>0</v>
      </c>
      <c r="G1698" s="109">
        <v>0</v>
      </c>
      <c r="H1698" s="109">
        <v>0</v>
      </c>
      <c r="I1698" s="109">
        <v>0</v>
      </c>
      <c r="J1698" s="129">
        <v>0</v>
      </c>
    </row>
    <row r="1699" spans="1:10" x14ac:dyDescent="0.25">
      <c r="A1699" s="109" t="s">
        <v>210</v>
      </c>
      <c r="B1699" s="109" t="s">
        <v>234</v>
      </c>
      <c r="C1699" s="110">
        <v>43974</v>
      </c>
      <c r="D1699" s="109" t="s">
        <v>131</v>
      </c>
      <c r="E1699" s="109" t="s">
        <v>143</v>
      </c>
      <c r="F1699" s="109" t="s">
        <v>214</v>
      </c>
      <c r="G1699" s="109">
        <v>0</v>
      </c>
      <c r="H1699" s="109">
        <v>0</v>
      </c>
      <c r="I1699" s="109">
        <v>0</v>
      </c>
      <c r="J1699" s="129">
        <v>0</v>
      </c>
    </row>
    <row r="1700" spans="1:10" x14ac:dyDescent="0.25">
      <c r="A1700" s="109" t="s">
        <v>210</v>
      </c>
      <c r="B1700" s="109" t="s">
        <v>259</v>
      </c>
      <c r="C1700" s="110">
        <v>43974</v>
      </c>
      <c r="D1700" s="109" t="s">
        <v>158</v>
      </c>
      <c r="E1700" s="109" t="s">
        <v>214</v>
      </c>
      <c r="F1700" s="109">
        <v>0</v>
      </c>
      <c r="G1700" s="109">
        <v>0</v>
      </c>
      <c r="H1700" s="109">
        <v>0</v>
      </c>
      <c r="I1700" s="109">
        <v>0</v>
      </c>
      <c r="J1700" s="129">
        <v>0</v>
      </c>
    </row>
    <row r="1701" spans="1:10" x14ac:dyDescent="0.25">
      <c r="A1701" s="109" t="s">
        <v>210</v>
      </c>
      <c r="B1701" s="109" t="s">
        <v>232</v>
      </c>
      <c r="C1701" s="110">
        <v>43974</v>
      </c>
      <c r="D1701" s="109" t="s">
        <v>158</v>
      </c>
      <c r="E1701" s="109" t="s">
        <v>143</v>
      </c>
      <c r="F1701" s="109">
        <v>0</v>
      </c>
      <c r="G1701" s="109">
        <v>0</v>
      </c>
      <c r="H1701" s="109">
        <v>0</v>
      </c>
      <c r="I1701" s="109">
        <v>0</v>
      </c>
      <c r="J1701" s="129">
        <v>0</v>
      </c>
    </row>
    <row r="1702" spans="1:10" x14ac:dyDescent="0.25">
      <c r="A1702" s="109" t="s">
        <v>210</v>
      </c>
      <c r="B1702" s="109" t="s">
        <v>298</v>
      </c>
      <c r="C1702" s="110">
        <v>43975</v>
      </c>
      <c r="D1702" s="109" t="s">
        <v>108</v>
      </c>
      <c r="E1702" s="109" t="s">
        <v>143</v>
      </c>
      <c r="F1702" s="109">
        <v>0</v>
      </c>
      <c r="G1702" s="109">
        <v>0</v>
      </c>
      <c r="H1702" s="109">
        <v>0</v>
      </c>
      <c r="I1702" s="109">
        <v>0</v>
      </c>
      <c r="J1702" s="129">
        <v>0</v>
      </c>
    </row>
    <row r="1703" spans="1:10" x14ac:dyDescent="0.25">
      <c r="A1703" s="109" t="s">
        <v>210</v>
      </c>
      <c r="B1703" s="109" t="s">
        <v>216</v>
      </c>
      <c r="C1703" s="110">
        <v>43975</v>
      </c>
      <c r="D1703" s="109" t="s">
        <v>185</v>
      </c>
      <c r="E1703" s="109" t="s">
        <v>143</v>
      </c>
      <c r="F1703" s="109">
        <v>0</v>
      </c>
      <c r="G1703" s="109">
        <v>0</v>
      </c>
      <c r="H1703" s="109">
        <v>0</v>
      </c>
      <c r="I1703" s="109">
        <v>0</v>
      </c>
      <c r="J1703" s="129">
        <v>0</v>
      </c>
    </row>
    <row r="1704" spans="1:10" x14ac:dyDescent="0.25">
      <c r="A1704" s="109" t="s">
        <v>212</v>
      </c>
      <c r="B1704" s="109" t="s">
        <v>268</v>
      </c>
      <c r="C1704" s="110">
        <v>43977</v>
      </c>
      <c r="D1704" s="109" t="s">
        <v>185</v>
      </c>
      <c r="E1704" s="109" t="s">
        <v>214</v>
      </c>
      <c r="F1704" s="109">
        <v>0</v>
      </c>
      <c r="G1704" s="109">
        <v>0</v>
      </c>
      <c r="H1704" s="109">
        <v>0</v>
      </c>
      <c r="I1704" s="109">
        <v>0</v>
      </c>
      <c r="J1704" s="129">
        <v>0</v>
      </c>
    </row>
    <row r="1705" spans="1:10" x14ac:dyDescent="0.25">
      <c r="A1705" s="109" t="s">
        <v>210</v>
      </c>
      <c r="B1705" s="109" t="s">
        <v>272</v>
      </c>
      <c r="C1705" s="110">
        <v>43979</v>
      </c>
      <c r="D1705" s="109" t="s">
        <v>146</v>
      </c>
      <c r="E1705" s="109" t="s">
        <v>218</v>
      </c>
      <c r="F1705" s="109">
        <v>0</v>
      </c>
      <c r="G1705" s="109">
        <v>0</v>
      </c>
      <c r="H1705" s="109">
        <v>0</v>
      </c>
      <c r="I1705" s="109">
        <v>0</v>
      </c>
      <c r="J1705" s="129">
        <v>0</v>
      </c>
    </row>
    <row r="1706" spans="1:10" x14ac:dyDescent="0.25">
      <c r="A1706" s="109" t="s">
        <v>212</v>
      </c>
      <c r="B1706" s="109" t="s">
        <v>253</v>
      </c>
      <c r="C1706" s="110">
        <v>43982</v>
      </c>
      <c r="D1706" s="109" t="s">
        <v>68</v>
      </c>
      <c r="E1706" s="109" t="s">
        <v>218</v>
      </c>
      <c r="F1706" s="109">
        <v>0</v>
      </c>
      <c r="G1706" s="109">
        <v>0</v>
      </c>
      <c r="H1706" s="109">
        <v>0</v>
      </c>
      <c r="I1706" s="109">
        <v>0</v>
      </c>
      <c r="J1706" s="129">
        <v>0</v>
      </c>
    </row>
    <row r="1707" spans="1:10" x14ac:dyDescent="0.25">
      <c r="A1707" s="109" t="s">
        <v>210</v>
      </c>
      <c r="B1707" s="109" t="s">
        <v>267</v>
      </c>
      <c r="C1707" s="110">
        <v>43987</v>
      </c>
      <c r="D1707" s="109" t="s">
        <v>72</v>
      </c>
      <c r="E1707" s="109" t="s">
        <v>218</v>
      </c>
      <c r="F1707" s="109">
        <v>0</v>
      </c>
      <c r="G1707" s="109">
        <v>0</v>
      </c>
      <c r="H1707" s="109">
        <v>0</v>
      </c>
      <c r="I1707" s="109">
        <v>0</v>
      </c>
      <c r="J1707" s="129">
        <v>0</v>
      </c>
    </row>
    <row r="1708" spans="1:10" x14ac:dyDescent="0.25">
      <c r="A1708" s="109" t="s">
        <v>212</v>
      </c>
      <c r="B1708" s="109" t="s">
        <v>236</v>
      </c>
      <c r="C1708" s="110">
        <v>43995</v>
      </c>
      <c r="D1708" s="109" t="s">
        <v>54</v>
      </c>
      <c r="E1708" s="109" t="s">
        <v>214</v>
      </c>
      <c r="F1708" s="109">
        <v>0</v>
      </c>
      <c r="G1708" s="109">
        <v>0</v>
      </c>
      <c r="H1708" s="109">
        <v>0</v>
      </c>
      <c r="I1708" s="109">
        <v>0</v>
      </c>
      <c r="J1708" s="129">
        <v>0</v>
      </c>
    </row>
    <row r="1709" spans="1:10" x14ac:dyDescent="0.25">
      <c r="A1709" s="109" t="s">
        <v>210</v>
      </c>
      <c r="B1709" s="109" t="s">
        <v>269</v>
      </c>
      <c r="C1709" s="110">
        <v>43998</v>
      </c>
      <c r="D1709" s="109" t="s">
        <v>54</v>
      </c>
      <c r="E1709" s="109" t="s">
        <v>143</v>
      </c>
      <c r="F1709" s="109">
        <v>0</v>
      </c>
      <c r="G1709" s="109">
        <v>0</v>
      </c>
      <c r="H1709" s="109">
        <v>0</v>
      </c>
      <c r="I1709" s="109">
        <v>0</v>
      </c>
      <c r="J1709" s="129">
        <v>0</v>
      </c>
    </row>
    <row r="1710" spans="1:10" x14ac:dyDescent="0.25">
      <c r="A1710" s="109" t="s">
        <v>212</v>
      </c>
      <c r="B1710" s="109" t="s">
        <v>234</v>
      </c>
      <c r="C1710" s="110">
        <v>43999</v>
      </c>
      <c r="D1710" s="109" t="s">
        <v>146</v>
      </c>
      <c r="E1710" s="109" t="s">
        <v>141</v>
      </c>
      <c r="F1710" s="109" t="s">
        <v>214</v>
      </c>
      <c r="G1710" s="109">
        <v>0</v>
      </c>
      <c r="H1710" s="109">
        <v>0</v>
      </c>
      <c r="I1710" s="109">
        <v>0</v>
      </c>
      <c r="J1710" s="129">
        <v>0</v>
      </c>
    </row>
    <row r="1711" spans="1:10" x14ac:dyDescent="0.25">
      <c r="A1711" s="109" t="s">
        <v>212</v>
      </c>
      <c r="B1711" s="109" t="s">
        <v>220</v>
      </c>
      <c r="C1711" s="110">
        <v>43999</v>
      </c>
      <c r="D1711" s="109" t="s">
        <v>158</v>
      </c>
      <c r="E1711" s="109" t="s">
        <v>214</v>
      </c>
      <c r="F1711" s="109">
        <v>0</v>
      </c>
      <c r="G1711" s="109">
        <v>0</v>
      </c>
      <c r="H1711" s="109">
        <v>0</v>
      </c>
      <c r="I1711" s="109">
        <v>0</v>
      </c>
      <c r="J1711" s="129">
        <v>0</v>
      </c>
    </row>
    <row r="1712" spans="1:10" x14ac:dyDescent="0.25">
      <c r="A1712" s="109" t="s">
        <v>210</v>
      </c>
      <c r="B1712" s="109" t="s">
        <v>226</v>
      </c>
      <c r="C1712" s="110">
        <v>43999</v>
      </c>
      <c r="D1712" s="109" t="s">
        <v>53</v>
      </c>
      <c r="E1712" s="109" t="s">
        <v>143</v>
      </c>
      <c r="F1712" s="109">
        <v>0</v>
      </c>
      <c r="G1712" s="109">
        <v>0</v>
      </c>
      <c r="H1712" s="109">
        <v>0</v>
      </c>
      <c r="I1712" s="109">
        <v>0</v>
      </c>
      <c r="J1712" s="129">
        <v>0</v>
      </c>
    </row>
    <row r="1713" spans="1:10" x14ac:dyDescent="0.25">
      <c r="A1713" s="109" t="s">
        <v>210</v>
      </c>
      <c r="B1713" s="109" t="s">
        <v>245</v>
      </c>
      <c r="C1713" s="110">
        <v>44000</v>
      </c>
      <c r="D1713" s="109" t="s">
        <v>63</v>
      </c>
      <c r="E1713" s="109" t="s">
        <v>143</v>
      </c>
      <c r="F1713" s="109" t="s">
        <v>214</v>
      </c>
      <c r="G1713" s="109">
        <v>0</v>
      </c>
      <c r="H1713" s="109">
        <v>0</v>
      </c>
      <c r="I1713" s="109">
        <v>0</v>
      </c>
      <c r="J1713" s="129">
        <v>0</v>
      </c>
    </row>
    <row r="1714" spans="1:10" x14ac:dyDescent="0.25">
      <c r="A1714" s="109" t="s">
        <v>212</v>
      </c>
      <c r="B1714" s="109" t="s">
        <v>235</v>
      </c>
      <c r="C1714" s="110">
        <v>44000</v>
      </c>
      <c r="D1714" s="109" t="s">
        <v>68</v>
      </c>
      <c r="E1714" s="109" t="s">
        <v>214</v>
      </c>
      <c r="F1714" s="109" t="s">
        <v>143</v>
      </c>
      <c r="G1714" s="109">
        <v>0</v>
      </c>
      <c r="H1714" s="109">
        <v>0</v>
      </c>
      <c r="I1714" s="109">
        <v>0</v>
      </c>
      <c r="J1714" s="129">
        <v>0</v>
      </c>
    </row>
    <row r="1715" spans="1:10" x14ac:dyDescent="0.25">
      <c r="A1715" s="109" t="s">
        <v>210</v>
      </c>
      <c r="B1715" s="109" t="s">
        <v>221</v>
      </c>
      <c r="C1715" s="110">
        <v>44001</v>
      </c>
      <c r="D1715" s="109" t="s">
        <v>131</v>
      </c>
      <c r="E1715" s="109" t="s">
        <v>143</v>
      </c>
      <c r="F1715" s="109" t="s">
        <v>140</v>
      </c>
      <c r="G1715" s="109">
        <v>0</v>
      </c>
      <c r="H1715" s="109">
        <v>0</v>
      </c>
      <c r="I1715" s="109">
        <v>0</v>
      </c>
      <c r="J1715" s="129">
        <v>0</v>
      </c>
    </row>
    <row r="1716" spans="1:10" x14ac:dyDescent="0.25">
      <c r="A1716" s="109" t="s">
        <v>210</v>
      </c>
      <c r="B1716" s="109" t="s">
        <v>231</v>
      </c>
      <c r="C1716" s="110">
        <v>44001</v>
      </c>
      <c r="D1716" s="109" t="s">
        <v>158</v>
      </c>
      <c r="E1716" s="109" t="s">
        <v>214</v>
      </c>
      <c r="F1716" s="109" t="s">
        <v>144</v>
      </c>
      <c r="G1716" s="109">
        <v>0</v>
      </c>
      <c r="H1716" s="109">
        <v>0</v>
      </c>
      <c r="I1716" s="109">
        <v>0</v>
      </c>
      <c r="J1716" s="129">
        <v>0</v>
      </c>
    </row>
    <row r="1717" spans="1:10" x14ac:dyDescent="0.25">
      <c r="A1717" s="109" t="s">
        <v>210</v>
      </c>
      <c r="B1717" s="109" t="s">
        <v>371</v>
      </c>
      <c r="C1717" s="110">
        <v>44001</v>
      </c>
      <c r="D1717" s="109" t="s">
        <v>70</v>
      </c>
      <c r="E1717" s="109" t="s">
        <v>141</v>
      </c>
      <c r="F1717" s="109">
        <v>0</v>
      </c>
      <c r="G1717" s="109">
        <v>0</v>
      </c>
      <c r="H1717" s="109">
        <v>0</v>
      </c>
      <c r="I1717" s="109">
        <v>0</v>
      </c>
      <c r="J1717" s="129">
        <v>0</v>
      </c>
    </row>
    <row r="1718" spans="1:10" x14ac:dyDescent="0.25">
      <c r="A1718" s="109" t="s">
        <v>210</v>
      </c>
      <c r="B1718" s="109" t="s">
        <v>216</v>
      </c>
      <c r="C1718" s="110">
        <v>44001</v>
      </c>
      <c r="D1718" s="109" t="s">
        <v>77</v>
      </c>
      <c r="E1718" s="109" t="s">
        <v>141</v>
      </c>
      <c r="F1718" s="109">
        <v>0</v>
      </c>
      <c r="G1718" s="109">
        <v>0</v>
      </c>
      <c r="H1718" s="109">
        <v>0</v>
      </c>
      <c r="I1718" s="109">
        <v>0</v>
      </c>
      <c r="J1718" s="129">
        <v>0</v>
      </c>
    </row>
    <row r="1719" spans="1:10" x14ac:dyDescent="0.25">
      <c r="A1719" s="109" t="s">
        <v>210</v>
      </c>
      <c r="B1719" s="109" t="s">
        <v>268</v>
      </c>
      <c r="C1719" s="110">
        <v>44001</v>
      </c>
      <c r="D1719" s="109" t="s">
        <v>68</v>
      </c>
      <c r="E1719" s="109" t="s">
        <v>214</v>
      </c>
      <c r="F1719" s="109">
        <v>0</v>
      </c>
      <c r="G1719" s="109">
        <v>0</v>
      </c>
      <c r="H1719" s="109">
        <v>0</v>
      </c>
      <c r="I1719" s="109">
        <v>0</v>
      </c>
      <c r="J1719" s="129">
        <v>0</v>
      </c>
    </row>
    <row r="1720" spans="1:10" x14ac:dyDescent="0.25">
      <c r="A1720" s="109" t="s">
        <v>210</v>
      </c>
      <c r="B1720" s="109" t="s">
        <v>247</v>
      </c>
      <c r="C1720" s="110">
        <v>44002</v>
      </c>
      <c r="D1720" s="109" t="s">
        <v>77</v>
      </c>
      <c r="E1720" s="109" t="s">
        <v>141</v>
      </c>
      <c r="F1720" s="109" t="s">
        <v>143</v>
      </c>
      <c r="G1720" s="109">
        <v>0</v>
      </c>
      <c r="H1720" s="109">
        <v>0</v>
      </c>
      <c r="I1720" s="109">
        <v>0</v>
      </c>
      <c r="J1720" s="129">
        <v>0</v>
      </c>
    </row>
    <row r="1721" spans="1:10" x14ac:dyDescent="0.25">
      <c r="A1721" s="109" t="s">
        <v>212</v>
      </c>
      <c r="B1721" s="109" t="s">
        <v>272</v>
      </c>
      <c r="C1721" s="110">
        <v>44002</v>
      </c>
      <c r="D1721" s="109" t="s">
        <v>360</v>
      </c>
      <c r="E1721" s="109" t="s">
        <v>141</v>
      </c>
      <c r="F1721" s="109">
        <v>0</v>
      </c>
      <c r="G1721" s="109">
        <v>0</v>
      </c>
      <c r="H1721" s="109">
        <v>0</v>
      </c>
      <c r="I1721" s="109">
        <v>0</v>
      </c>
      <c r="J1721" s="129">
        <v>0</v>
      </c>
    </row>
    <row r="1722" spans="1:10" x14ac:dyDescent="0.25">
      <c r="A1722" s="124" t="s">
        <v>210</v>
      </c>
      <c r="B1722" s="124" t="s">
        <v>241</v>
      </c>
      <c r="C1722" s="125">
        <v>44002</v>
      </c>
      <c r="D1722" s="124" t="s">
        <v>55</v>
      </c>
      <c r="E1722" s="124" t="s">
        <v>214</v>
      </c>
      <c r="F1722" s="124">
        <v>0</v>
      </c>
      <c r="G1722" s="124">
        <v>0</v>
      </c>
      <c r="H1722" s="124">
        <v>0</v>
      </c>
      <c r="I1722" s="109">
        <v>0</v>
      </c>
      <c r="J1722" s="129">
        <v>0</v>
      </c>
    </row>
    <row r="1723" spans="1:10" x14ac:dyDescent="0.25">
      <c r="A1723" s="109" t="s">
        <v>212</v>
      </c>
      <c r="B1723" s="109" t="s">
        <v>267</v>
      </c>
      <c r="C1723" s="110">
        <v>43937</v>
      </c>
      <c r="D1723" s="109" t="s">
        <v>158</v>
      </c>
      <c r="E1723" s="109" t="s">
        <v>143</v>
      </c>
      <c r="F1723" s="109" t="s">
        <v>145</v>
      </c>
      <c r="G1723" s="109" t="s">
        <v>139</v>
      </c>
      <c r="H1723" s="109" t="s">
        <v>140</v>
      </c>
      <c r="I1723" s="109">
        <v>0</v>
      </c>
      <c r="J1723" s="129">
        <v>0</v>
      </c>
    </row>
    <row r="1724" spans="1:10" x14ac:dyDescent="0.25">
      <c r="A1724" s="109" t="s">
        <v>210</v>
      </c>
      <c r="B1724" s="109" t="s">
        <v>241</v>
      </c>
      <c r="C1724" s="110">
        <v>43942</v>
      </c>
      <c r="D1724" s="109" t="s">
        <v>158</v>
      </c>
      <c r="E1724" s="109" t="s">
        <v>218</v>
      </c>
      <c r="F1724" s="109">
        <v>0</v>
      </c>
      <c r="G1724" s="109">
        <v>0</v>
      </c>
      <c r="H1724" s="109">
        <v>0</v>
      </c>
      <c r="I1724" s="109">
        <v>0</v>
      </c>
      <c r="J1724" s="129">
        <v>0</v>
      </c>
    </row>
    <row r="1725" spans="1:10" x14ac:dyDescent="0.25">
      <c r="A1725" s="109" t="s">
        <v>210</v>
      </c>
      <c r="B1725" s="109" t="s">
        <v>247</v>
      </c>
      <c r="C1725" s="110">
        <v>43942</v>
      </c>
      <c r="D1725" s="109" t="s">
        <v>158</v>
      </c>
      <c r="E1725" s="109" t="s">
        <v>143</v>
      </c>
      <c r="F1725" s="109" t="s">
        <v>214</v>
      </c>
      <c r="G1725" s="109">
        <v>0</v>
      </c>
      <c r="H1725" s="109">
        <v>0</v>
      </c>
      <c r="I1725" s="109">
        <v>0</v>
      </c>
      <c r="J1725" s="129">
        <v>0</v>
      </c>
    </row>
    <row r="1726" spans="1:10" x14ac:dyDescent="0.25">
      <c r="A1726" s="109" t="s">
        <v>212</v>
      </c>
      <c r="B1726" s="109" t="s">
        <v>256</v>
      </c>
      <c r="C1726" s="110">
        <v>43944</v>
      </c>
      <c r="D1726" s="109" t="s">
        <v>158</v>
      </c>
      <c r="E1726" s="109" t="s">
        <v>143</v>
      </c>
      <c r="F1726" s="109" t="s">
        <v>214</v>
      </c>
      <c r="G1726" s="109">
        <v>0</v>
      </c>
      <c r="H1726" s="109">
        <v>0</v>
      </c>
      <c r="I1726" s="109">
        <v>0</v>
      </c>
      <c r="J1726" s="129">
        <v>0</v>
      </c>
    </row>
    <row r="1727" spans="1:10" x14ac:dyDescent="0.25">
      <c r="A1727" s="109" t="s">
        <v>210</v>
      </c>
      <c r="B1727" s="109" t="s">
        <v>246</v>
      </c>
      <c r="C1727" s="110">
        <v>43944</v>
      </c>
      <c r="D1727" s="109" t="s">
        <v>158</v>
      </c>
      <c r="E1727" s="109" t="s">
        <v>141</v>
      </c>
      <c r="F1727" s="109">
        <v>0</v>
      </c>
      <c r="G1727" s="109">
        <v>0</v>
      </c>
      <c r="H1727" s="109">
        <v>0</v>
      </c>
      <c r="I1727" s="109">
        <v>0</v>
      </c>
      <c r="J1727" s="129">
        <v>0</v>
      </c>
    </row>
    <row r="1728" spans="1:10" x14ac:dyDescent="0.25">
      <c r="A1728" s="109" t="s">
        <v>212</v>
      </c>
      <c r="B1728" s="109" t="s">
        <v>216</v>
      </c>
      <c r="C1728" s="110">
        <v>43946</v>
      </c>
      <c r="D1728" s="109" t="s">
        <v>158</v>
      </c>
      <c r="E1728" s="109" t="s">
        <v>143</v>
      </c>
      <c r="F1728" s="109" t="s">
        <v>214</v>
      </c>
      <c r="G1728" s="109" t="s">
        <v>141</v>
      </c>
      <c r="H1728" s="109">
        <v>0</v>
      </c>
      <c r="I1728" s="109">
        <v>0</v>
      </c>
      <c r="J1728" s="129">
        <v>0</v>
      </c>
    </row>
    <row r="1729" spans="1:10" x14ac:dyDescent="0.25">
      <c r="A1729" s="109" t="s">
        <v>210</v>
      </c>
      <c r="B1729" s="109" t="s">
        <v>299</v>
      </c>
      <c r="C1729" s="110">
        <v>43946</v>
      </c>
      <c r="D1729" s="109" t="s">
        <v>131</v>
      </c>
      <c r="E1729" s="109" t="s">
        <v>142</v>
      </c>
      <c r="F1729" s="109" t="s">
        <v>214</v>
      </c>
      <c r="G1729" s="109" t="s">
        <v>143</v>
      </c>
      <c r="H1729" s="109">
        <v>0</v>
      </c>
      <c r="I1729" s="109">
        <v>0</v>
      </c>
      <c r="J1729" s="129">
        <v>0</v>
      </c>
    </row>
    <row r="1730" spans="1:10" x14ac:dyDescent="0.25">
      <c r="A1730" s="109" t="s">
        <v>212</v>
      </c>
      <c r="B1730" s="109" t="s">
        <v>269</v>
      </c>
      <c r="C1730" s="110">
        <v>43949</v>
      </c>
      <c r="D1730" s="109" t="s">
        <v>158</v>
      </c>
      <c r="E1730" s="109" t="s">
        <v>143</v>
      </c>
      <c r="F1730" s="109" t="s">
        <v>214</v>
      </c>
      <c r="G1730" s="109">
        <v>0</v>
      </c>
      <c r="H1730" s="109">
        <v>0</v>
      </c>
      <c r="I1730" s="109">
        <v>0</v>
      </c>
      <c r="J1730" s="129">
        <v>0</v>
      </c>
    </row>
    <row r="1731" spans="1:10" x14ac:dyDescent="0.25">
      <c r="A1731" s="109" t="s">
        <v>210</v>
      </c>
      <c r="B1731" s="109" t="s">
        <v>246</v>
      </c>
      <c r="C1731" s="110">
        <v>43949</v>
      </c>
      <c r="D1731" s="109" t="s">
        <v>89</v>
      </c>
      <c r="E1731" s="109" t="s">
        <v>218</v>
      </c>
      <c r="F1731" s="109">
        <v>0</v>
      </c>
      <c r="G1731" s="109">
        <v>0</v>
      </c>
      <c r="H1731" s="109">
        <v>0</v>
      </c>
      <c r="I1731" s="109">
        <v>0</v>
      </c>
      <c r="J1731" s="129">
        <v>0</v>
      </c>
    </row>
    <row r="1732" spans="1:10" x14ac:dyDescent="0.25">
      <c r="A1732" s="109" t="s">
        <v>210</v>
      </c>
      <c r="B1732" s="109" t="s">
        <v>231</v>
      </c>
      <c r="C1732" s="110">
        <v>43951</v>
      </c>
      <c r="D1732" s="109" t="s">
        <v>131</v>
      </c>
      <c r="E1732" s="109" t="s">
        <v>143</v>
      </c>
      <c r="F1732" s="109">
        <v>0</v>
      </c>
      <c r="G1732" s="109">
        <v>0</v>
      </c>
      <c r="H1732" s="109">
        <v>0</v>
      </c>
      <c r="I1732" s="109">
        <v>0</v>
      </c>
      <c r="J1732" s="129">
        <v>0</v>
      </c>
    </row>
    <row r="1733" spans="1:10" x14ac:dyDescent="0.25">
      <c r="A1733" s="109" t="s">
        <v>212</v>
      </c>
      <c r="B1733" s="109" t="s">
        <v>220</v>
      </c>
      <c r="C1733" s="110">
        <v>43951</v>
      </c>
      <c r="D1733" s="109" t="s">
        <v>158</v>
      </c>
      <c r="E1733" s="109" t="s">
        <v>143</v>
      </c>
      <c r="F1733" s="109" t="s">
        <v>214</v>
      </c>
      <c r="G1733" s="109">
        <v>0</v>
      </c>
      <c r="H1733" s="109">
        <v>0</v>
      </c>
      <c r="I1733" s="109">
        <v>0</v>
      </c>
      <c r="J1733" s="129">
        <v>0</v>
      </c>
    </row>
    <row r="1734" spans="1:10" x14ac:dyDescent="0.25">
      <c r="A1734" s="109" t="s">
        <v>212</v>
      </c>
      <c r="B1734" s="109" t="s">
        <v>227</v>
      </c>
      <c r="C1734" s="110">
        <v>43954</v>
      </c>
      <c r="D1734" s="109" t="s">
        <v>114</v>
      </c>
      <c r="E1734" s="109" t="s">
        <v>143</v>
      </c>
      <c r="F1734" s="109" t="s">
        <v>214</v>
      </c>
      <c r="G1734" s="109">
        <v>0</v>
      </c>
      <c r="H1734" s="109">
        <v>0</v>
      </c>
      <c r="I1734" s="109">
        <v>0</v>
      </c>
      <c r="J1734" s="129">
        <v>0</v>
      </c>
    </row>
    <row r="1735" spans="1:10" x14ac:dyDescent="0.25">
      <c r="A1735" s="109" t="s">
        <v>210</v>
      </c>
      <c r="B1735" s="109" t="s">
        <v>245</v>
      </c>
      <c r="C1735" s="110">
        <v>43954</v>
      </c>
      <c r="D1735" s="109" t="s">
        <v>160</v>
      </c>
      <c r="E1735" s="109" t="s">
        <v>143</v>
      </c>
      <c r="F1735" s="109" t="s">
        <v>214</v>
      </c>
      <c r="G1735" s="109">
        <v>0</v>
      </c>
      <c r="H1735" s="109">
        <v>0</v>
      </c>
      <c r="I1735" s="109">
        <v>0</v>
      </c>
      <c r="J1735" s="129">
        <v>0</v>
      </c>
    </row>
    <row r="1736" spans="1:10" x14ac:dyDescent="0.25">
      <c r="A1736" s="109" t="s">
        <v>212</v>
      </c>
      <c r="B1736" s="109" t="s">
        <v>245</v>
      </c>
      <c r="C1736" s="110">
        <v>43955</v>
      </c>
      <c r="D1736" s="109" t="s">
        <v>158</v>
      </c>
      <c r="E1736" s="109" t="s">
        <v>218</v>
      </c>
      <c r="F1736" s="109">
        <v>0</v>
      </c>
      <c r="G1736" s="109">
        <v>0</v>
      </c>
      <c r="H1736" s="109">
        <v>0</v>
      </c>
      <c r="I1736" s="109">
        <v>0</v>
      </c>
      <c r="J1736" s="129">
        <v>0</v>
      </c>
    </row>
    <row r="1737" spans="1:10" x14ac:dyDescent="0.25">
      <c r="A1737" s="109" t="s">
        <v>212</v>
      </c>
      <c r="B1737" s="109" t="s">
        <v>221</v>
      </c>
      <c r="C1737" s="110">
        <v>43956</v>
      </c>
      <c r="D1737" s="109" t="s">
        <v>178</v>
      </c>
      <c r="E1737" s="109" t="s">
        <v>143</v>
      </c>
      <c r="F1737" s="109">
        <v>0</v>
      </c>
      <c r="G1737" s="109">
        <v>0</v>
      </c>
      <c r="H1737" s="109">
        <v>0</v>
      </c>
      <c r="I1737" s="109">
        <v>0</v>
      </c>
      <c r="J1737" s="129">
        <v>0</v>
      </c>
    </row>
    <row r="1738" spans="1:10" x14ac:dyDescent="0.25">
      <c r="A1738" s="109" t="s">
        <v>212</v>
      </c>
      <c r="B1738" s="109" t="s">
        <v>278</v>
      </c>
      <c r="C1738" s="110">
        <v>43963</v>
      </c>
      <c r="D1738" s="109" t="s">
        <v>59</v>
      </c>
      <c r="E1738" s="109" t="s">
        <v>143</v>
      </c>
      <c r="F1738" s="109" t="s">
        <v>214</v>
      </c>
      <c r="G1738" s="109" t="s">
        <v>141</v>
      </c>
      <c r="H1738" s="109">
        <v>0</v>
      </c>
      <c r="I1738" s="109">
        <v>0</v>
      </c>
      <c r="J1738" s="129">
        <v>0</v>
      </c>
    </row>
    <row r="1739" spans="1:10" x14ac:dyDescent="0.25">
      <c r="A1739" s="109" t="s">
        <v>212</v>
      </c>
      <c r="B1739" s="109" t="s">
        <v>297</v>
      </c>
      <c r="C1739" s="110">
        <v>43967</v>
      </c>
      <c r="D1739" s="109" t="s">
        <v>76</v>
      </c>
      <c r="E1739" s="109" t="s">
        <v>218</v>
      </c>
      <c r="F1739" s="109">
        <v>0</v>
      </c>
      <c r="G1739" s="109">
        <v>0</v>
      </c>
      <c r="H1739" s="109">
        <v>0</v>
      </c>
      <c r="I1739" s="109">
        <v>0</v>
      </c>
      <c r="J1739" s="129">
        <v>0</v>
      </c>
    </row>
    <row r="1740" spans="1:10" x14ac:dyDescent="0.25">
      <c r="A1740" s="109" t="s">
        <v>210</v>
      </c>
      <c r="B1740" s="109" t="s">
        <v>245</v>
      </c>
      <c r="C1740" s="110">
        <v>43968</v>
      </c>
      <c r="D1740" s="109" t="s">
        <v>65</v>
      </c>
      <c r="E1740" s="109" t="s">
        <v>214</v>
      </c>
      <c r="F1740" s="109">
        <v>0</v>
      </c>
      <c r="G1740" s="109">
        <v>0</v>
      </c>
      <c r="H1740" s="109">
        <v>0</v>
      </c>
      <c r="I1740" s="109">
        <v>0</v>
      </c>
      <c r="J1740" s="129">
        <v>0</v>
      </c>
    </row>
    <row r="1741" spans="1:10" x14ac:dyDescent="0.25">
      <c r="A1741" s="109" t="s">
        <v>210</v>
      </c>
      <c r="B1741" s="109" t="s">
        <v>267</v>
      </c>
      <c r="C1741" s="110">
        <v>43971</v>
      </c>
      <c r="D1741" s="109" t="s">
        <v>59</v>
      </c>
      <c r="E1741" s="109" t="s">
        <v>143</v>
      </c>
      <c r="F1741" s="109" t="s">
        <v>214</v>
      </c>
      <c r="G1741" s="109" t="s">
        <v>141</v>
      </c>
      <c r="H1741" s="109">
        <v>0</v>
      </c>
      <c r="I1741" s="109">
        <v>0</v>
      </c>
      <c r="J1741" s="129">
        <v>0</v>
      </c>
    </row>
    <row r="1742" spans="1:10" x14ac:dyDescent="0.25">
      <c r="A1742" s="109" t="s">
        <v>210</v>
      </c>
      <c r="B1742" s="109" t="s">
        <v>224</v>
      </c>
      <c r="C1742" s="110">
        <v>43971</v>
      </c>
      <c r="D1742" s="109" t="s">
        <v>108</v>
      </c>
      <c r="E1742" s="109" t="s">
        <v>143</v>
      </c>
      <c r="F1742" s="109">
        <v>0</v>
      </c>
      <c r="G1742" s="109">
        <v>0</v>
      </c>
      <c r="H1742" s="109">
        <v>0</v>
      </c>
      <c r="I1742" s="109">
        <v>0</v>
      </c>
      <c r="J1742" s="129">
        <v>0</v>
      </c>
    </row>
    <row r="1743" spans="1:10" x14ac:dyDescent="0.25">
      <c r="A1743" s="109" t="s">
        <v>210</v>
      </c>
      <c r="B1743" s="109" t="s">
        <v>226</v>
      </c>
      <c r="C1743" s="110">
        <v>43972</v>
      </c>
      <c r="D1743" s="109" t="s">
        <v>115</v>
      </c>
      <c r="E1743" s="109" t="s">
        <v>214</v>
      </c>
      <c r="F1743" s="109" t="s">
        <v>145</v>
      </c>
      <c r="G1743" s="109">
        <v>0</v>
      </c>
      <c r="H1743" s="109">
        <v>0</v>
      </c>
      <c r="I1743" s="109">
        <v>0</v>
      </c>
      <c r="J1743" s="129">
        <v>0</v>
      </c>
    </row>
    <row r="1744" spans="1:10" x14ac:dyDescent="0.25">
      <c r="A1744" s="109" t="s">
        <v>212</v>
      </c>
      <c r="B1744" s="109" t="s">
        <v>267</v>
      </c>
      <c r="C1744" s="110">
        <v>43972</v>
      </c>
      <c r="D1744" s="109" t="s">
        <v>59</v>
      </c>
      <c r="E1744" s="109" t="s">
        <v>143</v>
      </c>
      <c r="F1744" s="109">
        <v>0</v>
      </c>
      <c r="G1744" s="109">
        <v>0</v>
      </c>
      <c r="H1744" s="109">
        <v>0</v>
      </c>
      <c r="I1744" s="109">
        <v>0</v>
      </c>
      <c r="J1744" s="129">
        <v>0</v>
      </c>
    </row>
    <row r="1745" spans="1:10" x14ac:dyDescent="0.25">
      <c r="A1745" s="109" t="s">
        <v>212</v>
      </c>
      <c r="B1745" s="109" t="s">
        <v>245</v>
      </c>
      <c r="C1745" s="110">
        <v>43973</v>
      </c>
      <c r="D1745" s="109" t="s">
        <v>64</v>
      </c>
      <c r="E1745" s="109" t="s">
        <v>143</v>
      </c>
      <c r="F1745" s="109" t="s">
        <v>141</v>
      </c>
      <c r="G1745" s="109">
        <v>0</v>
      </c>
      <c r="H1745" s="109">
        <v>0</v>
      </c>
      <c r="I1745" s="109">
        <v>0</v>
      </c>
      <c r="J1745" s="129">
        <v>0</v>
      </c>
    </row>
    <row r="1746" spans="1:10" x14ac:dyDescent="0.25">
      <c r="A1746" s="109" t="s">
        <v>210</v>
      </c>
      <c r="B1746" s="109" t="s">
        <v>265</v>
      </c>
      <c r="C1746" s="110">
        <v>43974</v>
      </c>
      <c r="D1746" s="109" t="s">
        <v>89</v>
      </c>
      <c r="E1746" s="109" t="s">
        <v>143</v>
      </c>
      <c r="F1746" s="109">
        <v>0</v>
      </c>
      <c r="G1746" s="109">
        <v>0</v>
      </c>
      <c r="H1746" s="109">
        <v>0</v>
      </c>
      <c r="I1746" s="109">
        <v>0</v>
      </c>
      <c r="J1746" s="129">
        <v>0</v>
      </c>
    </row>
    <row r="1747" spans="1:10" x14ac:dyDescent="0.25">
      <c r="A1747" s="109" t="s">
        <v>212</v>
      </c>
      <c r="B1747" s="109" t="s">
        <v>234</v>
      </c>
      <c r="C1747" s="110">
        <v>43974</v>
      </c>
      <c r="D1747" s="109" t="s">
        <v>169</v>
      </c>
      <c r="E1747" s="109" t="s">
        <v>141</v>
      </c>
      <c r="F1747" s="109">
        <v>0</v>
      </c>
      <c r="G1747" s="109">
        <v>0</v>
      </c>
      <c r="H1747" s="109">
        <v>0</v>
      </c>
      <c r="I1747" s="109">
        <v>0</v>
      </c>
      <c r="J1747" s="129">
        <v>0</v>
      </c>
    </row>
    <row r="1748" spans="1:10" x14ac:dyDescent="0.25">
      <c r="A1748" s="109" t="s">
        <v>210</v>
      </c>
      <c r="B1748" s="109" t="s">
        <v>211</v>
      </c>
      <c r="C1748" s="110">
        <v>43974</v>
      </c>
      <c r="D1748" s="109" t="s">
        <v>350</v>
      </c>
      <c r="E1748" s="109" t="s">
        <v>214</v>
      </c>
      <c r="F1748" s="109" t="s">
        <v>145</v>
      </c>
      <c r="G1748" s="109">
        <v>0</v>
      </c>
      <c r="H1748" s="109">
        <v>0</v>
      </c>
      <c r="I1748" s="109">
        <v>0</v>
      </c>
      <c r="J1748" s="129">
        <v>0</v>
      </c>
    </row>
    <row r="1749" spans="1:10" x14ac:dyDescent="0.25">
      <c r="A1749" s="109" t="s">
        <v>212</v>
      </c>
      <c r="B1749" s="109" t="s">
        <v>378</v>
      </c>
      <c r="C1749" s="110">
        <v>43975</v>
      </c>
      <c r="D1749" s="109" t="s">
        <v>159</v>
      </c>
      <c r="E1749" s="109" t="s">
        <v>143</v>
      </c>
      <c r="F1749" s="109" t="s">
        <v>141</v>
      </c>
      <c r="G1749" s="109">
        <v>0</v>
      </c>
      <c r="H1749" s="109">
        <v>0</v>
      </c>
      <c r="I1749" s="109">
        <v>0</v>
      </c>
      <c r="J1749" s="129">
        <v>0</v>
      </c>
    </row>
    <row r="1750" spans="1:10" x14ac:dyDescent="0.25">
      <c r="A1750" s="109" t="s">
        <v>210</v>
      </c>
      <c r="B1750" s="109" t="s">
        <v>223</v>
      </c>
      <c r="C1750" s="110">
        <v>43975</v>
      </c>
      <c r="D1750" s="109" t="s">
        <v>72</v>
      </c>
      <c r="E1750" s="109" t="s">
        <v>214</v>
      </c>
      <c r="F1750" s="109">
        <v>0</v>
      </c>
      <c r="G1750" s="109">
        <v>0</v>
      </c>
      <c r="H1750" s="109">
        <v>0</v>
      </c>
      <c r="I1750" s="109">
        <v>0</v>
      </c>
      <c r="J1750" s="129">
        <v>0</v>
      </c>
    </row>
    <row r="1751" spans="1:10" x14ac:dyDescent="0.25">
      <c r="A1751" s="109" t="s">
        <v>210</v>
      </c>
      <c r="B1751" s="109" t="s">
        <v>256</v>
      </c>
      <c r="C1751" s="110">
        <v>43977</v>
      </c>
      <c r="D1751" s="109" t="s">
        <v>186</v>
      </c>
      <c r="E1751" s="109" t="s">
        <v>142</v>
      </c>
      <c r="F1751" s="109">
        <v>0</v>
      </c>
      <c r="G1751" s="109">
        <v>0</v>
      </c>
      <c r="H1751" s="109">
        <v>0</v>
      </c>
      <c r="I1751" s="109">
        <v>0</v>
      </c>
      <c r="J1751" s="129">
        <v>0</v>
      </c>
    </row>
    <row r="1752" spans="1:10" x14ac:dyDescent="0.25">
      <c r="A1752" s="109" t="s">
        <v>210</v>
      </c>
      <c r="B1752" s="109" t="s">
        <v>232</v>
      </c>
      <c r="C1752" s="110">
        <v>43978</v>
      </c>
      <c r="D1752" s="109" t="s">
        <v>185</v>
      </c>
      <c r="E1752" s="109" t="s">
        <v>214</v>
      </c>
      <c r="F1752" s="109" t="s">
        <v>141</v>
      </c>
      <c r="G1752" s="109">
        <v>0</v>
      </c>
      <c r="H1752" s="109">
        <v>0</v>
      </c>
      <c r="I1752" s="109">
        <v>0</v>
      </c>
      <c r="J1752" s="129">
        <v>0</v>
      </c>
    </row>
    <row r="1753" spans="1:10" x14ac:dyDescent="0.25">
      <c r="A1753" s="109" t="s">
        <v>212</v>
      </c>
      <c r="B1753" s="109" t="s">
        <v>237</v>
      </c>
      <c r="C1753" s="110">
        <v>43979</v>
      </c>
      <c r="D1753" s="109" t="s">
        <v>59</v>
      </c>
      <c r="E1753" s="109" t="s">
        <v>143</v>
      </c>
      <c r="F1753" s="109">
        <v>0</v>
      </c>
      <c r="G1753" s="109">
        <v>0</v>
      </c>
      <c r="H1753" s="109">
        <v>0</v>
      </c>
      <c r="I1753" s="109">
        <v>0</v>
      </c>
      <c r="J1753" s="129">
        <v>0</v>
      </c>
    </row>
    <row r="1754" spans="1:10" x14ac:dyDescent="0.25">
      <c r="A1754" s="109" t="s">
        <v>210</v>
      </c>
      <c r="B1754" s="109" t="s">
        <v>259</v>
      </c>
      <c r="C1754" s="110">
        <v>43982</v>
      </c>
      <c r="D1754" s="109" t="s">
        <v>124</v>
      </c>
      <c r="E1754" s="109" t="s">
        <v>143</v>
      </c>
      <c r="F1754" s="109" t="s">
        <v>214</v>
      </c>
      <c r="G1754" s="109">
        <v>0</v>
      </c>
      <c r="H1754" s="109">
        <v>0</v>
      </c>
      <c r="I1754" s="109">
        <v>0</v>
      </c>
      <c r="J1754" s="129">
        <v>0</v>
      </c>
    </row>
    <row r="1755" spans="1:10" x14ac:dyDescent="0.25">
      <c r="A1755" s="109" t="s">
        <v>210</v>
      </c>
      <c r="B1755" s="109" t="s">
        <v>232</v>
      </c>
      <c r="C1755" s="110">
        <v>43983</v>
      </c>
      <c r="D1755" s="109" t="s">
        <v>68</v>
      </c>
      <c r="E1755" s="109" t="s">
        <v>143</v>
      </c>
      <c r="F1755" s="109" t="s">
        <v>214</v>
      </c>
      <c r="G1755" s="109" t="s">
        <v>141</v>
      </c>
      <c r="H1755" s="109" t="s">
        <v>139</v>
      </c>
      <c r="I1755" s="109">
        <v>0</v>
      </c>
      <c r="J1755" s="129">
        <v>0</v>
      </c>
    </row>
    <row r="1756" spans="1:10" x14ac:dyDescent="0.25">
      <c r="A1756" s="109" t="s">
        <v>212</v>
      </c>
      <c r="B1756" s="109" t="s">
        <v>237</v>
      </c>
      <c r="C1756" s="110">
        <v>43995</v>
      </c>
      <c r="D1756" s="109" t="s">
        <v>186</v>
      </c>
      <c r="E1756" s="109" t="s">
        <v>143</v>
      </c>
      <c r="F1756" s="109" t="s">
        <v>214</v>
      </c>
      <c r="G1756" s="109">
        <v>0</v>
      </c>
      <c r="H1756" s="109">
        <v>0</v>
      </c>
      <c r="I1756" s="109">
        <v>0</v>
      </c>
      <c r="J1756" s="129">
        <v>0</v>
      </c>
    </row>
    <row r="1757" spans="1:10" x14ac:dyDescent="0.25">
      <c r="A1757" s="109" t="s">
        <v>212</v>
      </c>
      <c r="B1757" s="109" t="s">
        <v>267</v>
      </c>
      <c r="C1757" s="110">
        <v>43998</v>
      </c>
      <c r="D1757" s="109" t="s">
        <v>186</v>
      </c>
      <c r="E1757" s="109" t="s">
        <v>143</v>
      </c>
      <c r="F1757" s="109">
        <v>0</v>
      </c>
      <c r="G1757" s="109">
        <v>0</v>
      </c>
      <c r="H1757" s="109">
        <v>0</v>
      </c>
      <c r="I1757" s="109">
        <v>0</v>
      </c>
      <c r="J1757" s="129">
        <v>0</v>
      </c>
    </row>
    <row r="1758" spans="1:10" x14ac:dyDescent="0.25">
      <c r="A1758" s="109" t="s">
        <v>210</v>
      </c>
      <c r="B1758" s="109" t="s">
        <v>236</v>
      </c>
      <c r="C1758" s="110">
        <v>44000</v>
      </c>
      <c r="D1758" s="109" t="s">
        <v>68</v>
      </c>
      <c r="E1758" s="109" t="s">
        <v>143</v>
      </c>
      <c r="F1758" s="109">
        <v>0</v>
      </c>
      <c r="G1758" s="109">
        <v>0</v>
      </c>
      <c r="H1758" s="109">
        <v>0</v>
      </c>
      <c r="I1758" s="109">
        <v>0</v>
      </c>
      <c r="J1758" s="129">
        <v>0</v>
      </c>
    </row>
    <row r="1759" spans="1:10" x14ac:dyDescent="0.25">
      <c r="A1759" s="109" t="s">
        <v>212</v>
      </c>
      <c r="B1759" s="109" t="s">
        <v>219</v>
      </c>
      <c r="C1759" s="110">
        <v>44001</v>
      </c>
      <c r="D1759" s="109" t="s">
        <v>290</v>
      </c>
      <c r="E1759" s="109" t="s">
        <v>143</v>
      </c>
      <c r="F1759" s="109" t="s">
        <v>214</v>
      </c>
      <c r="G1759" s="109" t="s">
        <v>144</v>
      </c>
      <c r="H1759" s="109">
        <v>0</v>
      </c>
      <c r="I1759" s="109">
        <v>0</v>
      </c>
      <c r="J1759" s="129">
        <v>0</v>
      </c>
    </row>
    <row r="1760" spans="1:10" x14ac:dyDescent="0.25">
      <c r="A1760" s="109" t="s">
        <v>212</v>
      </c>
      <c r="B1760" s="109" t="s">
        <v>216</v>
      </c>
      <c r="C1760" s="110">
        <v>44002</v>
      </c>
      <c r="D1760" s="109" t="s">
        <v>180</v>
      </c>
      <c r="E1760" s="109" t="s">
        <v>214</v>
      </c>
      <c r="F1760" s="109" t="s">
        <v>143</v>
      </c>
      <c r="G1760" s="109">
        <v>0</v>
      </c>
      <c r="H1760" s="109">
        <v>0</v>
      </c>
      <c r="I1760" s="109">
        <v>0</v>
      </c>
      <c r="J1760" s="129">
        <v>0</v>
      </c>
    </row>
    <row r="1761" spans="1:10" x14ac:dyDescent="0.25">
      <c r="A1761" s="124" t="s">
        <v>212</v>
      </c>
      <c r="B1761" s="124" t="s">
        <v>240</v>
      </c>
      <c r="C1761" s="125">
        <v>44003</v>
      </c>
      <c r="D1761" s="124" t="s">
        <v>154</v>
      </c>
      <c r="E1761" s="124" t="s">
        <v>143</v>
      </c>
      <c r="F1761" s="124" t="s">
        <v>214</v>
      </c>
      <c r="G1761" s="124">
        <v>0</v>
      </c>
      <c r="H1761" s="109">
        <v>0</v>
      </c>
      <c r="I1761" s="109">
        <v>0</v>
      </c>
      <c r="J1761" s="129">
        <v>0</v>
      </c>
    </row>
    <row r="1762" spans="1:10" x14ac:dyDescent="0.25">
      <c r="A1762" s="109" t="s">
        <v>212</v>
      </c>
      <c r="B1762" s="109" t="s">
        <v>298</v>
      </c>
      <c r="C1762" s="110">
        <v>43933</v>
      </c>
      <c r="D1762" s="109" t="s">
        <v>158</v>
      </c>
      <c r="E1762" s="109" t="s">
        <v>141</v>
      </c>
      <c r="F1762" s="109">
        <v>0</v>
      </c>
      <c r="G1762" s="109">
        <v>0</v>
      </c>
      <c r="H1762" s="109">
        <v>0</v>
      </c>
      <c r="I1762" s="109">
        <v>0</v>
      </c>
      <c r="J1762" s="129">
        <v>0</v>
      </c>
    </row>
    <row r="1763" spans="1:10" x14ac:dyDescent="0.25">
      <c r="A1763" s="109" t="s">
        <v>212</v>
      </c>
      <c r="B1763" s="109" t="s">
        <v>257</v>
      </c>
      <c r="C1763" s="110">
        <v>43937</v>
      </c>
      <c r="D1763" s="109" t="s">
        <v>158</v>
      </c>
      <c r="E1763" s="109" t="s">
        <v>143</v>
      </c>
      <c r="F1763" s="109">
        <v>0</v>
      </c>
      <c r="G1763" s="109">
        <v>0</v>
      </c>
      <c r="H1763" s="109">
        <v>0</v>
      </c>
      <c r="I1763" s="109">
        <v>0</v>
      </c>
      <c r="J1763" s="129">
        <v>0</v>
      </c>
    </row>
    <row r="1764" spans="1:10" x14ac:dyDescent="0.25">
      <c r="A1764" s="109" t="s">
        <v>210</v>
      </c>
      <c r="B1764" s="109" t="s">
        <v>241</v>
      </c>
      <c r="C1764" s="110">
        <v>43938</v>
      </c>
      <c r="D1764" s="109" t="s">
        <v>158</v>
      </c>
      <c r="E1764" s="109" t="s">
        <v>143</v>
      </c>
      <c r="F1764" s="109">
        <v>0</v>
      </c>
      <c r="G1764" s="109">
        <v>0</v>
      </c>
      <c r="H1764" s="109">
        <v>0</v>
      </c>
      <c r="I1764" s="109">
        <v>0</v>
      </c>
      <c r="J1764" s="129">
        <v>0</v>
      </c>
    </row>
    <row r="1765" spans="1:10" x14ac:dyDescent="0.25">
      <c r="A1765" s="109" t="s">
        <v>210</v>
      </c>
      <c r="B1765" s="109" t="s">
        <v>242</v>
      </c>
      <c r="C1765" s="110">
        <v>43945</v>
      </c>
      <c r="D1765" s="109" t="s">
        <v>158</v>
      </c>
      <c r="E1765" s="109" t="s">
        <v>218</v>
      </c>
      <c r="F1765" s="109">
        <v>0</v>
      </c>
      <c r="G1765" s="109">
        <v>0</v>
      </c>
      <c r="H1765" s="109">
        <v>0</v>
      </c>
      <c r="I1765" s="109">
        <v>0</v>
      </c>
      <c r="J1765" s="129">
        <v>0</v>
      </c>
    </row>
    <row r="1766" spans="1:10" x14ac:dyDescent="0.25">
      <c r="A1766" s="109" t="s">
        <v>212</v>
      </c>
      <c r="B1766" s="109" t="s">
        <v>268</v>
      </c>
      <c r="C1766" s="110">
        <v>43948</v>
      </c>
      <c r="D1766" s="109" t="s">
        <v>158</v>
      </c>
      <c r="E1766" s="109" t="s">
        <v>214</v>
      </c>
      <c r="F1766" s="109">
        <v>0</v>
      </c>
      <c r="G1766" s="109">
        <v>0</v>
      </c>
      <c r="H1766" s="109">
        <v>0</v>
      </c>
      <c r="I1766" s="109">
        <v>0</v>
      </c>
      <c r="J1766" s="129">
        <v>0</v>
      </c>
    </row>
    <row r="1767" spans="1:10" x14ac:dyDescent="0.25">
      <c r="A1767" s="109" t="s">
        <v>212</v>
      </c>
      <c r="B1767" s="109" t="s">
        <v>237</v>
      </c>
      <c r="C1767" s="110">
        <v>43948</v>
      </c>
      <c r="D1767" s="109" t="s">
        <v>123</v>
      </c>
      <c r="E1767" s="109" t="s">
        <v>214</v>
      </c>
      <c r="F1767" s="109">
        <v>0</v>
      </c>
      <c r="G1767" s="109">
        <v>0</v>
      </c>
      <c r="H1767" s="109">
        <v>0</v>
      </c>
      <c r="I1767" s="109">
        <v>0</v>
      </c>
      <c r="J1767" s="129">
        <v>0</v>
      </c>
    </row>
    <row r="1768" spans="1:10" x14ac:dyDescent="0.25">
      <c r="A1768" s="109" t="s">
        <v>210</v>
      </c>
      <c r="B1768" s="109" t="s">
        <v>270</v>
      </c>
      <c r="C1768" s="110">
        <v>43949</v>
      </c>
      <c r="D1768" s="109" t="s">
        <v>158</v>
      </c>
      <c r="E1768" s="109" t="s">
        <v>143</v>
      </c>
      <c r="F1768" s="109" t="s">
        <v>144</v>
      </c>
      <c r="G1768" s="109">
        <v>0</v>
      </c>
      <c r="H1768" s="109">
        <v>0</v>
      </c>
      <c r="I1768" s="109">
        <v>0</v>
      </c>
      <c r="J1768" s="129">
        <v>0</v>
      </c>
    </row>
    <row r="1769" spans="1:10" x14ac:dyDescent="0.25">
      <c r="A1769" s="109" t="s">
        <v>212</v>
      </c>
      <c r="B1769" s="109" t="s">
        <v>213</v>
      </c>
      <c r="C1769" s="110">
        <v>43951</v>
      </c>
      <c r="D1769" s="109" t="s">
        <v>158</v>
      </c>
      <c r="E1769" s="109" t="s">
        <v>218</v>
      </c>
      <c r="F1769" s="109">
        <v>0</v>
      </c>
      <c r="G1769" s="109">
        <v>0</v>
      </c>
      <c r="H1769" s="109">
        <v>0</v>
      </c>
      <c r="I1769" s="109">
        <v>0</v>
      </c>
      <c r="J1769" s="129">
        <v>0</v>
      </c>
    </row>
    <row r="1770" spans="1:10" x14ac:dyDescent="0.25">
      <c r="A1770" s="109" t="s">
        <v>210</v>
      </c>
      <c r="B1770" s="109" t="s">
        <v>268</v>
      </c>
      <c r="C1770" s="110">
        <v>43951</v>
      </c>
      <c r="D1770" s="109" t="s">
        <v>158</v>
      </c>
      <c r="E1770" s="109" t="s">
        <v>218</v>
      </c>
      <c r="F1770" s="109">
        <v>0</v>
      </c>
      <c r="G1770" s="109">
        <v>0</v>
      </c>
      <c r="H1770" s="109">
        <v>0</v>
      </c>
      <c r="I1770" s="109">
        <v>0</v>
      </c>
      <c r="J1770" s="129">
        <v>0</v>
      </c>
    </row>
    <row r="1771" spans="1:10" x14ac:dyDescent="0.25">
      <c r="A1771" s="109" t="s">
        <v>210</v>
      </c>
      <c r="B1771" s="109" t="s">
        <v>269</v>
      </c>
      <c r="C1771" s="110">
        <v>43952</v>
      </c>
      <c r="D1771" s="109" t="s">
        <v>115</v>
      </c>
      <c r="E1771" s="109" t="s">
        <v>218</v>
      </c>
      <c r="F1771" s="109">
        <v>0</v>
      </c>
      <c r="G1771" s="109">
        <v>0</v>
      </c>
      <c r="H1771" s="109">
        <v>0</v>
      </c>
      <c r="I1771" s="109">
        <v>0</v>
      </c>
      <c r="J1771" s="129">
        <v>0</v>
      </c>
    </row>
    <row r="1772" spans="1:10" x14ac:dyDescent="0.25">
      <c r="A1772" s="109" t="s">
        <v>212</v>
      </c>
      <c r="B1772" s="109" t="s">
        <v>233</v>
      </c>
      <c r="C1772" s="110">
        <v>43956</v>
      </c>
      <c r="D1772" s="109" t="s">
        <v>158</v>
      </c>
      <c r="E1772" s="109" t="s">
        <v>143</v>
      </c>
      <c r="F1772" s="109">
        <v>0</v>
      </c>
      <c r="G1772" s="109">
        <v>0</v>
      </c>
      <c r="H1772" s="109">
        <v>0</v>
      </c>
      <c r="I1772" s="109">
        <v>0</v>
      </c>
      <c r="J1772" s="129">
        <v>0</v>
      </c>
    </row>
    <row r="1773" spans="1:10" x14ac:dyDescent="0.25">
      <c r="A1773" s="109" t="s">
        <v>212</v>
      </c>
      <c r="B1773" s="109" t="s">
        <v>268</v>
      </c>
      <c r="C1773" s="110">
        <v>43957</v>
      </c>
      <c r="D1773" s="109" t="s">
        <v>131</v>
      </c>
      <c r="E1773" s="109" t="s">
        <v>140</v>
      </c>
      <c r="F1773" s="109">
        <v>0</v>
      </c>
      <c r="G1773" s="109">
        <v>0</v>
      </c>
      <c r="H1773" s="109">
        <v>0</v>
      </c>
      <c r="I1773" s="109">
        <v>0</v>
      </c>
      <c r="J1773" s="129">
        <v>0</v>
      </c>
    </row>
    <row r="1774" spans="1:10" x14ac:dyDescent="0.25">
      <c r="A1774" s="109" t="s">
        <v>210</v>
      </c>
      <c r="B1774" s="109" t="s">
        <v>227</v>
      </c>
      <c r="C1774" s="110">
        <v>43962</v>
      </c>
      <c r="D1774" s="109" t="s">
        <v>287</v>
      </c>
      <c r="E1774" s="109" t="s">
        <v>214</v>
      </c>
      <c r="F1774" s="109" t="s">
        <v>143</v>
      </c>
      <c r="G1774" s="109">
        <v>0</v>
      </c>
      <c r="H1774" s="109">
        <v>0</v>
      </c>
      <c r="I1774" s="109">
        <v>0</v>
      </c>
      <c r="J1774" s="129">
        <v>0</v>
      </c>
    </row>
    <row r="1775" spans="1:10" x14ac:dyDescent="0.25">
      <c r="A1775" s="109" t="s">
        <v>212</v>
      </c>
      <c r="B1775" s="109" t="s">
        <v>216</v>
      </c>
      <c r="C1775" s="110">
        <v>43963</v>
      </c>
      <c r="D1775" s="109" t="s">
        <v>131</v>
      </c>
      <c r="E1775" s="109" t="s">
        <v>145</v>
      </c>
      <c r="F1775" s="109">
        <v>0</v>
      </c>
      <c r="G1775" s="109">
        <v>0</v>
      </c>
      <c r="H1775" s="109">
        <v>0</v>
      </c>
      <c r="I1775" s="109">
        <v>0</v>
      </c>
      <c r="J1775" s="129">
        <v>0</v>
      </c>
    </row>
    <row r="1776" spans="1:10" x14ac:dyDescent="0.25">
      <c r="A1776" s="109" t="s">
        <v>212</v>
      </c>
      <c r="B1776" s="109" t="s">
        <v>249</v>
      </c>
      <c r="C1776" s="110">
        <v>43963</v>
      </c>
      <c r="D1776" s="109" t="s">
        <v>123</v>
      </c>
      <c r="E1776" s="109" t="s">
        <v>143</v>
      </c>
      <c r="F1776" s="109" t="s">
        <v>214</v>
      </c>
      <c r="G1776" s="109">
        <v>0</v>
      </c>
      <c r="H1776" s="109">
        <v>0</v>
      </c>
      <c r="I1776" s="109">
        <v>0</v>
      </c>
      <c r="J1776" s="129">
        <v>0</v>
      </c>
    </row>
    <row r="1777" spans="1:10" x14ac:dyDescent="0.25">
      <c r="A1777" s="109" t="s">
        <v>212</v>
      </c>
      <c r="B1777" s="109" t="s">
        <v>401</v>
      </c>
      <c r="C1777" s="110">
        <v>43964</v>
      </c>
      <c r="D1777" s="109" t="s">
        <v>106</v>
      </c>
      <c r="E1777" s="109" t="s">
        <v>214</v>
      </c>
      <c r="F1777" s="109">
        <v>0</v>
      </c>
      <c r="G1777" s="109">
        <v>0</v>
      </c>
      <c r="H1777" s="109">
        <v>0</v>
      </c>
      <c r="I1777" s="109">
        <v>0</v>
      </c>
      <c r="J1777" s="129">
        <v>0</v>
      </c>
    </row>
    <row r="1778" spans="1:10" x14ac:dyDescent="0.25">
      <c r="A1778" s="109" t="s">
        <v>210</v>
      </c>
      <c r="B1778" s="109" t="s">
        <v>223</v>
      </c>
      <c r="C1778" s="110">
        <v>43965</v>
      </c>
      <c r="D1778" s="109" t="s">
        <v>123</v>
      </c>
      <c r="E1778" s="109" t="s">
        <v>143</v>
      </c>
      <c r="F1778" s="109">
        <v>0</v>
      </c>
      <c r="G1778" s="109">
        <v>0</v>
      </c>
      <c r="H1778" s="109">
        <v>0</v>
      </c>
      <c r="I1778" s="109">
        <v>0</v>
      </c>
      <c r="J1778" s="129">
        <v>0</v>
      </c>
    </row>
    <row r="1779" spans="1:10" x14ac:dyDescent="0.25">
      <c r="A1779" s="109" t="s">
        <v>210</v>
      </c>
      <c r="B1779" s="109" t="s">
        <v>270</v>
      </c>
      <c r="C1779" s="110">
        <v>43968</v>
      </c>
      <c r="D1779" s="109" t="s">
        <v>275</v>
      </c>
      <c r="E1779" s="109" t="s">
        <v>218</v>
      </c>
      <c r="F1779" s="109">
        <v>0</v>
      </c>
      <c r="G1779" s="109">
        <v>0</v>
      </c>
      <c r="H1779" s="109">
        <v>0</v>
      </c>
      <c r="I1779" s="109">
        <v>0</v>
      </c>
      <c r="J1779" s="129">
        <v>0</v>
      </c>
    </row>
    <row r="1780" spans="1:10" x14ac:dyDescent="0.25">
      <c r="A1780" s="109" t="s">
        <v>210</v>
      </c>
      <c r="B1780" s="109" t="s">
        <v>224</v>
      </c>
      <c r="C1780" s="110">
        <v>43974</v>
      </c>
      <c r="D1780" s="109" t="s">
        <v>189</v>
      </c>
      <c r="E1780" s="109" t="s">
        <v>214</v>
      </c>
      <c r="F1780" s="109">
        <v>0</v>
      </c>
      <c r="G1780" s="109">
        <v>0</v>
      </c>
      <c r="H1780" s="109">
        <v>0</v>
      </c>
      <c r="I1780" s="109">
        <v>0</v>
      </c>
      <c r="J1780" s="129">
        <v>0</v>
      </c>
    </row>
    <row r="1781" spans="1:10" x14ac:dyDescent="0.25">
      <c r="A1781" s="109" t="s">
        <v>210</v>
      </c>
      <c r="B1781" s="109" t="s">
        <v>216</v>
      </c>
      <c r="C1781" s="110">
        <v>43975</v>
      </c>
      <c r="D1781" s="109" t="s">
        <v>72</v>
      </c>
      <c r="E1781" s="109" t="s">
        <v>143</v>
      </c>
      <c r="F1781" s="109">
        <v>0</v>
      </c>
      <c r="G1781" s="109">
        <v>0</v>
      </c>
      <c r="H1781" s="109">
        <v>0</v>
      </c>
      <c r="I1781" s="109">
        <v>0</v>
      </c>
      <c r="J1781" s="129">
        <v>0</v>
      </c>
    </row>
    <row r="1782" spans="1:10" x14ac:dyDescent="0.25">
      <c r="A1782" s="109" t="s">
        <v>210</v>
      </c>
      <c r="B1782" s="109" t="s">
        <v>223</v>
      </c>
      <c r="C1782" s="110">
        <v>43975</v>
      </c>
      <c r="D1782" s="109" t="s">
        <v>123</v>
      </c>
      <c r="E1782" s="109" t="s">
        <v>143</v>
      </c>
      <c r="F1782" s="109">
        <v>0</v>
      </c>
      <c r="G1782" s="109">
        <v>0</v>
      </c>
      <c r="H1782" s="109">
        <v>0</v>
      </c>
      <c r="I1782" s="109">
        <v>0</v>
      </c>
      <c r="J1782" s="129">
        <v>0</v>
      </c>
    </row>
    <row r="1783" spans="1:10" x14ac:dyDescent="0.25">
      <c r="A1783" s="109" t="s">
        <v>212</v>
      </c>
      <c r="B1783" s="109" t="s">
        <v>402</v>
      </c>
      <c r="C1783" s="110">
        <v>43981</v>
      </c>
      <c r="D1783" s="109" t="s">
        <v>83</v>
      </c>
      <c r="E1783" s="109" t="s">
        <v>145</v>
      </c>
      <c r="F1783" s="109">
        <v>0</v>
      </c>
      <c r="G1783" s="109">
        <v>0</v>
      </c>
      <c r="H1783" s="109">
        <v>0</v>
      </c>
      <c r="I1783" s="109">
        <v>0</v>
      </c>
      <c r="J1783" s="129">
        <v>0</v>
      </c>
    </row>
    <row r="1784" spans="1:10" x14ac:dyDescent="0.25">
      <c r="A1784" s="109" t="s">
        <v>212</v>
      </c>
      <c r="B1784" s="109" t="s">
        <v>376</v>
      </c>
      <c r="C1784" s="110">
        <v>43989</v>
      </c>
      <c r="D1784" s="109" t="s">
        <v>158</v>
      </c>
      <c r="E1784" s="109" t="s">
        <v>273</v>
      </c>
      <c r="F1784" s="109">
        <v>0</v>
      </c>
      <c r="G1784" s="109">
        <v>0</v>
      </c>
      <c r="H1784" s="109">
        <v>0</v>
      </c>
      <c r="I1784" s="109">
        <v>0</v>
      </c>
      <c r="J1784" s="129">
        <v>0</v>
      </c>
    </row>
    <row r="1785" spans="1:10" x14ac:dyDescent="0.25">
      <c r="A1785" s="109" t="s">
        <v>212</v>
      </c>
      <c r="B1785" s="109" t="s">
        <v>216</v>
      </c>
      <c r="C1785" s="110">
        <v>43991</v>
      </c>
      <c r="D1785" s="109" t="s">
        <v>186</v>
      </c>
      <c r="E1785" s="109" t="s">
        <v>143</v>
      </c>
      <c r="F1785" s="109" t="s">
        <v>142</v>
      </c>
      <c r="G1785" s="109">
        <v>0</v>
      </c>
      <c r="H1785" s="109">
        <v>0</v>
      </c>
      <c r="I1785" s="109">
        <v>0</v>
      </c>
      <c r="J1785" s="129">
        <v>0</v>
      </c>
    </row>
    <row r="1786" spans="1:10" x14ac:dyDescent="0.25">
      <c r="A1786" s="109" t="s">
        <v>210</v>
      </c>
      <c r="B1786" s="109" t="s">
        <v>225</v>
      </c>
      <c r="C1786" s="110">
        <v>43996</v>
      </c>
      <c r="D1786" s="109" t="s">
        <v>186</v>
      </c>
      <c r="E1786" s="109" t="s">
        <v>218</v>
      </c>
      <c r="F1786" s="109">
        <v>0</v>
      </c>
      <c r="G1786" s="109">
        <v>0</v>
      </c>
      <c r="H1786" s="109">
        <v>0</v>
      </c>
      <c r="I1786" s="109">
        <v>0</v>
      </c>
      <c r="J1786" s="129">
        <v>0</v>
      </c>
    </row>
    <row r="1787" spans="1:10" x14ac:dyDescent="0.25">
      <c r="A1787" s="109" t="s">
        <v>210</v>
      </c>
      <c r="B1787" s="109" t="s">
        <v>272</v>
      </c>
      <c r="C1787" s="110">
        <v>43999</v>
      </c>
      <c r="D1787" s="109" t="s">
        <v>186</v>
      </c>
      <c r="E1787" s="109" t="s">
        <v>143</v>
      </c>
      <c r="F1787" s="109">
        <v>0</v>
      </c>
      <c r="G1787" s="109">
        <v>0</v>
      </c>
      <c r="H1787" s="109">
        <v>0</v>
      </c>
      <c r="I1787" s="109">
        <v>0</v>
      </c>
      <c r="J1787" s="129">
        <v>0</v>
      </c>
    </row>
    <row r="1788" spans="1:10" x14ac:dyDescent="0.25">
      <c r="A1788" s="109" t="s">
        <v>210</v>
      </c>
      <c r="B1788" s="109" t="s">
        <v>240</v>
      </c>
      <c r="C1788" s="110">
        <v>44000</v>
      </c>
      <c r="D1788" s="109" t="s">
        <v>310</v>
      </c>
      <c r="E1788" s="109" t="s">
        <v>218</v>
      </c>
      <c r="F1788" s="109">
        <v>0</v>
      </c>
      <c r="G1788" s="109">
        <v>0</v>
      </c>
      <c r="H1788" s="109">
        <v>0</v>
      </c>
      <c r="I1788" s="109">
        <v>0</v>
      </c>
      <c r="J1788" s="129">
        <v>0</v>
      </c>
    </row>
    <row r="1789" spans="1:10" x14ac:dyDescent="0.25">
      <c r="A1789" s="109" t="s">
        <v>212</v>
      </c>
      <c r="B1789" s="109" t="s">
        <v>300</v>
      </c>
      <c r="C1789" s="110">
        <v>44002</v>
      </c>
      <c r="D1789" s="109" t="s">
        <v>55</v>
      </c>
      <c r="E1789" s="109" t="s">
        <v>140</v>
      </c>
      <c r="F1789" s="109">
        <v>0</v>
      </c>
      <c r="G1789" s="109">
        <v>0</v>
      </c>
      <c r="H1789" s="109">
        <v>0</v>
      </c>
      <c r="I1789" s="109">
        <v>0</v>
      </c>
      <c r="J1789" s="129">
        <v>0</v>
      </c>
    </row>
    <row r="1790" spans="1:10" x14ac:dyDescent="0.25">
      <c r="A1790" s="109" t="s">
        <v>210</v>
      </c>
      <c r="B1790" s="109" t="s">
        <v>259</v>
      </c>
      <c r="C1790" s="110">
        <v>44002</v>
      </c>
      <c r="D1790" s="109" t="s">
        <v>112</v>
      </c>
      <c r="E1790" s="109" t="s">
        <v>218</v>
      </c>
      <c r="F1790" s="109">
        <v>0</v>
      </c>
      <c r="G1790" s="109">
        <v>0</v>
      </c>
      <c r="H1790" s="109">
        <v>0</v>
      </c>
      <c r="I1790" s="109">
        <v>0</v>
      </c>
      <c r="J1790" s="129">
        <v>0</v>
      </c>
    </row>
    <row r="1791" spans="1:10" x14ac:dyDescent="0.25">
      <c r="A1791" s="109" t="s">
        <v>212</v>
      </c>
      <c r="B1791" s="109" t="s">
        <v>223</v>
      </c>
      <c r="C1791" s="110">
        <v>44002</v>
      </c>
      <c r="D1791" s="109" t="s">
        <v>54</v>
      </c>
      <c r="E1791" s="109" t="s">
        <v>214</v>
      </c>
      <c r="F1791" s="109" t="s">
        <v>141</v>
      </c>
      <c r="G1791" s="109">
        <v>0</v>
      </c>
      <c r="H1791" s="109">
        <v>0</v>
      </c>
      <c r="I1791" s="109">
        <v>0</v>
      </c>
      <c r="J1791" s="129">
        <v>0</v>
      </c>
    </row>
    <row r="1792" spans="1:10" x14ac:dyDescent="0.25">
      <c r="A1792" s="109" t="s">
        <v>210</v>
      </c>
      <c r="B1792" s="109" t="s">
        <v>256</v>
      </c>
      <c r="C1792" s="110">
        <v>44003</v>
      </c>
      <c r="D1792" s="109" t="s">
        <v>123</v>
      </c>
      <c r="E1792" s="109" t="s">
        <v>214</v>
      </c>
      <c r="F1792" s="109" t="s">
        <v>143</v>
      </c>
      <c r="G1792" s="109">
        <v>0</v>
      </c>
      <c r="H1792" s="109">
        <v>0</v>
      </c>
      <c r="I1792" s="109">
        <v>0</v>
      </c>
      <c r="J1792" s="129">
        <v>0</v>
      </c>
    </row>
    <row r="1793" spans="1:10" x14ac:dyDescent="0.25">
      <c r="A1793" s="109" t="s">
        <v>212</v>
      </c>
      <c r="B1793" s="109" t="s">
        <v>245</v>
      </c>
      <c r="C1793" s="110">
        <v>44003</v>
      </c>
      <c r="D1793" s="109" t="s">
        <v>84</v>
      </c>
      <c r="E1793" s="109" t="s">
        <v>214</v>
      </c>
      <c r="F1793" s="109" t="s">
        <v>273</v>
      </c>
      <c r="G1793" s="109">
        <v>0</v>
      </c>
      <c r="H1793" s="109">
        <v>0</v>
      </c>
      <c r="I1793" s="109">
        <v>0</v>
      </c>
      <c r="J1793" s="129">
        <v>0</v>
      </c>
    </row>
    <row r="1794" spans="1:10" x14ac:dyDescent="0.25">
      <c r="A1794" s="109" t="s">
        <v>210</v>
      </c>
      <c r="B1794" s="109" t="s">
        <v>230</v>
      </c>
      <c r="C1794" s="110">
        <v>44003</v>
      </c>
      <c r="D1794" s="109" t="s">
        <v>54</v>
      </c>
      <c r="E1794" s="109" t="s">
        <v>214</v>
      </c>
      <c r="F1794" s="109">
        <v>0</v>
      </c>
      <c r="G1794" s="109">
        <v>0</v>
      </c>
      <c r="H1794" s="109">
        <v>0</v>
      </c>
      <c r="I1794" s="109">
        <v>0</v>
      </c>
      <c r="J1794" s="129">
        <v>0</v>
      </c>
    </row>
    <row r="1795" spans="1:10" x14ac:dyDescent="0.25">
      <c r="A1795" s="109" t="s">
        <v>210</v>
      </c>
      <c r="B1795" s="109" t="s">
        <v>268</v>
      </c>
      <c r="C1795" s="110">
        <v>44003</v>
      </c>
      <c r="D1795" s="109" t="s">
        <v>90</v>
      </c>
      <c r="E1795" s="109" t="s">
        <v>143</v>
      </c>
      <c r="F1795" s="109">
        <v>0</v>
      </c>
      <c r="G1795" s="109">
        <v>0</v>
      </c>
      <c r="H1795" s="109">
        <v>0</v>
      </c>
      <c r="I1795" s="109">
        <v>0</v>
      </c>
      <c r="J1795" s="129">
        <v>0</v>
      </c>
    </row>
    <row r="1796" spans="1:10" x14ac:dyDescent="0.25">
      <c r="A1796" s="109" t="s">
        <v>212</v>
      </c>
      <c r="B1796" s="109" t="s">
        <v>270</v>
      </c>
      <c r="C1796" s="110">
        <v>44004</v>
      </c>
      <c r="D1796" s="109" t="s">
        <v>337</v>
      </c>
      <c r="E1796" s="109" t="s">
        <v>214</v>
      </c>
      <c r="F1796" s="109" t="s">
        <v>143</v>
      </c>
      <c r="G1796" s="109">
        <v>0</v>
      </c>
      <c r="H1796" s="109">
        <v>0</v>
      </c>
      <c r="I1796" s="109">
        <v>0</v>
      </c>
      <c r="J1796" s="129">
        <v>0</v>
      </c>
    </row>
    <row r="1797" spans="1:10" x14ac:dyDescent="0.25">
      <c r="A1797" s="109" t="s">
        <v>212</v>
      </c>
      <c r="B1797" s="109" t="s">
        <v>300</v>
      </c>
      <c r="C1797" s="110">
        <v>44004</v>
      </c>
      <c r="D1797" s="109" t="s">
        <v>54</v>
      </c>
      <c r="E1797" s="109" t="s">
        <v>218</v>
      </c>
      <c r="F1797" s="109">
        <v>0</v>
      </c>
      <c r="G1797" s="109">
        <v>0</v>
      </c>
      <c r="H1797" s="109">
        <v>0</v>
      </c>
      <c r="I1797" s="109">
        <v>0</v>
      </c>
      <c r="J1797" s="129">
        <v>0</v>
      </c>
    </row>
    <row r="1798" spans="1:10" x14ac:dyDescent="0.25">
      <c r="A1798" s="109" t="s">
        <v>210</v>
      </c>
      <c r="B1798" s="109" t="s">
        <v>259</v>
      </c>
      <c r="C1798" s="110">
        <v>44005</v>
      </c>
      <c r="D1798" s="109" t="s">
        <v>250</v>
      </c>
      <c r="E1798" s="109" t="s">
        <v>218</v>
      </c>
      <c r="F1798" s="109">
        <v>0</v>
      </c>
      <c r="G1798" s="109">
        <v>0</v>
      </c>
      <c r="H1798" s="109">
        <v>0</v>
      </c>
      <c r="I1798" s="109">
        <v>0</v>
      </c>
      <c r="J1798" s="129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2020-06-24T15:55:17Z</dcterms:modified>
</cp:coreProperties>
</file>