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ks\repositories\LABS\MatModels\lab4\"/>
    </mc:Choice>
  </mc:AlternateContent>
  <xr:revisionPtr revIDLastSave="0" documentId="13_ncr:1_{0FAB424D-253E-4998-B219-77F228A5909A}" xr6:coauthVersionLast="36" xr6:coauthVersionMax="36" xr10:uidLastSave="{00000000-0000-0000-0000-000000000000}"/>
  <bookViews>
    <workbookView xWindow="0" yWindow="0" windowWidth="28800" windowHeight="12225" xr2:uid="{5ED48737-BCA2-410A-974F-8B37F6C74EF3}"/>
  </bookViews>
  <sheets>
    <sheet name="Исходные данные" sheetId="1" r:id="rId1"/>
    <sheet name="Результат анализ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O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11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11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M12" i="1"/>
  <c r="M13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K7" i="1"/>
  <c r="L7" i="1"/>
  <c r="M7" i="1"/>
  <c r="N7" i="1"/>
  <c r="O7" i="1"/>
</calcChain>
</file>

<file path=xl/sharedStrings.xml><?xml version="1.0" encoding="utf-8"?>
<sst xmlns="http://schemas.openxmlformats.org/spreadsheetml/2006/main" count="33" uniqueCount="32">
  <si>
    <t>ОТЧЕТ</t>
  </si>
  <si>
    <t>о практическом занятии "Дисперсионный анализ в научных экспериментах"</t>
  </si>
  <si>
    <t>Номер опыта</t>
  </si>
  <si>
    <t>Номер случайной величины</t>
  </si>
  <si>
    <t>Уровень воздействующего фактора</t>
  </si>
  <si>
    <t>ПН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</si>
  <si>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</si>
  <si>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</si>
  <si>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</si>
  <si>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</si>
  <si>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</si>
  <si>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</si>
  <si>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</si>
  <si>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</si>
  <si>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</si>
  <si>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</si>
  <si>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</si>
  <si>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</si>
  <si>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</si>
  <si>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</si>
  <si>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</si>
  <si>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</si>
  <si>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</si>
  <si>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</si>
  <si>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</si>
  <si>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</si>
  <si>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</si>
  <si>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</si>
  <si>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</si>
  <si>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</si>
  <si>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ВЫВОД:</t>
  </si>
  <si>
    <t>Поскольку значение Фишера меньше квантиля распределения Фишера, то фактор не оказывает существенного влияния на выходной параметр.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</si>
</sst>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C56D-146D-46D8-B457-B24E3B56B646}">
  <dimension ref="A1:O36"/>
  <sheetViews>
    <sheetView tabSelected="1" workbookViewId="0">
      <selection activeCell="D39" sqref="D39"/>
    </sheetView>
  </sheetViews>
  <sheetFormatPr defaultRowHeight="15" x14ac:dyDescent="0.25"/>
  <cols>
    <col min="1" max="1" width="13.42578125" customWidth="1"/>
    <col min="2" max="2" width="9.140625" customWidth="1"/>
    <col min="9" max="9" width="15.85546875" customWidth="1"/>
  </cols>
  <sheetData>
    <row r="1" spans="1:15" x14ac:dyDescent="0.25">
      <c r="H1" s="1" t="s">
        <v>0</v>
      </c>
      <c r="I1" s="1"/>
    </row>
    <row r="2" spans="1:15" x14ac:dyDescent="0.25">
      <c r="E2" s="1" t="s">
        <v>1</v>
      </c>
      <c r="F2" s="1"/>
      <c r="G2" s="1"/>
      <c r="H2" s="1"/>
      <c r="I2" s="1"/>
      <c r="J2" s="1"/>
      <c r="K2" s="1"/>
      <c r="L2" s="1"/>
      <c r="N2" t="s">
        <v>5</v>
      </c>
      <c r="O2" s="6">
        <v>20</v>
      </c>
    </row>
    <row r="5" spans="1:15" x14ac:dyDescent="0.25">
      <c r="A5" s="4" t="s">
        <v>2</v>
      </c>
      <c r="B5" s="3" t="s">
        <v>3</v>
      </c>
      <c r="C5" s="3"/>
      <c r="D5" s="3"/>
      <c r="E5" s="3"/>
      <c r="F5" s="3"/>
      <c r="G5" s="3"/>
      <c r="I5" s="4" t="s">
        <v>2</v>
      </c>
      <c r="J5" s="3" t="s">
        <v>4</v>
      </c>
      <c r="K5" s="3"/>
      <c r="L5" s="3"/>
      <c r="M5" s="3"/>
      <c r="N5" s="3"/>
      <c r="O5" s="3"/>
    </row>
    <row r="6" spans="1:15" x14ac:dyDescent="0.25">
      <c r="A6" s="5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I6" s="5"/>
      <c r="J6" s="2">
        <v>1</v>
      </c>
      <c r="K6" s="2">
        <v>2</v>
      </c>
      <c r="L6" s="2">
        <v>3</v>
      </c>
      <c r="M6" s="2">
        <v>4</v>
      </c>
      <c r="N6" s="2">
        <v>5</v>
      </c>
      <c r="O6" s="2">
        <v>6</v>
      </c>
    </row>
    <row r="7" spans="1:15" x14ac:dyDescent="0.25">
      <c r="A7" s="2">
        <v>1</v>
      </c>
      <c r="B7" s="2">
        <v>-2.7324131224304438</v>
      </c>
      <c r="C7" s="2">
        <v>0.82703763837344013</v>
      </c>
      <c r="D7" s="2">
        <v>0.12960640560777392</v>
      </c>
      <c r="E7" s="2">
        <v>0.7110293154255487</v>
      </c>
      <c r="F7" s="2">
        <v>0.16556896298425272</v>
      </c>
      <c r="G7" s="2">
        <v>0.69574753069900908</v>
      </c>
      <c r="I7" s="2">
        <v>1</v>
      </c>
      <c r="J7">
        <f>$O$2+(1/$O$2)*J6+B7</f>
        <v>17.317586877569557</v>
      </c>
      <c r="K7">
        <f t="shared" ref="K7:O7" si="0">$O$2+(1/$O$2)*K6+C7</f>
        <v>20.927037638373442</v>
      </c>
      <c r="L7">
        <f t="shared" si="0"/>
        <v>20.279606405607773</v>
      </c>
      <c r="M7">
        <f t="shared" si="0"/>
        <v>20.911029315425548</v>
      </c>
      <c r="N7">
        <f t="shared" si="0"/>
        <v>20.415568962984253</v>
      </c>
      <c r="O7">
        <f t="shared" si="0"/>
        <v>20.99574753069901</v>
      </c>
    </row>
    <row r="8" spans="1:15" x14ac:dyDescent="0.25">
      <c r="A8" s="2">
        <v>2</v>
      </c>
      <c r="B8" s="2">
        <v>-1.0153348739549983</v>
      </c>
      <c r="C8" s="2">
        <v>-0.84658040577778593</v>
      </c>
      <c r="D8" s="2">
        <v>-0.26163434085901827</v>
      </c>
      <c r="E8" s="2">
        <v>-0.90876255853800103</v>
      </c>
      <c r="F8" s="2">
        <v>-1.3509793461707886</v>
      </c>
      <c r="G8" s="2">
        <v>1.1975657798757311</v>
      </c>
      <c r="I8" s="2">
        <v>2</v>
      </c>
      <c r="J8">
        <f t="shared" ref="J8:J36" si="1">$O$2+(1/$O$2)*J7+B8</f>
        <v>19.850544469923481</v>
      </c>
      <c r="K8">
        <f t="shared" ref="K8:K36" si="2">$O$2+(1/$O$2)*K7+C8</f>
        <v>20.199771476140885</v>
      </c>
      <c r="L8">
        <f t="shared" ref="L8:L36" si="3">$O$2+(1/$O$2)*L7+D8</f>
        <v>20.752345979421371</v>
      </c>
      <c r="M8">
        <f t="shared" ref="M8:M36" si="4">$O$2+(1/$O$2)*M7+E8</f>
        <v>20.136788907233278</v>
      </c>
      <c r="N8">
        <f t="shared" ref="N8:N36" si="5">$O$2+(1/$O$2)*N7+F8</f>
        <v>19.669799101978423</v>
      </c>
      <c r="O8">
        <f t="shared" ref="O8:O36" si="6">$O$2+(1/$O$2)*O7+G8</f>
        <v>22.247353156410682</v>
      </c>
    </row>
    <row r="9" spans="1:15" x14ac:dyDescent="0.25">
      <c r="A9" s="2">
        <v>3</v>
      </c>
      <c r="B9" s="2">
        <v>0.11904376151505858</v>
      </c>
      <c r="C9" s="2">
        <v>-1.2391842574288603</v>
      </c>
      <c r="D9" s="2">
        <v>-0.94724100563325919</v>
      </c>
      <c r="E9" s="2">
        <v>-1.4892657418386079</v>
      </c>
      <c r="F9" s="2">
        <v>0.36214260035194457</v>
      </c>
      <c r="G9" s="2">
        <v>-1.6645071809762157</v>
      </c>
      <c r="I9" s="2">
        <v>3</v>
      </c>
      <c r="J9">
        <f t="shared" si="1"/>
        <v>21.111570985011234</v>
      </c>
      <c r="K9">
        <f t="shared" si="2"/>
        <v>19.770804316378182</v>
      </c>
      <c r="L9">
        <f t="shared" si="3"/>
        <v>20.090376293337808</v>
      </c>
      <c r="M9">
        <f t="shared" si="4"/>
        <v>19.517573703523055</v>
      </c>
      <c r="N9">
        <f t="shared" si="5"/>
        <v>21.345632555450866</v>
      </c>
      <c r="O9">
        <f t="shared" si="6"/>
        <v>19.447860476844319</v>
      </c>
    </row>
    <row r="10" spans="1:15" x14ac:dyDescent="0.25">
      <c r="A10" s="2">
        <v>4</v>
      </c>
      <c r="B10" s="2">
        <v>-0.81045982369687408</v>
      </c>
      <c r="C10" s="2">
        <v>0.86444970293086953</v>
      </c>
      <c r="D10" s="2">
        <v>0.27313035388942808</v>
      </c>
      <c r="E10" s="2">
        <v>-0.1965986484719906</v>
      </c>
      <c r="F10" s="2">
        <v>0.93544485935126431</v>
      </c>
      <c r="G10" s="2">
        <v>-1.4613306120736524</v>
      </c>
      <c r="I10" s="2">
        <v>4</v>
      </c>
      <c r="J10">
        <f t="shared" si="1"/>
        <v>20.245118725553688</v>
      </c>
      <c r="K10">
        <f t="shared" si="2"/>
        <v>21.852989918749778</v>
      </c>
      <c r="L10">
        <f t="shared" si="3"/>
        <v>21.277649168556319</v>
      </c>
      <c r="M10">
        <f t="shared" si="4"/>
        <v>20.779280036704161</v>
      </c>
      <c r="N10">
        <f t="shared" si="5"/>
        <v>22.002726487123809</v>
      </c>
      <c r="O10">
        <f t="shared" si="6"/>
        <v>19.511062411768563</v>
      </c>
    </row>
    <row r="11" spans="1:15" x14ac:dyDescent="0.25">
      <c r="A11" s="2">
        <v>5</v>
      </c>
      <c r="B11" s="2">
        <v>-5.9588955991785042E-2</v>
      </c>
      <c r="C11" s="2">
        <v>0.80685140346758999</v>
      </c>
      <c r="D11" s="2">
        <v>1.2113127922930289</v>
      </c>
      <c r="E11" s="2">
        <v>-1.1535985322552733</v>
      </c>
      <c r="F11" s="2">
        <v>-0.26369320949015673</v>
      </c>
      <c r="G11" s="2">
        <v>-0.18374521459918469</v>
      </c>
      <c r="I11" s="2">
        <v>5</v>
      </c>
      <c r="J11">
        <f t="shared" si="1"/>
        <v>20.952666980285898</v>
      </c>
      <c r="K11">
        <f t="shared" si="2"/>
        <v>21.89950089940508</v>
      </c>
      <c r="L11">
        <f t="shared" si="3"/>
        <v>22.275195250720845</v>
      </c>
      <c r="M11">
        <f t="shared" si="4"/>
        <v>19.885365469579934</v>
      </c>
      <c r="N11">
        <f t="shared" si="5"/>
        <v>20.836443114866032</v>
      </c>
      <c r="O11">
        <f t="shared" si="6"/>
        <v>20.791807905989245</v>
      </c>
    </row>
    <row r="12" spans="1:15" x14ac:dyDescent="0.25">
      <c r="A12" s="2">
        <v>6</v>
      </c>
      <c r="B12" s="2">
        <v>1.3183580449549481</v>
      </c>
      <c r="C12" s="2">
        <v>1.3973885870655067</v>
      </c>
      <c r="D12" s="2">
        <v>7.1472641138825566E-2</v>
      </c>
      <c r="E12" s="2">
        <v>-0.62821527535561472</v>
      </c>
      <c r="F12" s="2">
        <v>-0.41920088733604643</v>
      </c>
      <c r="G12" s="2">
        <v>0.99342059911577962</v>
      </c>
      <c r="I12" s="2">
        <v>6</v>
      </c>
      <c r="J12">
        <f t="shared" si="1"/>
        <v>22.365991393969242</v>
      </c>
      <c r="K12">
        <f t="shared" si="2"/>
        <v>22.492363632035762</v>
      </c>
      <c r="L12">
        <f t="shared" si="3"/>
        <v>21.185232403674867</v>
      </c>
      <c r="M12">
        <f t="shared" si="4"/>
        <v>20.366052998123383</v>
      </c>
      <c r="N12">
        <f t="shared" si="5"/>
        <v>20.622621268407254</v>
      </c>
      <c r="O12">
        <f t="shared" si="6"/>
        <v>22.033010994415243</v>
      </c>
    </row>
    <row r="13" spans="1:15" x14ac:dyDescent="0.25">
      <c r="A13" s="2">
        <v>7</v>
      </c>
      <c r="B13" s="2">
        <v>1.9653089111670852</v>
      </c>
      <c r="C13" s="2">
        <v>0.62933395383879542</v>
      </c>
      <c r="D13" s="2">
        <v>-0.93485368779511191</v>
      </c>
      <c r="E13" s="2">
        <v>9.0736875790753402E-2</v>
      </c>
      <c r="F13" s="2">
        <v>-0.26607040126691572</v>
      </c>
      <c r="G13" s="2">
        <v>0.11257498044869862</v>
      </c>
      <c r="I13" s="2">
        <v>7</v>
      </c>
      <c r="J13">
        <f t="shared" si="1"/>
        <v>23.083608480865546</v>
      </c>
      <c r="K13">
        <f t="shared" si="2"/>
        <v>21.753952135440585</v>
      </c>
      <c r="L13">
        <f t="shared" si="3"/>
        <v>20.124407932388632</v>
      </c>
      <c r="M13">
        <f t="shared" si="4"/>
        <v>21.109039525696922</v>
      </c>
      <c r="N13">
        <f t="shared" si="5"/>
        <v>20.765060662153449</v>
      </c>
      <c r="O13">
        <f t="shared" si="6"/>
        <v>21.214225530169461</v>
      </c>
    </row>
    <row r="14" spans="1:15" x14ac:dyDescent="0.25">
      <c r="A14" s="2">
        <v>8</v>
      </c>
      <c r="B14" s="2">
        <v>0.68487452153931372</v>
      </c>
      <c r="C14" s="2">
        <v>-1.067705852619838</v>
      </c>
      <c r="D14" s="2">
        <v>-8.5437932284548879E-2</v>
      </c>
      <c r="E14" s="2">
        <v>1.3488852346199565</v>
      </c>
      <c r="F14" s="2">
        <v>-0.99141743703512475</v>
      </c>
      <c r="G14" s="2">
        <v>0.43218278733547777</v>
      </c>
      <c r="I14" s="2">
        <v>8</v>
      </c>
      <c r="J14">
        <f t="shared" si="1"/>
        <v>21.839054945582593</v>
      </c>
      <c r="K14">
        <f t="shared" si="2"/>
        <v>20.019991754152191</v>
      </c>
      <c r="L14">
        <f t="shared" si="3"/>
        <v>20.920782464334884</v>
      </c>
      <c r="M14">
        <f t="shared" si="4"/>
        <v>22.404337210904803</v>
      </c>
      <c r="N14">
        <f t="shared" si="5"/>
        <v>20.046835596072548</v>
      </c>
      <c r="O14">
        <f t="shared" si="6"/>
        <v>21.492894063843952</v>
      </c>
    </row>
    <row r="15" spans="1:15" x14ac:dyDescent="0.25">
      <c r="A15" s="2">
        <v>9</v>
      </c>
      <c r="B15" s="2">
        <v>1.0361782187828794</v>
      </c>
      <c r="C15" s="2">
        <v>-0.53453049986273982</v>
      </c>
      <c r="D15" s="2">
        <v>-0.9571112968842499</v>
      </c>
      <c r="E15" s="2">
        <v>0.92765276349382475</v>
      </c>
      <c r="F15" s="2">
        <v>0.89920831669587642</v>
      </c>
      <c r="G15" s="2">
        <v>-0.98480995802674443</v>
      </c>
      <c r="I15" s="2">
        <v>9</v>
      </c>
      <c r="J15">
        <f t="shared" si="1"/>
        <v>22.12813096606201</v>
      </c>
      <c r="K15">
        <f t="shared" si="2"/>
        <v>20.466469087844871</v>
      </c>
      <c r="L15">
        <f t="shared" si="3"/>
        <v>20.088927826332494</v>
      </c>
      <c r="M15">
        <f t="shared" si="4"/>
        <v>22.047869624039066</v>
      </c>
      <c r="N15">
        <f t="shared" si="5"/>
        <v>21.901550096499506</v>
      </c>
      <c r="O15">
        <f t="shared" si="6"/>
        <v>20.089834745165454</v>
      </c>
    </row>
    <row r="16" spans="1:15" x14ac:dyDescent="0.25">
      <c r="A16" s="2">
        <v>10</v>
      </c>
      <c r="B16" s="2">
        <v>-1.3490762285073288</v>
      </c>
      <c r="C16" s="2">
        <v>-1.3161729839339387</v>
      </c>
      <c r="D16" s="2">
        <v>-0.93177732196636498</v>
      </c>
      <c r="E16" s="2">
        <v>0.78907760325819254</v>
      </c>
      <c r="F16" s="2">
        <v>-0.12382315617287531</v>
      </c>
      <c r="G16" s="2">
        <v>-0.51085180530208163</v>
      </c>
      <c r="I16" s="2">
        <v>10</v>
      </c>
      <c r="J16">
        <f t="shared" si="1"/>
        <v>19.75733031979577</v>
      </c>
      <c r="K16">
        <f t="shared" si="2"/>
        <v>19.707150470458306</v>
      </c>
      <c r="L16">
        <f t="shared" si="3"/>
        <v>20.072669069350258</v>
      </c>
      <c r="M16">
        <f t="shared" si="4"/>
        <v>21.891471084460147</v>
      </c>
      <c r="N16">
        <f t="shared" si="5"/>
        <v>20.971254348652099</v>
      </c>
      <c r="O16">
        <f t="shared" si="6"/>
        <v>20.493639931956192</v>
      </c>
    </row>
    <row r="17" spans="1:15" x14ac:dyDescent="0.25">
      <c r="A17" s="2">
        <v>11</v>
      </c>
      <c r="B17" s="2">
        <v>0.5075435183243826</v>
      </c>
      <c r="C17" s="2">
        <v>0.40089503272611182</v>
      </c>
      <c r="D17" s="2">
        <v>1.4752686183783226</v>
      </c>
      <c r="E17" s="2">
        <v>-3.7225618143565953E-2</v>
      </c>
      <c r="F17" s="2">
        <v>0.30880528356647119</v>
      </c>
      <c r="G17" s="2">
        <v>5.928768587182276E-3</v>
      </c>
      <c r="I17" s="2">
        <v>11</v>
      </c>
      <c r="J17">
        <f t="shared" si="1"/>
        <v>21.495410034314173</v>
      </c>
      <c r="K17">
        <f t="shared" si="2"/>
        <v>21.386252556249026</v>
      </c>
      <c r="L17">
        <f t="shared" si="3"/>
        <v>22.478902071845834</v>
      </c>
      <c r="M17">
        <f t="shared" si="4"/>
        <v>21.057347936079442</v>
      </c>
      <c r="N17">
        <f t="shared" si="5"/>
        <v>21.357368000999077</v>
      </c>
      <c r="O17">
        <f t="shared" si="6"/>
        <v>21.030610765184992</v>
      </c>
    </row>
    <row r="18" spans="1:15" x14ac:dyDescent="0.25">
      <c r="A18" s="2">
        <v>12</v>
      </c>
      <c r="B18" s="2">
        <v>-0.23701318241364788</v>
      </c>
      <c r="C18" s="2">
        <v>-0.50728203859762289</v>
      </c>
      <c r="D18" s="2">
        <v>3.0183855415089056E-2</v>
      </c>
      <c r="E18" s="2">
        <v>-0.10157236829400063</v>
      </c>
      <c r="F18" s="2">
        <v>0.19605295165092684</v>
      </c>
      <c r="G18" s="2">
        <v>1.1163092494825833</v>
      </c>
      <c r="I18" s="2">
        <v>12</v>
      </c>
      <c r="J18">
        <f t="shared" si="1"/>
        <v>20.83775731930206</v>
      </c>
      <c r="K18">
        <f t="shared" si="2"/>
        <v>20.562030589214828</v>
      </c>
      <c r="L18">
        <f t="shared" si="3"/>
        <v>21.15412895900738</v>
      </c>
      <c r="M18">
        <f t="shared" si="4"/>
        <v>20.951295028509971</v>
      </c>
      <c r="N18">
        <f t="shared" si="5"/>
        <v>21.26392135170088</v>
      </c>
      <c r="O18">
        <f t="shared" si="6"/>
        <v>22.167839787741833</v>
      </c>
    </row>
    <row r="19" spans="1:15" x14ac:dyDescent="0.25">
      <c r="A19" s="2">
        <v>13</v>
      </c>
      <c r="B19" s="2">
        <v>2.1237337932689115</v>
      </c>
      <c r="C19" s="2">
        <v>-0.19691015040734783</v>
      </c>
      <c r="D19" s="2">
        <v>-1.9355775293661281</v>
      </c>
      <c r="E19" s="2">
        <v>-1.1495899343572091</v>
      </c>
      <c r="F19" s="2">
        <v>0.16673311620252207</v>
      </c>
      <c r="G19" s="2">
        <v>-1.2298414731048979</v>
      </c>
      <c r="I19" s="2">
        <v>13</v>
      </c>
      <c r="J19">
        <f t="shared" si="1"/>
        <v>23.165621659234013</v>
      </c>
      <c r="K19">
        <f t="shared" si="2"/>
        <v>20.831191379053394</v>
      </c>
      <c r="L19">
        <f t="shared" si="3"/>
        <v>19.122128918584242</v>
      </c>
      <c r="M19">
        <f t="shared" si="4"/>
        <v>19.897974817068288</v>
      </c>
      <c r="N19">
        <f t="shared" si="5"/>
        <v>21.229929183787565</v>
      </c>
      <c r="O19">
        <f t="shared" si="6"/>
        <v>19.878550516282193</v>
      </c>
    </row>
    <row r="20" spans="1:15" x14ac:dyDescent="0.25">
      <c r="A20" s="2">
        <v>14</v>
      </c>
      <c r="B20" s="2">
        <v>-1.0448547982377931</v>
      </c>
      <c r="C20" s="2">
        <v>0.60150796343805268</v>
      </c>
      <c r="D20" s="2">
        <v>-0.4871981218457222</v>
      </c>
      <c r="E20" s="2">
        <v>1.1598717719607521</v>
      </c>
      <c r="F20" s="2">
        <v>1.0224061952612828</v>
      </c>
      <c r="G20" s="2">
        <v>0.12667555893131066</v>
      </c>
      <c r="I20" s="2">
        <v>14</v>
      </c>
      <c r="J20">
        <f t="shared" si="1"/>
        <v>20.113426284723907</v>
      </c>
      <c r="K20">
        <f t="shared" si="2"/>
        <v>21.643067532390724</v>
      </c>
      <c r="L20">
        <f t="shared" si="3"/>
        <v>20.46890832408349</v>
      </c>
      <c r="M20">
        <f t="shared" si="4"/>
        <v>22.154770512814167</v>
      </c>
      <c r="N20">
        <f t="shared" si="5"/>
        <v>22.083902654450661</v>
      </c>
      <c r="O20">
        <f t="shared" si="6"/>
        <v>21.120603084745419</v>
      </c>
    </row>
    <row r="21" spans="1:15" x14ac:dyDescent="0.25">
      <c r="A21" s="2">
        <v>15</v>
      </c>
      <c r="B21" s="2">
        <v>-0.49929440137930214</v>
      </c>
      <c r="C21" s="2">
        <v>0.84024804891669191</v>
      </c>
      <c r="D21" s="2">
        <v>-0.23929487724672072</v>
      </c>
      <c r="E21" s="2">
        <v>0.59400690588518046</v>
      </c>
      <c r="F21" s="2">
        <v>0.6737934654665878</v>
      </c>
      <c r="G21" s="2">
        <v>-1.5186560631264001</v>
      </c>
      <c r="I21" s="2">
        <v>15</v>
      </c>
      <c r="J21">
        <f t="shared" si="1"/>
        <v>20.506376912856894</v>
      </c>
      <c r="K21">
        <f t="shared" si="2"/>
        <v>21.922401425536229</v>
      </c>
      <c r="L21">
        <f t="shared" si="3"/>
        <v>20.784150538957455</v>
      </c>
      <c r="M21">
        <f t="shared" si="4"/>
        <v>21.70174543152589</v>
      </c>
      <c r="N21">
        <f t="shared" si="5"/>
        <v>21.777988598189122</v>
      </c>
      <c r="O21">
        <f t="shared" si="6"/>
        <v>19.53737409111087</v>
      </c>
    </row>
    <row r="22" spans="1:15" x14ac:dyDescent="0.25">
      <c r="A22" s="2">
        <v>16</v>
      </c>
      <c r="B22" s="2">
        <v>-0.16169337868632283</v>
      </c>
      <c r="C22" s="2">
        <v>-0.26702082323026843</v>
      </c>
      <c r="D22" s="2">
        <v>0.64913479036476929</v>
      </c>
      <c r="E22" s="2">
        <v>-0.84231942309997976</v>
      </c>
      <c r="F22" s="2">
        <v>-0.48504603000765201</v>
      </c>
      <c r="G22" s="2">
        <v>-1.6384819900849834</v>
      </c>
      <c r="I22" s="2">
        <v>16</v>
      </c>
      <c r="J22">
        <f t="shared" si="1"/>
        <v>20.86362546695652</v>
      </c>
      <c r="K22">
        <f t="shared" si="2"/>
        <v>20.829099248046543</v>
      </c>
      <c r="L22">
        <f t="shared" si="3"/>
        <v>21.688342317312642</v>
      </c>
      <c r="M22">
        <f t="shared" si="4"/>
        <v>20.242767848476316</v>
      </c>
      <c r="N22">
        <f t="shared" si="5"/>
        <v>20.603853399901805</v>
      </c>
      <c r="O22">
        <f t="shared" si="6"/>
        <v>19.338386714470559</v>
      </c>
    </row>
    <row r="23" spans="1:15" x14ac:dyDescent="0.25">
      <c r="A23" s="2">
        <v>17</v>
      </c>
      <c r="B23" s="2">
        <v>-6.012555786583107E-2</v>
      </c>
      <c r="C23" s="2">
        <v>-0.93698645287076943</v>
      </c>
      <c r="D23" s="2">
        <v>-2.3617394617758691</v>
      </c>
      <c r="E23" s="2">
        <v>0.40296754377777688</v>
      </c>
      <c r="F23" s="2">
        <v>1.5294062905013561</v>
      </c>
      <c r="G23" s="2">
        <v>1.2602276910911314</v>
      </c>
      <c r="I23" s="2">
        <v>17</v>
      </c>
      <c r="J23">
        <f t="shared" si="1"/>
        <v>20.983055715481996</v>
      </c>
      <c r="K23">
        <f t="shared" si="2"/>
        <v>20.104468509531557</v>
      </c>
      <c r="L23">
        <f t="shared" si="3"/>
        <v>18.722677654089765</v>
      </c>
      <c r="M23">
        <f t="shared" si="4"/>
        <v>21.415105936201591</v>
      </c>
      <c r="N23">
        <f t="shared" si="5"/>
        <v>22.559598960496448</v>
      </c>
      <c r="O23">
        <f t="shared" si="6"/>
        <v>22.227147026814659</v>
      </c>
    </row>
    <row r="24" spans="1:15" x14ac:dyDescent="0.25">
      <c r="A24" s="2">
        <v>18</v>
      </c>
      <c r="B24" s="2">
        <v>0.55967461776162963</v>
      </c>
      <c r="C24" s="2">
        <v>-0.26084308046847582</v>
      </c>
      <c r="D24" s="2">
        <v>0.84439307102002203</v>
      </c>
      <c r="E24" s="2">
        <v>-1.0651388038240839</v>
      </c>
      <c r="F24" s="2">
        <v>-0.96609937827452086</v>
      </c>
      <c r="G24" s="2">
        <v>-0.5118977242091205</v>
      </c>
      <c r="I24" s="2">
        <v>18</v>
      </c>
      <c r="J24">
        <f t="shared" si="1"/>
        <v>21.608827403535731</v>
      </c>
      <c r="K24">
        <f t="shared" si="2"/>
        <v>20.744380345008103</v>
      </c>
      <c r="L24">
        <f t="shared" si="3"/>
        <v>21.780526953724511</v>
      </c>
      <c r="M24">
        <f t="shared" si="4"/>
        <v>20.005616492985997</v>
      </c>
      <c r="N24">
        <f t="shared" si="5"/>
        <v>20.161880569750302</v>
      </c>
      <c r="O24">
        <f t="shared" si="6"/>
        <v>20.599459627131612</v>
      </c>
    </row>
    <row r="25" spans="1:15" x14ac:dyDescent="0.25">
      <c r="A25" s="2">
        <v>19</v>
      </c>
      <c r="B25" s="2">
        <v>0.46611603465862572</v>
      </c>
      <c r="C25" s="2">
        <v>-0.1054183940141229</v>
      </c>
      <c r="D25" s="2">
        <v>-1.1985071068920661</v>
      </c>
      <c r="E25" s="2">
        <v>0.12636746760108508</v>
      </c>
      <c r="F25" s="2">
        <v>-0.34260665415786207</v>
      </c>
      <c r="G25" s="2">
        <v>-1.8290938896825537</v>
      </c>
      <c r="I25" s="2">
        <v>19</v>
      </c>
      <c r="J25">
        <f t="shared" si="1"/>
        <v>21.546557404835411</v>
      </c>
      <c r="K25">
        <f t="shared" si="2"/>
        <v>20.931800623236281</v>
      </c>
      <c r="L25">
        <f t="shared" si="3"/>
        <v>19.890519240794159</v>
      </c>
      <c r="M25">
        <f t="shared" si="4"/>
        <v>21.126648292250383</v>
      </c>
      <c r="N25">
        <f t="shared" si="5"/>
        <v>20.665487374329654</v>
      </c>
      <c r="O25">
        <f t="shared" si="6"/>
        <v>19.200879091674025</v>
      </c>
    </row>
    <row r="26" spans="1:15" x14ac:dyDescent="0.25">
      <c r="A26" s="2">
        <v>20</v>
      </c>
      <c r="B26" s="2">
        <v>0.69984480433049612</v>
      </c>
      <c r="C26" s="2">
        <v>0.48849074119061697</v>
      </c>
      <c r="D26" s="2">
        <v>-0.71112935984274372</v>
      </c>
      <c r="E26" s="2">
        <v>-1.1312681635899935</v>
      </c>
      <c r="F26" s="2">
        <v>0.35863195080310106</v>
      </c>
      <c r="G26" s="2">
        <v>0.29887132768635638</v>
      </c>
      <c r="I26" s="2">
        <v>20</v>
      </c>
      <c r="J26">
        <f t="shared" si="1"/>
        <v>21.777172674572267</v>
      </c>
      <c r="K26">
        <f t="shared" si="2"/>
        <v>21.53508077235243</v>
      </c>
      <c r="L26">
        <f t="shared" si="3"/>
        <v>20.283396602196966</v>
      </c>
      <c r="M26">
        <f t="shared" si="4"/>
        <v>19.925064251022526</v>
      </c>
      <c r="N26">
        <f t="shared" si="5"/>
        <v>21.391906319519585</v>
      </c>
      <c r="O26">
        <f t="shared" si="6"/>
        <v>21.258915282270056</v>
      </c>
    </row>
    <row r="27" spans="1:15" x14ac:dyDescent="0.25">
      <c r="A27" s="2">
        <v>21</v>
      </c>
      <c r="B27" s="2">
        <v>-5.3153144108364359E-2</v>
      </c>
      <c r="C27" s="2">
        <v>-1.7863749235402793</v>
      </c>
      <c r="D27" s="2">
        <v>1.1117549547634553</v>
      </c>
      <c r="E27" s="2">
        <v>0.17736965673975646</v>
      </c>
      <c r="F27" s="2">
        <v>-0.63972038333304226</v>
      </c>
      <c r="G27" s="2">
        <v>-1.0644657777447719</v>
      </c>
      <c r="I27" s="2">
        <v>21</v>
      </c>
      <c r="J27">
        <f t="shared" si="1"/>
        <v>21.035705489620248</v>
      </c>
      <c r="K27">
        <f t="shared" si="2"/>
        <v>19.290379115077343</v>
      </c>
      <c r="L27">
        <f t="shared" si="3"/>
        <v>22.125924784873305</v>
      </c>
      <c r="M27">
        <f t="shared" si="4"/>
        <v>21.173622869290881</v>
      </c>
      <c r="N27">
        <f t="shared" si="5"/>
        <v>20.429874932642939</v>
      </c>
      <c r="O27">
        <f t="shared" si="6"/>
        <v>19.998479986368732</v>
      </c>
    </row>
    <row r="28" spans="1:15" x14ac:dyDescent="0.25">
      <c r="A28" s="2">
        <v>22</v>
      </c>
      <c r="B28" s="2">
        <v>-1.5955083654262125</v>
      </c>
      <c r="C28" s="2">
        <v>1.1432439350755885</v>
      </c>
      <c r="D28" s="2">
        <v>0.17301999832852744</v>
      </c>
      <c r="E28" s="2">
        <v>-1.2615828381967731</v>
      </c>
      <c r="F28" s="2">
        <v>1.4640045264968649</v>
      </c>
      <c r="G28" s="2">
        <v>0.82016413216479123</v>
      </c>
      <c r="I28" s="2">
        <v>22</v>
      </c>
      <c r="J28">
        <f t="shared" si="1"/>
        <v>19.4562769090548</v>
      </c>
      <c r="K28">
        <f t="shared" si="2"/>
        <v>22.107762890829456</v>
      </c>
      <c r="L28">
        <f t="shared" si="3"/>
        <v>21.279316237572193</v>
      </c>
      <c r="M28">
        <f t="shared" si="4"/>
        <v>19.79709830526777</v>
      </c>
      <c r="N28">
        <f t="shared" si="5"/>
        <v>22.485498273129011</v>
      </c>
      <c r="O28">
        <f t="shared" si="6"/>
        <v>21.820088131483228</v>
      </c>
    </row>
    <row r="29" spans="1:15" x14ac:dyDescent="0.25">
      <c r="A29" s="2">
        <v>23</v>
      </c>
      <c r="B29" s="2">
        <v>0.81397047324571759</v>
      </c>
      <c r="C29" s="2">
        <v>0.43613340494630393</v>
      </c>
      <c r="D29" s="2">
        <v>1.7324509826721624</v>
      </c>
      <c r="E29" s="2">
        <v>-0.72727743827272207</v>
      </c>
      <c r="F29" s="2">
        <v>0.73607679951237515</v>
      </c>
      <c r="G29" s="2">
        <v>-0.85669398686150089</v>
      </c>
      <c r="I29" s="2">
        <v>23</v>
      </c>
      <c r="J29">
        <f t="shared" si="1"/>
        <v>21.786784318698459</v>
      </c>
      <c r="K29">
        <f t="shared" si="2"/>
        <v>21.541521549487776</v>
      </c>
      <c r="L29">
        <f t="shared" si="3"/>
        <v>22.796416794550773</v>
      </c>
      <c r="M29">
        <f t="shared" si="4"/>
        <v>20.262577476990668</v>
      </c>
      <c r="N29">
        <f t="shared" si="5"/>
        <v>21.860351713168825</v>
      </c>
      <c r="O29">
        <f t="shared" si="6"/>
        <v>20.23431041971266</v>
      </c>
    </row>
    <row r="30" spans="1:15" x14ac:dyDescent="0.25">
      <c r="A30" s="2">
        <v>24</v>
      </c>
      <c r="B30" s="2">
        <v>1.8142236513085663</v>
      </c>
      <c r="C30" s="2">
        <v>0.14976876627770253</v>
      </c>
      <c r="D30" s="2">
        <v>-0.20651327758969273</v>
      </c>
      <c r="E30" s="2">
        <v>-0.33304900171060581</v>
      </c>
      <c r="F30" s="2">
        <v>-1.4349188859341666</v>
      </c>
      <c r="G30" s="2">
        <v>-0.38395683077396825</v>
      </c>
      <c r="I30" s="2">
        <v>24</v>
      </c>
      <c r="J30">
        <f t="shared" si="1"/>
        <v>22.90356286724349</v>
      </c>
      <c r="K30">
        <f t="shared" si="2"/>
        <v>21.22684484375209</v>
      </c>
      <c r="L30">
        <f t="shared" si="3"/>
        <v>20.933307562137845</v>
      </c>
      <c r="M30">
        <f t="shared" si="4"/>
        <v>20.680079872138929</v>
      </c>
      <c r="N30">
        <f t="shared" si="5"/>
        <v>19.658098699724274</v>
      </c>
      <c r="O30">
        <f t="shared" si="6"/>
        <v>20.627758690211664</v>
      </c>
    </row>
    <row r="31" spans="1:15" x14ac:dyDescent="0.25">
      <c r="A31" s="2">
        <v>25</v>
      </c>
      <c r="B31" s="2">
        <v>0.31893137020233553</v>
      </c>
      <c r="C31" s="2">
        <v>-0.96427129392395727</v>
      </c>
      <c r="D31" s="2">
        <v>1.6566082194913179</v>
      </c>
      <c r="E31" s="2">
        <v>-0.41277871787315235</v>
      </c>
      <c r="F31" s="2">
        <v>9.4655661087017506E-2</v>
      </c>
      <c r="G31" s="2">
        <v>0.25815324988798238</v>
      </c>
      <c r="I31" s="2">
        <v>25</v>
      </c>
      <c r="J31">
        <f t="shared" si="1"/>
        <v>21.464109513564509</v>
      </c>
      <c r="K31">
        <f t="shared" si="2"/>
        <v>20.097070948263646</v>
      </c>
      <c r="L31">
        <f t="shared" si="3"/>
        <v>22.703273597598209</v>
      </c>
      <c r="M31">
        <f t="shared" si="4"/>
        <v>20.621225275733796</v>
      </c>
      <c r="N31">
        <f t="shared" si="5"/>
        <v>21.07756059607323</v>
      </c>
      <c r="O31">
        <f t="shared" si="6"/>
        <v>21.289541184398566</v>
      </c>
    </row>
    <row r="32" spans="1:15" x14ac:dyDescent="0.25">
      <c r="A32" s="2">
        <v>26</v>
      </c>
      <c r="B32" s="2">
        <v>0.49099185162049253</v>
      </c>
      <c r="C32" s="2">
        <v>-0.41778093873290345</v>
      </c>
      <c r="D32" s="2">
        <v>1.4372790246852674</v>
      </c>
      <c r="E32" s="2">
        <v>-0.62059370975475758</v>
      </c>
      <c r="F32" s="2">
        <v>-0.52458517529885285</v>
      </c>
      <c r="G32" s="2">
        <v>-0.21738742361776531</v>
      </c>
      <c r="I32" s="2">
        <v>26</v>
      </c>
      <c r="J32">
        <f t="shared" si="1"/>
        <v>21.564197327298718</v>
      </c>
      <c r="K32">
        <f t="shared" si="2"/>
        <v>20.58707260868028</v>
      </c>
      <c r="L32">
        <f t="shared" si="3"/>
        <v>22.572442704565177</v>
      </c>
      <c r="M32">
        <f t="shared" si="4"/>
        <v>20.410467554031932</v>
      </c>
      <c r="N32">
        <f t="shared" si="5"/>
        <v>20.52929285450481</v>
      </c>
      <c r="O32">
        <f t="shared" si="6"/>
        <v>20.847089635602163</v>
      </c>
    </row>
    <row r="33" spans="1:15" x14ac:dyDescent="0.25">
      <c r="A33" s="2">
        <v>27</v>
      </c>
      <c r="B33" s="2">
        <v>0.69127054302953184</v>
      </c>
      <c r="C33" s="2">
        <v>-0.74715444497996941</v>
      </c>
      <c r="D33" s="2">
        <v>-0.90426283350097947</v>
      </c>
      <c r="E33" s="2">
        <v>-1.185121618618723</v>
      </c>
      <c r="F33" s="2">
        <v>0.40230474951385986</v>
      </c>
      <c r="G33" s="2">
        <v>-0.61698074205196463</v>
      </c>
      <c r="I33" s="2">
        <v>27</v>
      </c>
      <c r="J33">
        <f t="shared" si="1"/>
        <v>21.769480409394468</v>
      </c>
      <c r="K33">
        <f t="shared" si="2"/>
        <v>20.282199185454044</v>
      </c>
      <c r="L33">
        <f t="shared" si="3"/>
        <v>20.224359301727279</v>
      </c>
      <c r="M33">
        <f t="shared" si="4"/>
        <v>19.835401759082874</v>
      </c>
      <c r="N33">
        <f t="shared" si="5"/>
        <v>21.428769392239101</v>
      </c>
      <c r="O33">
        <f t="shared" si="6"/>
        <v>20.425373739728144</v>
      </c>
    </row>
    <row r="34" spans="1:15" x14ac:dyDescent="0.25">
      <c r="A34" s="2">
        <v>28</v>
      </c>
      <c r="B34" s="2">
        <v>-5.5528062148368917E-2</v>
      </c>
      <c r="C34" s="2">
        <v>-1.9266917661298066</v>
      </c>
      <c r="D34" s="2">
        <v>-0.24993596525746398</v>
      </c>
      <c r="E34" s="2">
        <v>-1.5862860891502351</v>
      </c>
      <c r="F34" s="2">
        <v>0.60618958741542883</v>
      </c>
      <c r="G34" s="2">
        <v>-0.27154328563483432</v>
      </c>
      <c r="I34" s="2">
        <v>28</v>
      </c>
      <c r="J34">
        <f t="shared" si="1"/>
        <v>21.032945958321356</v>
      </c>
      <c r="K34">
        <f t="shared" si="2"/>
        <v>19.087418193142895</v>
      </c>
      <c r="L34">
        <f t="shared" si="3"/>
        <v>20.761281999828899</v>
      </c>
      <c r="M34">
        <f t="shared" si="4"/>
        <v>19.405483998803909</v>
      </c>
      <c r="N34">
        <f t="shared" si="5"/>
        <v>21.677628057027384</v>
      </c>
      <c r="O34">
        <f t="shared" si="6"/>
        <v>20.749725401351572</v>
      </c>
    </row>
    <row r="35" spans="1:15" x14ac:dyDescent="0.25">
      <c r="A35" s="2">
        <v>29</v>
      </c>
      <c r="B35" s="2">
        <v>-1.3364524420467205</v>
      </c>
      <c r="C35" s="2">
        <v>-0.76568994700210169</v>
      </c>
      <c r="D35" s="2">
        <v>0.6509299055323936</v>
      </c>
      <c r="E35" s="2">
        <v>-0.93036305770510808</v>
      </c>
      <c r="F35" s="2">
        <v>-0.92977188614895567</v>
      </c>
      <c r="G35" s="2">
        <v>1.3567159840022214</v>
      </c>
      <c r="I35" s="2">
        <v>29</v>
      </c>
      <c r="J35">
        <f t="shared" si="1"/>
        <v>19.715194855869349</v>
      </c>
      <c r="K35">
        <f t="shared" si="2"/>
        <v>20.188680962655042</v>
      </c>
      <c r="L35">
        <f t="shared" si="3"/>
        <v>21.688994005523838</v>
      </c>
      <c r="M35">
        <f t="shared" si="4"/>
        <v>20.039911142235088</v>
      </c>
      <c r="N35">
        <f t="shared" si="5"/>
        <v>20.154109516702412</v>
      </c>
      <c r="O35">
        <f t="shared" si="6"/>
        <v>22.3942022540698</v>
      </c>
    </row>
    <row r="36" spans="1:15" x14ac:dyDescent="0.25">
      <c r="A36" s="2">
        <v>30</v>
      </c>
      <c r="B36" s="2">
        <v>-1.4531451597576961</v>
      </c>
      <c r="C36" s="2">
        <v>-0.69243696998455562</v>
      </c>
      <c r="D36" s="2">
        <v>2.2642234398517758</v>
      </c>
      <c r="E36" s="2">
        <v>0.97455085779074579</v>
      </c>
      <c r="F36" s="2">
        <v>-2.5335248210467398</v>
      </c>
      <c r="G36" s="2">
        <v>-2.056494849966839</v>
      </c>
      <c r="I36" s="2">
        <v>30</v>
      </c>
      <c r="J36">
        <f t="shared" si="1"/>
        <v>19.532614583035773</v>
      </c>
      <c r="K36">
        <f t="shared" si="2"/>
        <v>20.316997078148198</v>
      </c>
      <c r="L36">
        <f t="shared" si="3"/>
        <v>23.348673140127968</v>
      </c>
      <c r="M36">
        <f t="shared" si="4"/>
        <v>21.976546414902501</v>
      </c>
      <c r="N36">
        <f t="shared" si="5"/>
        <v>18.47418065478838</v>
      </c>
      <c r="O36">
        <f t="shared" si="6"/>
        <v>19.063215262736652</v>
      </c>
    </row>
  </sheetData>
  <mergeCells count="6">
    <mergeCell ref="E2:L2"/>
    <mergeCell ref="H1:I1"/>
    <mergeCell ref="B5:G5"/>
    <mergeCell ref="A5:A6"/>
    <mergeCell ref="I5:I6"/>
    <mergeCell ref="J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D90-01D0-4091-8C2F-10F52FA98376}">
  <dimension ref="A1:G21"/>
  <sheetViews>
    <sheetView workbookViewId="0">
      <selection activeCell="A22" sqref="A22"/>
    </sheetView>
  </sheetViews>
  <sheetFormatPr defaultRowHeight="15" x14ac:dyDescent="0.25"/>
  <cols>
    <col min="1" max="7" width="18.140625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</row>
    <row r="5" spans="1:7" x14ac:dyDescent="0.25">
      <c r="A5" s="7" t="s">
        <v>13</v>
      </c>
      <c r="B5" s="7">
        <v>30</v>
      </c>
      <c r="C5" s="7">
        <v>631.81030725253299</v>
      </c>
      <c r="D5" s="7">
        <v>21.060343575084435</v>
      </c>
      <c r="E5" s="7">
        <v>1.514703263615613</v>
      </c>
    </row>
    <row r="6" spans="1:7" x14ac:dyDescent="0.25">
      <c r="A6" s="7" t="s">
        <v>14</v>
      </c>
      <c r="B6" s="7">
        <v>30</v>
      </c>
      <c r="C6" s="7">
        <v>624.30575168508881</v>
      </c>
      <c r="D6" s="7">
        <v>20.810191722836294</v>
      </c>
      <c r="E6" s="7">
        <v>0.75601177000980135</v>
      </c>
    </row>
    <row r="7" spans="1:7" x14ac:dyDescent="0.25">
      <c r="A7" s="7" t="s">
        <v>15</v>
      </c>
      <c r="B7" s="7">
        <v>30</v>
      </c>
      <c r="C7" s="7">
        <v>631.87486450282722</v>
      </c>
      <c r="D7" s="7">
        <v>21.062495483427575</v>
      </c>
      <c r="E7" s="7">
        <v>1.2472842554244685</v>
      </c>
    </row>
    <row r="8" spans="1:7" x14ac:dyDescent="0.25">
      <c r="A8" s="7" t="s">
        <v>16</v>
      </c>
      <c r="B8" s="7">
        <v>30</v>
      </c>
      <c r="C8" s="7">
        <v>621.72955909110306</v>
      </c>
      <c r="D8" s="7">
        <v>20.724318636370104</v>
      </c>
      <c r="E8" s="7">
        <v>0.70969008326088023</v>
      </c>
    </row>
    <row r="9" spans="1:7" x14ac:dyDescent="0.25">
      <c r="A9" s="7" t="s">
        <v>17</v>
      </c>
      <c r="B9" s="7">
        <v>30</v>
      </c>
      <c r="C9" s="7">
        <v>629.44869329731364</v>
      </c>
      <c r="D9" s="7">
        <v>20.981623109910455</v>
      </c>
      <c r="E9" s="7">
        <v>0.82063440206979543</v>
      </c>
    </row>
    <row r="10" spans="1:7" ht="15.75" thickBot="1" x14ac:dyDescent="0.3">
      <c r="A10" s="8" t="s">
        <v>18</v>
      </c>
      <c r="B10" s="8">
        <v>30</v>
      </c>
      <c r="C10" s="8">
        <v>622.12698744035151</v>
      </c>
      <c r="D10" s="8">
        <v>20.737566248011717</v>
      </c>
      <c r="E10" s="8">
        <v>0.95526738706452485</v>
      </c>
    </row>
    <row r="13" spans="1:7" ht="15.75" thickBot="1" x14ac:dyDescent="0.3">
      <c r="A13" t="s">
        <v>19</v>
      </c>
    </row>
    <row r="14" spans="1:7" x14ac:dyDescent="0.25">
      <c r="A14" s="9" t="s">
        <v>20</v>
      </c>
      <c r="B14" s="9" t="s">
        <v>21</v>
      </c>
      <c r="C14" s="9" t="s">
        <v>22</v>
      </c>
      <c r="D14" s="9" t="s">
        <v>23</v>
      </c>
      <c r="E14" s="9" t="s">
        <v>24</v>
      </c>
      <c r="F14" s="9" t="s">
        <v>25</v>
      </c>
      <c r="G14" s="9" t="s">
        <v>26</v>
      </c>
    </row>
    <row r="15" spans="1:7" x14ac:dyDescent="0.25">
      <c r="A15" s="7" t="s">
        <v>27</v>
      </c>
      <c r="B15" s="7">
        <v>3.7199889018268379</v>
      </c>
      <c r="C15" s="7">
        <v>5</v>
      </c>
      <c r="D15" s="7">
        <v>0.74399778036536757</v>
      </c>
      <c r="E15" s="11">
        <v>0.74355274404090321</v>
      </c>
      <c r="F15" s="11">
        <v>0.59185367458983951</v>
      </c>
      <c r="G15" s="11">
        <v>2.2660617090957911</v>
      </c>
    </row>
    <row r="16" spans="1:7" x14ac:dyDescent="0.25">
      <c r="A16" s="7" t="s">
        <v>28</v>
      </c>
      <c r="B16" s="7">
        <v>174.10414368190743</v>
      </c>
      <c r="C16" s="7">
        <v>174</v>
      </c>
      <c r="D16" s="7">
        <v>1.0005985269075139</v>
      </c>
      <c r="E16" s="7"/>
      <c r="F16" s="7"/>
      <c r="G16" s="7"/>
    </row>
    <row r="17" spans="1:7" x14ac:dyDescent="0.25">
      <c r="A17" s="7"/>
      <c r="B17" s="7"/>
      <c r="C17" s="7"/>
      <c r="D17" s="7"/>
      <c r="E17" s="7"/>
      <c r="F17" s="7"/>
      <c r="G17" s="7"/>
    </row>
    <row r="18" spans="1:7" ht="15.75" thickBot="1" x14ac:dyDescent="0.3">
      <c r="A18" s="8" t="s">
        <v>29</v>
      </c>
      <c r="B18" s="8">
        <v>177.82413258373427</v>
      </c>
      <c r="C18" s="8">
        <v>179</v>
      </c>
      <c r="D18" s="8"/>
      <c r="E18" s="8"/>
      <c r="F18" s="8"/>
      <c r="G18" s="8"/>
    </row>
    <row r="20" spans="1:7" x14ac:dyDescent="0.25">
      <c r="A20" s="10" t="s">
        <v>30</v>
      </c>
    </row>
    <row r="21" spans="1:7" x14ac:dyDescent="0.25">
      <c r="A21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Результат анализа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 Хохлов</dc:creator>
  <cp:lastModifiedBy>Тихон Хохлов</cp:lastModifiedBy>
  <dcterms:created xsi:type="dcterms:W3CDTF">2025-02-20T15:44:04Z</dcterms:created>
  <dcterms:modified xsi:type="dcterms:W3CDTF">2025-02-20T17:07:45Z</dcterms:modified>
</cp:coreProperties>
</file>