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C4A8CA8E-E04C-4F0D-BBFC-A6D68D9149B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黄艳宾" sheetId="1" r:id="rId1"/>
    <sheet name="钟珍芳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E14" i="1" l="1"/>
  <c r="E8" i="1"/>
  <c r="E7" i="1"/>
  <c r="E12" i="1"/>
  <c r="E3" i="1"/>
  <c r="E2" i="1"/>
  <c r="E4" i="1"/>
  <c r="E5" i="1"/>
  <c r="E9" i="1"/>
  <c r="E10" i="1"/>
  <c r="E11" i="1"/>
</calcChain>
</file>

<file path=xl/sharedStrings.xml><?xml version="1.0" encoding="utf-8"?>
<sst xmlns="http://schemas.openxmlformats.org/spreadsheetml/2006/main" count="71" uniqueCount="50">
  <si>
    <t>日期</t>
    <phoneticPr fontId="1" type="noConversion"/>
  </si>
  <si>
    <t>项目</t>
    <phoneticPr fontId="1" type="noConversion"/>
  </si>
  <si>
    <t>数量</t>
    <phoneticPr fontId="1" type="noConversion"/>
  </si>
  <si>
    <t>分值</t>
    <phoneticPr fontId="1" type="noConversion"/>
  </si>
  <si>
    <t>总分值</t>
    <phoneticPr fontId="1" type="noConversion"/>
  </si>
  <si>
    <t>总计</t>
    <phoneticPr fontId="1" type="noConversion"/>
  </si>
  <si>
    <t>配制曲线-非甲烷总烃（622）</t>
    <phoneticPr fontId="1" type="noConversion"/>
  </si>
  <si>
    <t>2023.02.03</t>
    <phoneticPr fontId="1" type="noConversion"/>
  </si>
  <si>
    <t>2023.02.07</t>
    <phoneticPr fontId="1" type="noConversion"/>
  </si>
  <si>
    <t>配制曲线-非甲烷总烃（093）</t>
    <phoneticPr fontId="1" type="noConversion"/>
  </si>
  <si>
    <t>2023.02.10</t>
    <phoneticPr fontId="1" type="noConversion"/>
  </si>
  <si>
    <t>配制曲线-阿特拉津</t>
    <phoneticPr fontId="1" type="noConversion"/>
  </si>
  <si>
    <t>配制曲线-多环芳烃</t>
    <phoneticPr fontId="1" type="noConversion"/>
  </si>
  <si>
    <t>0.5h</t>
    <phoneticPr fontId="1" type="noConversion"/>
  </si>
  <si>
    <t>2023.02.14</t>
    <phoneticPr fontId="1" type="noConversion"/>
  </si>
  <si>
    <t>2023.02.18</t>
    <phoneticPr fontId="1" type="noConversion"/>
  </si>
  <si>
    <t>2023.02.21</t>
    <phoneticPr fontId="1" type="noConversion"/>
  </si>
  <si>
    <t>水样前处理</t>
    <phoneticPr fontId="1" type="noConversion"/>
  </si>
  <si>
    <t>2023.02.20</t>
    <phoneticPr fontId="1" type="noConversion"/>
  </si>
  <si>
    <t>醛酮类前处理（683）</t>
    <phoneticPr fontId="1" type="noConversion"/>
  </si>
  <si>
    <t>2023.02.17</t>
    <phoneticPr fontId="1" type="noConversion"/>
  </si>
  <si>
    <t>2023.02.22</t>
    <phoneticPr fontId="1" type="noConversion"/>
  </si>
  <si>
    <t>配吸收液（酰胺类）</t>
    <phoneticPr fontId="1" type="noConversion"/>
  </si>
  <si>
    <t>配制曲线-吡啶、苯系物</t>
    <phoneticPr fontId="1" type="noConversion"/>
  </si>
  <si>
    <t>配制曲线-酰胺类、硝基苯类</t>
    <phoneticPr fontId="1" type="noConversion"/>
  </si>
  <si>
    <t>配制曲线-13种醛酮类</t>
    <phoneticPr fontId="1" type="noConversion"/>
  </si>
  <si>
    <t>配制曲线-16种醛酮类</t>
    <phoneticPr fontId="1" type="noConversion"/>
  </si>
  <si>
    <t>配制3种硫化物、8种硫化物曲线</t>
    <phoneticPr fontId="1" type="noConversion"/>
  </si>
  <si>
    <t>2023.2.24</t>
    <phoneticPr fontId="1" type="noConversion"/>
  </si>
  <si>
    <t>钟珍芳</t>
    <phoneticPr fontId="1" type="noConversion"/>
  </si>
  <si>
    <t>配制挥发性卤代烃曲线（定性和定量）</t>
    <phoneticPr fontId="1" type="noConversion"/>
  </si>
  <si>
    <t>2023.2.21</t>
    <phoneticPr fontId="1" type="noConversion"/>
  </si>
  <si>
    <t>配制三甲胺曲线</t>
    <phoneticPr fontId="1" type="noConversion"/>
  </si>
  <si>
    <t>2023.2.20</t>
    <phoneticPr fontId="1" type="noConversion"/>
  </si>
  <si>
    <t>配制64种VOC曲线</t>
    <phoneticPr fontId="1" type="noConversion"/>
  </si>
  <si>
    <t>2023.2.16</t>
    <phoneticPr fontId="1" type="noConversion"/>
  </si>
  <si>
    <t>配制10种苯系物曲线</t>
    <phoneticPr fontId="1" type="noConversion"/>
  </si>
  <si>
    <t>2023.2.14</t>
    <phoneticPr fontId="1" type="noConversion"/>
  </si>
  <si>
    <t>配制22种TVOC曲线</t>
    <phoneticPr fontId="1" type="noConversion"/>
  </si>
  <si>
    <t>2023.2.10</t>
    <phoneticPr fontId="1" type="noConversion"/>
  </si>
  <si>
    <t>配制16种TVOC曲线</t>
    <phoneticPr fontId="1" type="noConversion"/>
  </si>
  <si>
    <t>2023.2.9</t>
    <phoneticPr fontId="1" type="noConversion"/>
  </si>
  <si>
    <t>配制9种TVOC曲线</t>
    <phoneticPr fontId="1" type="noConversion"/>
  </si>
  <si>
    <t>2023.2.8</t>
    <phoneticPr fontId="1" type="noConversion"/>
  </si>
  <si>
    <t>配制22种VOC、35种VOC、三苯曲线</t>
    <phoneticPr fontId="1" type="noConversion"/>
  </si>
  <si>
    <t>2023.2.6</t>
    <phoneticPr fontId="1" type="noConversion"/>
  </si>
  <si>
    <t>配制甲醇（水中）曲线</t>
    <phoneticPr fontId="1" type="noConversion"/>
  </si>
  <si>
    <t>2023.2.5</t>
    <phoneticPr fontId="1" type="noConversion"/>
  </si>
  <si>
    <t>配制8种苯系物曲线（直接进样）</t>
    <phoneticPr fontId="1" type="noConversion"/>
  </si>
  <si>
    <t>2023.2.1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</si>
</sst>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B13" sqref="B13"/>
    </sheetView>
  </sheetViews>
  <sheetFormatPr defaultRowHeight="14.25" x14ac:dyDescent="0.2"/>
  <cols>
    <col min="1" max="1" width="12.125" style="1" customWidth="1"/>
    <col min="2" max="2" width="29.875" style="1" customWidth="1"/>
    <col min="3" max="16384" width="9" style="1"/>
  </cols>
  <sheetData>
    <row r="1" spans="1:5" ht="19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9.5" customHeight="1" x14ac:dyDescent="0.2">
      <c r="A2" s="2" t="s">
        <v>7</v>
      </c>
      <c r="B2" s="3" t="s">
        <v>6</v>
      </c>
      <c r="C2" s="2">
        <v>1</v>
      </c>
      <c r="D2" s="2">
        <v>20</v>
      </c>
      <c r="E2" s="2">
        <f>C2*D2</f>
        <v>20</v>
      </c>
    </row>
    <row r="3" spans="1:5" ht="19.5" customHeight="1" x14ac:dyDescent="0.2">
      <c r="A3" s="2" t="s">
        <v>8</v>
      </c>
      <c r="B3" s="3" t="s">
        <v>9</v>
      </c>
      <c r="C3" s="2">
        <v>2</v>
      </c>
      <c r="D3" s="2">
        <v>20</v>
      </c>
      <c r="E3" s="2">
        <f t="shared" ref="E3" si="0">C3*D3</f>
        <v>40</v>
      </c>
    </row>
    <row r="4" spans="1:5" ht="19.5" customHeight="1" x14ac:dyDescent="0.2">
      <c r="A4" s="2" t="s">
        <v>10</v>
      </c>
      <c r="B4" s="3" t="s">
        <v>11</v>
      </c>
      <c r="C4" s="2">
        <v>1</v>
      </c>
      <c r="D4" s="2">
        <v>20</v>
      </c>
      <c r="E4" s="2">
        <f t="shared" ref="E4:E11" si="1">C4*D4</f>
        <v>20</v>
      </c>
    </row>
    <row r="5" spans="1:5" ht="19.5" customHeight="1" x14ac:dyDescent="0.2">
      <c r="A5" s="2" t="s">
        <v>10</v>
      </c>
      <c r="B5" s="3" t="s">
        <v>12</v>
      </c>
      <c r="C5" s="2">
        <v>1</v>
      </c>
      <c r="D5" s="2">
        <v>40</v>
      </c>
      <c r="E5" s="2">
        <f t="shared" si="1"/>
        <v>40</v>
      </c>
    </row>
    <row r="6" spans="1:5" ht="21" customHeight="1" x14ac:dyDescent="0.2">
      <c r="A6" s="2" t="s">
        <v>14</v>
      </c>
      <c r="B6" s="3" t="s">
        <v>22</v>
      </c>
      <c r="C6" s="2" t="s">
        <v>13</v>
      </c>
      <c r="D6" s="2">
        <v>10</v>
      </c>
      <c r="E6" s="2">
        <v>10</v>
      </c>
    </row>
    <row r="7" spans="1:5" ht="21" customHeight="1" x14ac:dyDescent="0.2">
      <c r="A7" s="2" t="s">
        <v>20</v>
      </c>
      <c r="B7" s="3" t="s">
        <v>25</v>
      </c>
      <c r="C7" s="2">
        <v>1</v>
      </c>
      <c r="D7" s="2">
        <v>20</v>
      </c>
      <c r="E7" s="2">
        <f>C7*D7</f>
        <v>20</v>
      </c>
    </row>
    <row r="8" spans="1:5" ht="21" customHeight="1" x14ac:dyDescent="0.2">
      <c r="A8" s="2" t="s">
        <v>15</v>
      </c>
      <c r="B8" s="3" t="s">
        <v>26</v>
      </c>
      <c r="C8" s="2">
        <v>1</v>
      </c>
      <c r="D8" s="2">
        <v>20</v>
      </c>
      <c r="E8" s="2">
        <f>C8*D8</f>
        <v>20</v>
      </c>
    </row>
    <row r="9" spans="1:5" ht="21" customHeight="1" x14ac:dyDescent="0.2">
      <c r="A9" s="2" t="s">
        <v>15</v>
      </c>
      <c r="B9" s="3" t="s">
        <v>23</v>
      </c>
      <c r="C9" s="2">
        <v>2</v>
      </c>
      <c r="D9" s="2">
        <v>20</v>
      </c>
      <c r="E9" s="2">
        <f t="shared" si="1"/>
        <v>40</v>
      </c>
    </row>
    <row r="10" spans="1:5" ht="21" customHeight="1" x14ac:dyDescent="0.2">
      <c r="A10" s="2" t="s">
        <v>15</v>
      </c>
      <c r="B10" s="3" t="s">
        <v>24</v>
      </c>
      <c r="C10" s="2">
        <v>2</v>
      </c>
      <c r="D10" s="2">
        <v>20</v>
      </c>
      <c r="E10" s="2">
        <f t="shared" si="1"/>
        <v>40</v>
      </c>
    </row>
    <row r="11" spans="1:5" ht="21" customHeight="1" x14ac:dyDescent="0.2">
      <c r="A11" s="2" t="s">
        <v>18</v>
      </c>
      <c r="B11" s="3" t="s">
        <v>19</v>
      </c>
      <c r="C11" s="2">
        <v>20</v>
      </c>
      <c r="D11" s="2">
        <v>2</v>
      </c>
      <c r="E11" s="2">
        <f t="shared" si="1"/>
        <v>40</v>
      </c>
    </row>
    <row r="12" spans="1:5" ht="21" customHeight="1" x14ac:dyDescent="0.2">
      <c r="A12" s="2" t="s">
        <v>16</v>
      </c>
      <c r="B12" s="3" t="s">
        <v>17</v>
      </c>
      <c r="C12" s="2">
        <v>16</v>
      </c>
      <c r="D12" s="2">
        <v>4</v>
      </c>
      <c r="E12" s="2">
        <f t="shared" ref="E12" si="2">C12*D12</f>
        <v>64</v>
      </c>
    </row>
    <row r="13" spans="1:5" ht="21" customHeight="1" x14ac:dyDescent="0.2">
      <c r="A13" s="2" t="s">
        <v>21</v>
      </c>
      <c r="B13" s="3" t="s">
        <v>22</v>
      </c>
      <c r="C13" s="2" t="s">
        <v>13</v>
      </c>
      <c r="D13" s="2">
        <v>10</v>
      </c>
      <c r="E13" s="2">
        <v>10</v>
      </c>
    </row>
    <row r="14" spans="1:5" ht="21" customHeight="1" x14ac:dyDescent="0.2">
      <c r="A14" s="2" t="s">
        <v>5</v>
      </c>
      <c r="B14" s="3"/>
      <c r="C14" s="2"/>
      <c r="D14" s="2"/>
      <c r="E14" s="2">
        <f>SUM(E2:E13)</f>
        <v>364</v>
      </c>
    </row>
    <row r="15" spans="1:5" ht="21" customHeight="1" x14ac:dyDescent="0.2"/>
    <row r="16" spans="1:5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  <row r="26" ht="21" customHeight="1" x14ac:dyDescent="0.2"/>
    <row r="27" ht="2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C5AC-6F32-4BA4-9F0C-6BCCCCD1102A}">
  <dimension ref="A1:M24"/>
  <sheetViews>
    <sheetView tabSelected="1" workbookViewId="0">
      <selection activeCell="E17" sqref="E17"/>
    </sheetView>
  </sheetViews>
  <sheetFormatPr defaultRowHeight="14.25" x14ac:dyDescent="0.2"/>
  <cols>
    <col min="1" max="1" width="9" style="1"/>
    <col min="2" max="2" width="10.25" style="1" bestFit="1" customWidth="1"/>
    <col min="3" max="3" width="48.375" style="1" bestFit="1" customWidth="1"/>
    <col min="4" max="16384" width="9" style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</row>
    <row r="2" spans="1:7" x14ac:dyDescent="0.2">
      <c r="A2" s="5" t="s">
        <v>29</v>
      </c>
      <c r="B2" s="1" t="s">
        <v>49</v>
      </c>
      <c r="C2" s="5" t="s">
        <v>48</v>
      </c>
      <c r="D2" s="1">
        <v>1</v>
      </c>
      <c r="E2" s="1">
        <v>20</v>
      </c>
      <c r="F2" s="1">
        <f>D2*E2</f>
        <v>20</v>
      </c>
    </row>
    <row r="3" spans="1:7" x14ac:dyDescent="0.2">
      <c r="A3" s="5" t="s">
        <v>29</v>
      </c>
      <c r="B3" s="1" t="s">
        <v>47</v>
      </c>
      <c r="C3" s="5" t="s">
        <v>46</v>
      </c>
      <c r="D3" s="1">
        <v>1</v>
      </c>
      <c r="E3" s="1">
        <v>20</v>
      </c>
      <c r="F3" s="1">
        <f>D3*E3</f>
        <v>20</v>
      </c>
    </row>
    <row r="4" spans="1:7" x14ac:dyDescent="0.2">
      <c r="A4" s="5" t="s">
        <v>29</v>
      </c>
      <c r="B4" s="1" t="s">
        <v>45</v>
      </c>
      <c r="C4" s="1" t="s">
        <v>44</v>
      </c>
      <c r="D4" s="1">
        <v>3</v>
      </c>
      <c r="E4" s="1">
        <v>20</v>
      </c>
      <c r="F4" s="1">
        <f>D4*E4</f>
        <v>60</v>
      </c>
    </row>
    <row r="5" spans="1:7" x14ac:dyDescent="0.2">
      <c r="A5" s="5" t="s">
        <v>29</v>
      </c>
      <c r="B5" s="1" t="s">
        <v>43</v>
      </c>
      <c r="C5" s="5" t="s">
        <v>42</v>
      </c>
      <c r="D5" s="1">
        <v>1</v>
      </c>
      <c r="E5" s="1">
        <v>20</v>
      </c>
      <c r="F5" s="1">
        <f>D5*E5</f>
        <v>20</v>
      </c>
    </row>
    <row r="6" spans="1:7" x14ac:dyDescent="0.2">
      <c r="A6" s="5" t="s">
        <v>29</v>
      </c>
      <c r="B6" s="5" t="s">
        <v>41</v>
      </c>
      <c r="C6" s="1" t="s">
        <v>40</v>
      </c>
      <c r="D6" s="1">
        <v>1</v>
      </c>
      <c r="E6" s="1">
        <v>20</v>
      </c>
      <c r="F6" s="1">
        <f>D6*E6</f>
        <v>20</v>
      </c>
    </row>
    <row r="7" spans="1:7" x14ac:dyDescent="0.2">
      <c r="A7" s="5" t="s">
        <v>29</v>
      </c>
      <c r="B7" s="5" t="s">
        <v>39</v>
      </c>
      <c r="C7" s="1" t="s">
        <v>38</v>
      </c>
      <c r="D7" s="1">
        <v>1</v>
      </c>
      <c r="E7" s="1">
        <v>20</v>
      </c>
      <c r="F7" s="1">
        <f>D7*E7</f>
        <v>20</v>
      </c>
    </row>
    <row r="8" spans="1:7" x14ac:dyDescent="0.2">
      <c r="A8" s="5" t="s">
        <v>29</v>
      </c>
      <c r="B8" s="1" t="s">
        <v>37</v>
      </c>
      <c r="C8" s="5" t="s">
        <v>36</v>
      </c>
      <c r="D8" s="1">
        <v>1</v>
      </c>
      <c r="E8" s="1">
        <v>20</v>
      </c>
      <c r="F8" s="1">
        <f>D8*E8</f>
        <v>20</v>
      </c>
    </row>
    <row r="9" spans="1:7" x14ac:dyDescent="0.2">
      <c r="A9" s="5" t="s">
        <v>29</v>
      </c>
      <c r="B9" s="1" t="s">
        <v>35</v>
      </c>
      <c r="C9" s="5" t="s">
        <v>34</v>
      </c>
      <c r="D9" s="1">
        <v>1</v>
      </c>
      <c r="E9" s="1">
        <v>20</v>
      </c>
      <c r="F9" s="1">
        <f>D9*E9</f>
        <v>20</v>
      </c>
    </row>
    <row r="10" spans="1:7" x14ac:dyDescent="0.2">
      <c r="A10" s="5" t="s">
        <v>29</v>
      </c>
      <c r="B10" s="1" t="s">
        <v>33</v>
      </c>
      <c r="C10" s="5" t="s">
        <v>32</v>
      </c>
      <c r="D10" s="1">
        <v>1</v>
      </c>
      <c r="E10" s="1">
        <v>20</v>
      </c>
      <c r="F10" s="1">
        <f>D10*E10</f>
        <v>20</v>
      </c>
    </row>
    <row r="11" spans="1:7" x14ac:dyDescent="0.2">
      <c r="A11" s="5" t="s">
        <v>29</v>
      </c>
      <c r="B11" s="1" t="s">
        <v>31</v>
      </c>
      <c r="C11" s="1" t="s">
        <v>30</v>
      </c>
      <c r="D11" s="1">
        <v>1</v>
      </c>
      <c r="E11" s="1">
        <v>25</v>
      </c>
      <c r="F11" s="1">
        <f>D11*E11</f>
        <v>25</v>
      </c>
    </row>
    <row r="12" spans="1:7" x14ac:dyDescent="0.2">
      <c r="A12" s="5" t="s">
        <v>29</v>
      </c>
      <c r="B12" s="1" t="s">
        <v>28</v>
      </c>
      <c r="C12" s="1" t="s">
        <v>27</v>
      </c>
      <c r="D12" s="1">
        <v>2</v>
      </c>
      <c r="E12" s="1">
        <v>20</v>
      </c>
      <c r="F12" s="1">
        <f>D12*E12</f>
        <v>40</v>
      </c>
    </row>
    <row r="19" spans="13:13" x14ac:dyDescent="0.2">
      <c r="M19" s="4"/>
    </row>
    <row r="20" spans="13:13" x14ac:dyDescent="0.2">
      <c r="M20" s="4"/>
    </row>
    <row r="21" spans="13:13" x14ac:dyDescent="0.2">
      <c r="M21" s="4"/>
    </row>
    <row r="22" spans="13:13" x14ac:dyDescent="0.2">
      <c r="M22" s="4"/>
    </row>
    <row r="23" spans="13:13" x14ac:dyDescent="0.2">
      <c r="M23" s="4"/>
    </row>
    <row r="24" spans="13:13" x14ac:dyDescent="0.2">
      <c r="M2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黄艳宾</vt:lpstr>
      <vt:lpstr>钟珍芳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markes</dc:creator>
  <cp:lastModifiedBy>administrator</cp:lastModifiedBy>
  <dcterms:created xsi:type="dcterms:W3CDTF">2015-06-05T18:17:20Z</dcterms:created>
  <dcterms:modified xsi:type="dcterms:W3CDTF">2023-03-06T07:12:15Z</dcterms:modified>
</cp:coreProperties>
</file>