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8" i="2"/>
  <c r="R7"/>
  <c r="AD8"/>
  <c r="AD7"/>
  <c r="Z8"/>
  <c r="Z7"/>
  <c r="V8"/>
  <c r="V7"/>
  <c r="N8"/>
  <c r="N7"/>
  <c r="J8"/>
  <c r="J7"/>
  <c r="F8"/>
  <c r="F7"/>
  <c r="F14"/>
  <c r="F13"/>
  <c r="F12"/>
  <c r="F11"/>
  <c r="F10"/>
  <c r="F9"/>
  <c r="F6"/>
  <c r="F5"/>
  <c r="F4"/>
  <c r="F3"/>
  <c r="J14"/>
  <c r="J13"/>
  <c r="J12"/>
  <c r="J11"/>
  <c r="J10"/>
  <c r="J9"/>
  <c r="J6"/>
  <c r="J5"/>
  <c r="J4"/>
  <c r="J3"/>
  <c r="N14"/>
  <c r="N13"/>
  <c r="N12"/>
  <c r="N11"/>
  <c r="N10"/>
  <c r="N9"/>
  <c r="N6"/>
  <c r="N5"/>
  <c r="N4"/>
  <c r="N3"/>
  <c r="R14"/>
  <c r="R13"/>
  <c r="R12"/>
  <c r="R11"/>
  <c r="R10"/>
  <c r="R9"/>
  <c r="R6"/>
  <c r="R5"/>
  <c r="R4"/>
  <c r="R3"/>
  <c r="V14"/>
  <c r="V13"/>
  <c r="V12"/>
  <c r="V11"/>
  <c r="V10"/>
  <c r="V9"/>
  <c r="V6"/>
  <c r="V5"/>
  <c r="V4"/>
  <c r="V3"/>
  <c r="Z14"/>
  <c r="Z13"/>
  <c r="Z12"/>
  <c r="Z11"/>
  <c r="Z10"/>
  <c r="Z9"/>
  <c r="Z6"/>
  <c r="Z5"/>
  <c r="Z4"/>
  <c r="Z3"/>
  <c r="AD14"/>
  <c r="AD13"/>
  <c r="AD12"/>
  <c r="AD11"/>
  <c r="AD10"/>
  <c r="AD9"/>
  <c r="AD6"/>
  <c r="AD5"/>
  <c r="AD4"/>
  <c r="AD3"/>
</calcChain>
</file>

<file path=xl/sharedStrings.xml><?xml version="1.0" encoding="utf-8"?>
<sst xmlns="http://schemas.openxmlformats.org/spreadsheetml/2006/main" count="36" uniqueCount="9">
  <si>
    <t>cap</t>
    <phoneticPr fontId="1" type="noConversion"/>
  </si>
  <si>
    <t>r</t>
    <phoneticPr fontId="1" type="noConversion"/>
  </si>
  <si>
    <t>拟合误差</t>
    <phoneticPr fontId="1" type="noConversion"/>
  </si>
  <si>
    <t>0度</t>
    <phoneticPr fontId="1" type="noConversion"/>
  </si>
  <si>
    <t>温度</t>
    <phoneticPr fontId="1" type="noConversion"/>
  </si>
  <si>
    <t>循环次数</t>
    <phoneticPr fontId="1" type="noConversion"/>
  </si>
  <si>
    <t>电池编号</t>
    <phoneticPr fontId="1" type="noConversion"/>
  </si>
  <si>
    <t>平均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</si>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</sst>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ck">
        <color theme="1"/>
      </left>
      <right style="mediumDashDot">
        <color rgb="FFFF0000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 style="thick">
        <color theme="8" tint="0.39991454817346722"/>
      </left>
      <right/>
      <top style="thick">
        <color theme="8" tint="0.39991454817346722"/>
      </top>
      <bottom/>
      <diagonal/>
    </border>
    <border>
      <left style="thick">
        <color theme="8" tint="0.39991454817346722"/>
      </left>
      <right/>
      <top/>
      <bottom/>
      <diagonal/>
    </border>
    <border>
      <left style="thick">
        <color theme="8" tint="0.39988402966399123"/>
      </left>
      <right/>
      <top style="thick">
        <color theme="8" tint="0.39988402966399123"/>
      </top>
      <bottom/>
      <diagonal/>
    </border>
    <border>
      <left style="thick">
        <color theme="8" tint="0.39988402966399123"/>
      </left>
      <right/>
      <top/>
      <bottom style="thick">
        <color theme="8" tint="0.39988402966399123"/>
      </bottom>
      <diagonal/>
    </border>
    <border>
      <left style="thick">
        <color theme="8" tint="0.39991454817346722"/>
      </left>
      <right/>
      <top style="thick">
        <color theme="8" tint="0.39988402966399123"/>
      </top>
      <bottom/>
      <diagonal/>
    </border>
    <border>
      <left style="thick">
        <color theme="8" tint="0.39991454817346722"/>
      </left>
      <right/>
      <top/>
      <bottom style="thick">
        <color theme="8" tint="0.39991454817346722"/>
      </bottom>
      <diagonal/>
    </border>
    <border>
      <left style="thick">
        <color theme="9"/>
      </left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double">
        <color theme="3"/>
      </left>
      <right style="double">
        <color theme="3"/>
      </right>
      <top style="double">
        <color rgb="FFFF0000"/>
      </top>
      <bottom/>
      <diagonal/>
    </border>
    <border>
      <left style="double">
        <color theme="3"/>
      </left>
      <right style="double">
        <color theme="3"/>
      </right>
      <top/>
      <bottom/>
      <diagonal/>
    </border>
    <border>
      <left style="double">
        <color theme="3"/>
      </left>
      <right style="double">
        <color theme="3"/>
      </right>
      <top style="thick">
        <color theme="3"/>
      </top>
      <bottom/>
      <diagonal/>
    </border>
    <border>
      <left style="double">
        <color theme="3"/>
      </left>
      <right style="double">
        <color theme="3"/>
      </right>
      <top/>
      <bottom style="thick">
        <color theme="3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center" vertical="center"/>
    </xf>
    <xf numFmtId="0" fontId="2" fillId="2" borderId="5" xfId="1" applyBorder="1">
      <alignment vertical="center"/>
    </xf>
    <xf numFmtId="0" fontId="2" fillId="2" borderId="7" xfId="1" applyBorder="1">
      <alignment vertical="center"/>
    </xf>
    <xf numFmtId="0" fontId="2" fillId="2" borderId="0" xfId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6"/>
  <sheetViews>
    <sheetView workbookViewId="0">
      <selection activeCell="C4" sqref="C4:C15"/>
    </sheetView>
  </sheetViews>
  <sheetFormatPr defaultRowHeight="13.5"/>
  <cols>
    <col min="4" max="12" width="13.625" customWidth="1"/>
  </cols>
  <sheetData>
    <row r="3" spans="2:11" ht="24.95" customHeight="1" thickBot="1">
      <c r="D3">
        <v>0</v>
      </c>
      <c r="E3">
        <v>100</v>
      </c>
      <c r="F3">
        <v>200</v>
      </c>
      <c r="G3">
        <v>300</v>
      </c>
      <c r="H3">
        <v>400</v>
      </c>
      <c r="I3">
        <v>500</v>
      </c>
      <c r="J3">
        <v>600</v>
      </c>
      <c r="K3" s="2" t="s">
        <v>2</v>
      </c>
    </row>
    <row r="4" spans="2:11" ht="24" customHeight="1" thickTop="1" thickBot="1">
      <c r="B4" s="25">
        <v>0</v>
      </c>
      <c r="C4" s="4" t="s">
        <v>1</v>
      </c>
      <c r="D4" s="1">
        <v>41.181799999999996</v>
      </c>
      <c r="E4" s="1">
        <v>41.758200000000002</v>
      </c>
      <c r="F4" s="1">
        <v>45.685400000000001</v>
      </c>
      <c r="G4" s="1">
        <v>45.108999999999995</v>
      </c>
      <c r="H4" s="1">
        <v>50.1892</v>
      </c>
      <c r="I4" s="1">
        <v>48.567799999999998</v>
      </c>
      <c r="J4" s="1">
        <v>50.765599999999999</v>
      </c>
      <c r="K4" s="24">
        <v>127.4388</v>
      </c>
    </row>
    <row r="5" spans="2:11" ht="24" customHeight="1" thickTop="1" thickBot="1">
      <c r="B5" s="26"/>
      <c r="C5" s="4" t="s">
        <v>0</v>
      </c>
      <c r="D5" s="1">
        <v>2722.7</v>
      </c>
      <c r="E5" s="1">
        <v>2621.7</v>
      </c>
      <c r="F5" s="1">
        <v>2526.1</v>
      </c>
      <c r="G5" s="1">
        <v>2543.4</v>
      </c>
      <c r="H5" s="1">
        <v>2427</v>
      </c>
      <c r="I5" s="1">
        <v>2404.3000000000002</v>
      </c>
      <c r="J5" s="1">
        <v>2244.1999999999998</v>
      </c>
      <c r="K5" s="24"/>
    </row>
    <row r="6" spans="2:11" ht="24" customHeight="1" thickTop="1" thickBot="1">
      <c r="B6" s="25">
        <v>10</v>
      </c>
      <c r="C6" s="4" t="s">
        <v>1</v>
      </c>
      <c r="D6" s="1">
        <v>39.488399999999999</v>
      </c>
      <c r="E6" s="1">
        <v>38.659800000000004</v>
      </c>
      <c r="F6" s="1">
        <v>42.190600000000003</v>
      </c>
      <c r="G6" s="1">
        <v>43.127400000000002</v>
      </c>
      <c r="H6" s="1">
        <v>46.802399999999999</v>
      </c>
      <c r="I6" s="1">
        <v>44.100200000000001</v>
      </c>
      <c r="J6" s="1">
        <v>45.6494</v>
      </c>
      <c r="K6" s="24">
        <v>130.2672</v>
      </c>
    </row>
    <row r="7" spans="2:11" ht="24" customHeight="1" thickTop="1" thickBot="1">
      <c r="B7" s="26"/>
      <c r="C7" s="4" t="s">
        <v>0</v>
      </c>
      <c r="D7" s="1">
        <v>2883.6</v>
      </c>
      <c r="E7" s="1">
        <v>2764</v>
      </c>
      <c r="F7" s="1">
        <v>2687.4</v>
      </c>
      <c r="G7" s="1">
        <v>2657.8</v>
      </c>
      <c r="H7" s="1">
        <v>2562.1</v>
      </c>
      <c r="I7" s="1">
        <v>2545.1999999999998</v>
      </c>
      <c r="J7" s="1">
        <v>2477.6999999999998</v>
      </c>
      <c r="K7" s="24"/>
    </row>
    <row r="8" spans="2:11" ht="24" customHeight="1" thickTop="1" thickBot="1">
      <c r="B8" s="25">
        <v>20</v>
      </c>
      <c r="C8" s="4" t="s">
        <v>1</v>
      </c>
      <c r="D8" s="1">
        <v>37.470800000000004</v>
      </c>
      <c r="E8" s="1">
        <v>38.011200000000002</v>
      </c>
      <c r="F8" s="1">
        <v>39.776600000000002</v>
      </c>
      <c r="G8" s="1">
        <v>40.965600000000002</v>
      </c>
      <c r="H8" s="1">
        <v>43.451599999999999</v>
      </c>
      <c r="I8" s="1">
        <v>42.514800000000001</v>
      </c>
      <c r="J8" s="1">
        <v>43.631799999999998</v>
      </c>
      <c r="K8" s="24">
        <v>95.341300000000004</v>
      </c>
    </row>
    <row r="9" spans="2:11" ht="24" customHeight="1" thickTop="1" thickBot="1">
      <c r="B9" s="26"/>
      <c r="C9" s="4" t="s">
        <v>0</v>
      </c>
      <c r="D9" s="1">
        <v>2995</v>
      </c>
      <c r="E9" s="1">
        <v>2902.3</v>
      </c>
      <c r="F9" s="1">
        <v>2828.1</v>
      </c>
      <c r="G9" s="1">
        <v>2779.4</v>
      </c>
      <c r="H9" s="1">
        <v>2671.6</v>
      </c>
      <c r="I9" s="1">
        <v>2655.1</v>
      </c>
      <c r="J9" s="1">
        <v>2545.1999999999998</v>
      </c>
      <c r="K9" s="24"/>
    </row>
    <row r="10" spans="2:11" ht="24" customHeight="1" thickTop="1" thickBot="1">
      <c r="B10" s="25">
        <v>30</v>
      </c>
      <c r="C10" s="4" t="s">
        <v>1</v>
      </c>
      <c r="D10" s="1">
        <v>36.894199999999998</v>
      </c>
      <c r="E10" s="1">
        <v>36.930199999999999</v>
      </c>
      <c r="F10" s="1">
        <v>38.839800000000004</v>
      </c>
      <c r="G10" s="1">
        <v>39.308199999999999</v>
      </c>
      <c r="H10" s="1">
        <v>41.830399999999997</v>
      </c>
      <c r="I10" s="1">
        <v>41.037599999999998</v>
      </c>
      <c r="J10" s="1">
        <v>41.758200000000002</v>
      </c>
      <c r="K10" s="24">
        <v>102.5051</v>
      </c>
    </row>
    <row r="11" spans="2:11" ht="24" customHeight="1" thickTop="1" thickBot="1">
      <c r="B11" s="26"/>
      <c r="C11" s="4" t="s">
        <v>0</v>
      </c>
      <c r="D11" s="1">
        <v>3122.8</v>
      </c>
      <c r="E11" s="1">
        <v>3050.4</v>
      </c>
      <c r="F11" s="1">
        <v>2942.3</v>
      </c>
      <c r="G11" s="1">
        <v>2866.1</v>
      </c>
      <c r="H11" s="1">
        <v>2749.3</v>
      </c>
      <c r="I11" s="1">
        <v>2745.8</v>
      </c>
      <c r="J11" s="1">
        <v>2634.6</v>
      </c>
      <c r="K11" s="24"/>
    </row>
    <row r="12" spans="2:11" ht="24" customHeight="1" thickTop="1" thickBot="1">
      <c r="B12" s="25">
        <v>40</v>
      </c>
      <c r="C12" s="4" t="s">
        <v>1</v>
      </c>
      <c r="D12" s="1">
        <v>35.705200000000005</v>
      </c>
      <c r="E12" s="1">
        <v>35.488999999999997</v>
      </c>
      <c r="F12" s="1">
        <v>36.930199999999999</v>
      </c>
      <c r="G12" s="1">
        <v>38.191400000000002</v>
      </c>
      <c r="H12" s="1">
        <v>40.821399999999997</v>
      </c>
      <c r="I12" s="1">
        <v>39.596400000000003</v>
      </c>
      <c r="J12" s="1">
        <v>40.389200000000002</v>
      </c>
      <c r="K12" s="24">
        <v>223.71459999999999</v>
      </c>
    </row>
    <row r="13" spans="2:11" ht="24" customHeight="1" thickTop="1" thickBot="1">
      <c r="B13" s="26"/>
      <c r="C13" s="4" t="s">
        <v>0</v>
      </c>
      <c r="D13" s="1">
        <v>3249.5</v>
      </c>
      <c r="E13" s="1">
        <v>3083.2</v>
      </c>
      <c r="F13" s="1">
        <v>2974.6</v>
      </c>
      <c r="G13" s="1">
        <v>2925.2</v>
      </c>
      <c r="H13" s="1">
        <v>2849.4</v>
      </c>
      <c r="I13" s="1">
        <v>2804.3</v>
      </c>
      <c r="J13" s="1">
        <v>2720.9</v>
      </c>
      <c r="K13" s="24"/>
    </row>
    <row r="14" spans="2:11" ht="24" customHeight="1" thickTop="1" thickBot="1">
      <c r="B14" s="25">
        <v>50</v>
      </c>
      <c r="C14" s="4" t="s">
        <v>1</v>
      </c>
      <c r="D14" s="1">
        <v>34.912599999999998</v>
      </c>
      <c r="E14" s="1">
        <v>35.885399999999997</v>
      </c>
      <c r="F14" s="1">
        <v>37.506799999999998</v>
      </c>
      <c r="G14" s="1">
        <v>38.083199999999998</v>
      </c>
      <c r="H14" s="1">
        <v>39.956800000000001</v>
      </c>
      <c r="I14" s="1">
        <v>38.839800000000004</v>
      </c>
      <c r="J14" s="1">
        <v>39.091999999999999</v>
      </c>
      <c r="K14" s="24">
        <v>188.0754</v>
      </c>
    </row>
    <row r="15" spans="2:11" ht="24" customHeight="1" thickTop="1" thickBot="1">
      <c r="B15" s="26"/>
      <c r="C15" s="4" t="s">
        <v>0</v>
      </c>
      <c r="D15" s="1">
        <v>3269.7</v>
      </c>
      <c r="E15" s="1">
        <v>3108.1</v>
      </c>
      <c r="F15" s="1">
        <v>2988.5</v>
      </c>
      <c r="G15" s="1">
        <v>2958.4</v>
      </c>
      <c r="H15" s="1">
        <v>2882.5</v>
      </c>
      <c r="I15" s="1">
        <v>2840.8</v>
      </c>
      <c r="J15" s="1">
        <v>2728.9</v>
      </c>
      <c r="K15" s="24"/>
    </row>
    <row r="16" spans="2:11" ht="14.25" thickTop="1">
      <c r="C16" s="2"/>
    </row>
  </sheetData>
  <mergeCells count="12">
    <mergeCell ref="K14:K15"/>
    <mergeCell ref="B4:B5"/>
    <mergeCell ref="B6:B7"/>
    <mergeCell ref="B8:B9"/>
    <mergeCell ref="B10:B11"/>
    <mergeCell ref="B12:B13"/>
    <mergeCell ref="B14:B15"/>
    <mergeCell ref="K4:K5"/>
    <mergeCell ref="K6:K7"/>
    <mergeCell ref="K8:K9"/>
    <mergeCell ref="K10:K11"/>
    <mergeCell ref="K12:K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3"/>
  <sheetViews>
    <sheetView tabSelected="1" workbookViewId="0">
      <pane xSplit="1" topLeftCell="B1" activePane="topRight" state="frozen"/>
      <selection pane="topRight" activeCell="E16" sqref="E16"/>
    </sheetView>
  </sheetViews>
  <sheetFormatPr defaultRowHeight="13.5"/>
  <cols>
    <col min="1" max="103" width="13.625" customWidth="1"/>
  </cols>
  <sheetData>
    <row r="1" spans="1:30" ht="30" customHeight="1" thickTop="1">
      <c r="B1" s="3" t="s">
        <v>5</v>
      </c>
      <c r="C1" s="27">
        <v>0</v>
      </c>
      <c r="D1" s="28"/>
      <c r="E1" s="28"/>
      <c r="F1" s="29"/>
      <c r="G1" s="27">
        <v>100</v>
      </c>
      <c r="H1" s="28"/>
      <c r="I1" s="28"/>
      <c r="J1" s="29"/>
      <c r="K1" s="27">
        <v>200</v>
      </c>
      <c r="L1" s="28"/>
      <c r="M1" s="28"/>
      <c r="N1" s="29"/>
      <c r="O1" s="27">
        <v>300</v>
      </c>
      <c r="P1" s="28"/>
      <c r="Q1" s="28"/>
      <c r="R1" s="29"/>
      <c r="S1" s="27">
        <v>400</v>
      </c>
      <c r="T1" s="28"/>
      <c r="U1" s="28"/>
      <c r="V1" s="29"/>
      <c r="W1" s="27">
        <v>500</v>
      </c>
      <c r="X1" s="28"/>
      <c r="Y1" s="28"/>
      <c r="Z1" s="29"/>
      <c r="AA1" s="27">
        <v>600</v>
      </c>
      <c r="AB1" s="28"/>
      <c r="AC1" s="28"/>
      <c r="AD1" s="29"/>
    </row>
    <row r="2" spans="1:30" ht="24" customHeight="1" thickBot="1">
      <c r="A2" s="3" t="s">
        <v>4</v>
      </c>
      <c r="B2" s="3" t="s">
        <v>6</v>
      </c>
      <c r="C2" s="18">
        <v>75</v>
      </c>
      <c r="D2" s="19">
        <v>85</v>
      </c>
      <c r="E2" s="19">
        <v>88</v>
      </c>
      <c r="F2" s="20" t="s">
        <v>7</v>
      </c>
      <c r="G2" s="18">
        <v>81</v>
      </c>
      <c r="H2" s="19">
        <v>82</v>
      </c>
      <c r="I2" s="19">
        <v>83</v>
      </c>
      <c r="J2" s="20" t="s">
        <v>8</v>
      </c>
      <c r="K2" s="18">
        <v>41</v>
      </c>
      <c r="L2" s="19">
        <v>42</v>
      </c>
      <c r="M2" s="19">
        <v>43</v>
      </c>
      <c r="N2" s="20" t="s">
        <v>8</v>
      </c>
      <c r="O2" s="18">
        <v>45</v>
      </c>
      <c r="P2" s="19">
        <v>46</v>
      </c>
      <c r="Q2" s="19">
        <v>47</v>
      </c>
      <c r="R2" s="20" t="s">
        <v>8</v>
      </c>
      <c r="S2" s="18">
        <v>30</v>
      </c>
      <c r="T2" s="19">
        <v>31</v>
      </c>
      <c r="U2" s="19">
        <v>32</v>
      </c>
      <c r="V2" s="20" t="s">
        <v>8</v>
      </c>
      <c r="W2" s="18">
        <v>25</v>
      </c>
      <c r="X2" s="19">
        <v>26</v>
      </c>
      <c r="Y2" s="19">
        <v>27</v>
      </c>
      <c r="Z2" s="20" t="s">
        <v>8</v>
      </c>
      <c r="AA2" s="18">
        <v>11</v>
      </c>
      <c r="AB2" s="19">
        <v>12</v>
      </c>
      <c r="AC2" s="19">
        <v>13</v>
      </c>
      <c r="AD2" s="20" t="s">
        <v>8</v>
      </c>
    </row>
    <row r="3" spans="1:30" ht="24" customHeight="1" thickTop="1">
      <c r="A3" s="30" t="s">
        <v>3</v>
      </c>
      <c r="B3" s="8" t="s">
        <v>1</v>
      </c>
      <c r="C3" s="16">
        <v>44.604599999999998</v>
      </c>
      <c r="D3" s="17">
        <v>41.362000000000002</v>
      </c>
      <c r="E3" s="17">
        <v>41.181799999999996</v>
      </c>
      <c r="F3" s="33">
        <f>(C3+D3+E3)/3</f>
        <v>42.382799999999996</v>
      </c>
      <c r="G3" s="6">
        <v>43.019199999999998</v>
      </c>
      <c r="H3" s="6">
        <v>41.758200000000002</v>
      </c>
      <c r="I3" s="6">
        <v>42.082599999999999</v>
      </c>
      <c r="J3" s="33">
        <f>(G3+H3+I3)/3</f>
        <v>42.286666666666669</v>
      </c>
      <c r="K3" s="6">
        <v>45.685400000000001</v>
      </c>
      <c r="L3" s="6">
        <v>47.523000000000003</v>
      </c>
      <c r="M3" s="6">
        <v>45.433199999999999</v>
      </c>
      <c r="N3" s="33">
        <f>(K3+L3+M3)/3</f>
        <v>46.213866666666668</v>
      </c>
      <c r="O3" s="6">
        <v>45.108999999999995</v>
      </c>
      <c r="P3" s="6">
        <v>46.874400000000001</v>
      </c>
      <c r="Q3" s="6">
        <v>45.144999999999996</v>
      </c>
      <c r="R3" s="33">
        <f>(O3+P3+Q3)/3</f>
        <v>45.709466666666664</v>
      </c>
      <c r="S3" s="6">
        <v>50.1892</v>
      </c>
      <c r="T3" s="6">
        <v>46.982600000000005</v>
      </c>
      <c r="U3" s="6">
        <v>44.748599999999996</v>
      </c>
      <c r="V3" s="33">
        <f>(S3+T3+U3)/3</f>
        <v>47.306800000000003</v>
      </c>
      <c r="W3" s="6">
        <v>48.567799999999998</v>
      </c>
      <c r="X3" s="6">
        <v>48.82</v>
      </c>
      <c r="Y3" s="6">
        <v>48.459800000000001</v>
      </c>
      <c r="Z3" s="33">
        <f>(W3+X3+Y3)/3</f>
        <v>48.615866666666669</v>
      </c>
      <c r="AA3" s="6">
        <v>50.765599999999999</v>
      </c>
      <c r="AB3" s="6">
        <v>49.504599999999996</v>
      </c>
      <c r="AC3" s="6">
        <v>48.351600000000005</v>
      </c>
      <c r="AD3" s="33">
        <f>(AA3+AB3+AC3)/3</f>
        <v>49.540600000000005</v>
      </c>
    </row>
    <row r="4" spans="1:30" ht="24" customHeight="1" thickBot="1">
      <c r="A4" s="32"/>
      <c r="B4" s="9" t="s">
        <v>0</v>
      </c>
      <c r="C4" s="15">
        <v>2695.9</v>
      </c>
      <c r="D4" s="7">
        <v>2723.8</v>
      </c>
      <c r="E4" s="7">
        <v>2722.7</v>
      </c>
      <c r="F4" s="34">
        <f t="shared" ref="F4:F6" si="0">(C4+D4+E4)/3</f>
        <v>2714.1333333333337</v>
      </c>
      <c r="G4" s="7">
        <v>2607.4</v>
      </c>
      <c r="H4" s="7">
        <v>2621.7</v>
      </c>
      <c r="I4" s="7">
        <v>2645.7</v>
      </c>
      <c r="J4" s="34">
        <f t="shared" ref="J4:J8" si="1">(G4+H4+I4)/3</f>
        <v>2624.9333333333334</v>
      </c>
      <c r="K4" s="7">
        <v>2526.1</v>
      </c>
      <c r="L4" s="7">
        <v>2550.9</v>
      </c>
      <c r="M4" s="7">
        <v>2576.8000000000002</v>
      </c>
      <c r="N4" s="34">
        <f t="shared" ref="N4:N8" si="2">(K4+L4+M4)/3</f>
        <v>2551.2666666666669</v>
      </c>
      <c r="O4" s="7">
        <v>2543.4</v>
      </c>
      <c r="P4" s="7">
        <v>2510.9</v>
      </c>
      <c r="Q4" s="7">
        <v>2509.5</v>
      </c>
      <c r="R4" s="34">
        <f t="shared" ref="R4:R8" si="3">(O4+P4+Q4)/3</f>
        <v>2521.2666666666669</v>
      </c>
      <c r="S4" s="7">
        <v>2427</v>
      </c>
      <c r="T4" s="7">
        <v>2446.5</v>
      </c>
      <c r="U4" s="7">
        <v>2441.5</v>
      </c>
      <c r="V4" s="34">
        <f t="shared" ref="V4:V8" si="4">(S4+T4+U4)/3</f>
        <v>2438.3333333333335</v>
      </c>
      <c r="W4" s="7">
        <v>2404.3000000000002</v>
      </c>
      <c r="X4" s="7">
        <v>2424.6</v>
      </c>
      <c r="Y4" s="7">
        <v>2400.8000000000002</v>
      </c>
      <c r="Z4" s="34">
        <f t="shared" ref="Z4:Z8" si="5">(W4+X4+Y4)/3</f>
        <v>2409.9</v>
      </c>
      <c r="AA4" s="7">
        <v>2244.1999999999998</v>
      </c>
      <c r="AB4" s="7">
        <v>2361.9</v>
      </c>
      <c r="AC4" s="7">
        <v>2339.6999999999998</v>
      </c>
      <c r="AD4" s="34">
        <f t="shared" ref="AD4:AD8" si="6">(AA4+AB4+AC4)/3</f>
        <v>2315.2666666666669</v>
      </c>
    </row>
    <row r="5" spans="1:30" ht="24" customHeight="1" thickTop="1">
      <c r="A5" s="30">
        <v>10</v>
      </c>
      <c r="B5" s="10" t="s">
        <v>1</v>
      </c>
      <c r="C5" s="14">
        <v>41.794200000000004</v>
      </c>
      <c r="D5" s="6">
        <v>39.9208</v>
      </c>
      <c r="E5" s="6">
        <v>39.488399999999999</v>
      </c>
      <c r="F5" s="35">
        <f t="shared" si="0"/>
        <v>40.401133333333334</v>
      </c>
      <c r="G5" s="6">
        <v>39.776600000000002</v>
      </c>
      <c r="H5" s="6">
        <v>38.659800000000004</v>
      </c>
      <c r="I5" s="6">
        <v>38.083199999999998</v>
      </c>
      <c r="J5" s="35">
        <f t="shared" si="1"/>
        <v>38.839866666666666</v>
      </c>
      <c r="K5" s="6">
        <v>42.190600000000003</v>
      </c>
      <c r="L5" s="6">
        <v>43.343599999999995</v>
      </c>
      <c r="M5" s="6">
        <v>41.938400000000001</v>
      </c>
      <c r="N5" s="35">
        <f t="shared" si="2"/>
        <v>42.490866666666669</v>
      </c>
      <c r="O5" s="6">
        <v>43.127400000000002</v>
      </c>
      <c r="P5" s="6">
        <v>43.343599999999995</v>
      </c>
      <c r="Q5" s="6">
        <v>42.046399999999998</v>
      </c>
      <c r="R5" s="35">
        <f t="shared" si="3"/>
        <v>42.839133333333336</v>
      </c>
      <c r="S5" s="6">
        <v>46.802399999999999</v>
      </c>
      <c r="T5" s="6">
        <v>44.0642</v>
      </c>
      <c r="U5" s="6">
        <v>42.2986</v>
      </c>
      <c r="V5" s="35">
        <f t="shared" si="4"/>
        <v>44.388399999999997</v>
      </c>
      <c r="W5" s="6">
        <v>44.100200000000001</v>
      </c>
      <c r="X5" s="6">
        <v>45.325200000000002</v>
      </c>
      <c r="Y5" s="6">
        <v>44.388400000000004</v>
      </c>
      <c r="Z5" s="35">
        <f t="shared" si="5"/>
        <v>44.604600000000005</v>
      </c>
      <c r="AA5" s="6">
        <v>45.6494</v>
      </c>
      <c r="AB5" s="6">
        <v>44.712599999999995</v>
      </c>
      <c r="AC5" s="6">
        <v>44.892800000000001</v>
      </c>
      <c r="AD5" s="35">
        <f t="shared" si="6"/>
        <v>45.084933333333332</v>
      </c>
    </row>
    <row r="6" spans="1:30" ht="24" customHeight="1" thickBot="1">
      <c r="A6" s="31"/>
      <c r="B6" s="11" t="s">
        <v>0</v>
      </c>
      <c r="C6" s="15">
        <v>2823.4</v>
      </c>
      <c r="D6" s="7">
        <v>2867.2</v>
      </c>
      <c r="E6" s="7">
        <v>2883.6</v>
      </c>
      <c r="F6" s="36">
        <f t="shared" si="0"/>
        <v>2858.0666666666671</v>
      </c>
      <c r="G6" s="7">
        <v>2781.3</v>
      </c>
      <c r="H6">
        <v>2764</v>
      </c>
      <c r="I6">
        <v>2812.5</v>
      </c>
      <c r="J6" s="36">
        <f t="shared" si="1"/>
        <v>2785.9333333333329</v>
      </c>
      <c r="K6">
        <v>2687.4</v>
      </c>
      <c r="L6">
        <v>2685.6</v>
      </c>
      <c r="M6">
        <v>2676.9</v>
      </c>
      <c r="N6" s="36">
        <f t="shared" si="2"/>
        <v>2683.2999999999997</v>
      </c>
      <c r="O6">
        <v>2657.8</v>
      </c>
      <c r="P6">
        <v>2643.5</v>
      </c>
      <c r="Q6">
        <v>2634</v>
      </c>
      <c r="R6" s="36">
        <f t="shared" si="3"/>
        <v>2645.1</v>
      </c>
      <c r="S6">
        <v>2562.1</v>
      </c>
      <c r="T6">
        <v>2570.6999999999998</v>
      </c>
      <c r="U6">
        <v>2585.8000000000002</v>
      </c>
      <c r="V6" s="36">
        <f t="shared" si="4"/>
        <v>2572.8666666666663</v>
      </c>
      <c r="W6">
        <v>2545.1999999999998</v>
      </c>
      <c r="X6">
        <v>2562.1999999999998</v>
      </c>
      <c r="Y6">
        <v>2513.5</v>
      </c>
      <c r="Z6" s="36">
        <f t="shared" si="5"/>
        <v>2540.2999999999997</v>
      </c>
      <c r="AA6">
        <v>2477.6999999999998</v>
      </c>
      <c r="AB6">
        <v>2530.4</v>
      </c>
      <c r="AC6">
        <v>2459.6999999999998</v>
      </c>
      <c r="AD6" s="36">
        <f t="shared" si="6"/>
        <v>2489.2666666666669</v>
      </c>
    </row>
    <row r="7" spans="1:30" ht="24" customHeight="1" thickTop="1">
      <c r="A7" s="32">
        <v>20</v>
      </c>
      <c r="B7" s="9" t="s">
        <v>1</v>
      </c>
      <c r="C7" s="16">
        <v>39.308199999999999</v>
      </c>
      <c r="D7" s="17">
        <v>38.011200000000002</v>
      </c>
      <c r="E7" s="17">
        <v>37.470800000000004</v>
      </c>
      <c r="F7" s="35">
        <f t="shared" ref="F7:F14" si="7">(C7+D7+E7)/3</f>
        <v>38.263399999999997</v>
      </c>
      <c r="G7">
        <v>37.759</v>
      </c>
      <c r="H7" s="6">
        <v>38.011200000000002</v>
      </c>
      <c r="I7" s="6">
        <v>36.245800000000003</v>
      </c>
      <c r="J7" s="35">
        <f t="shared" si="1"/>
        <v>37.338666666666668</v>
      </c>
      <c r="K7" s="6">
        <v>39.776600000000002</v>
      </c>
      <c r="L7" s="6">
        <v>40.785399999999996</v>
      </c>
      <c r="M7" s="6">
        <v>39.776600000000002</v>
      </c>
      <c r="N7" s="35">
        <f t="shared" si="2"/>
        <v>40.112866666666669</v>
      </c>
      <c r="O7" s="6">
        <v>40.965600000000002</v>
      </c>
      <c r="P7" s="6">
        <v>40.137</v>
      </c>
      <c r="Q7" s="6">
        <v>41.181799999999996</v>
      </c>
      <c r="R7" s="35">
        <f t="shared" si="3"/>
        <v>40.761466666666664</v>
      </c>
      <c r="S7" s="6">
        <v>43.451599999999999</v>
      </c>
      <c r="T7" s="6">
        <v>41.362000000000002</v>
      </c>
      <c r="U7" s="6">
        <v>41.398000000000003</v>
      </c>
      <c r="V7" s="35">
        <f t="shared" si="4"/>
        <v>42.070533333333337</v>
      </c>
      <c r="W7" s="6">
        <v>42.514800000000001</v>
      </c>
      <c r="X7" s="6">
        <v>41.722200000000001</v>
      </c>
      <c r="Y7" s="6">
        <v>42.118600000000001</v>
      </c>
      <c r="Z7" s="35">
        <f t="shared" si="5"/>
        <v>42.118533333333332</v>
      </c>
      <c r="AA7" s="6">
        <v>43.631799999999998</v>
      </c>
      <c r="AB7" s="6">
        <v>42.154600000000002</v>
      </c>
      <c r="AC7" s="6">
        <v>41.650199999999998</v>
      </c>
      <c r="AD7" s="35">
        <f t="shared" si="6"/>
        <v>42.478866666666669</v>
      </c>
    </row>
    <row r="8" spans="1:30" ht="24" customHeight="1" thickBot="1">
      <c r="A8" s="32"/>
      <c r="B8" s="9" t="s">
        <v>0</v>
      </c>
      <c r="C8" s="16">
        <v>2987.7</v>
      </c>
      <c r="D8" s="17">
        <v>2981.5</v>
      </c>
      <c r="E8" s="17">
        <v>2995</v>
      </c>
      <c r="F8" s="36">
        <f t="shared" si="7"/>
        <v>2988.0666666666671</v>
      </c>
      <c r="G8">
        <v>2910.8</v>
      </c>
      <c r="H8">
        <v>2902.3</v>
      </c>
      <c r="I8">
        <v>2926.3</v>
      </c>
      <c r="J8" s="36">
        <f t="shared" si="1"/>
        <v>2913.1333333333337</v>
      </c>
      <c r="K8">
        <v>2828.1</v>
      </c>
      <c r="L8">
        <v>2805.6</v>
      </c>
      <c r="M8">
        <v>2796.8</v>
      </c>
      <c r="N8" s="36">
        <f t="shared" si="2"/>
        <v>2810.1666666666665</v>
      </c>
      <c r="O8">
        <v>2779.4</v>
      </c>
      <c r="P8">
        <v>2749.7</v>
      </c>
      <c r="Q8">
        <v>2751.3</v>
      </c>
      <c r="R8" s="36">
        <f t="shared" si="3"/>
        <v>2760.1333333333337</v>
      </c>
      <c r="S8">
        <v>2671.6</v>
      </c>
      <c r="T8">
        <v>2746.7</v>
      </c>
      <c r="U8">
        <v>2681.6</v>
      </c>
      <c r="V8" s="36">
        <f t="shared" si="4"/>
        <v>2699.9666666666667</v>
      </c>
      <c r="W8">
        <v>2655.1</v>
      </c>
      <c r="X8">
        <v>2647.4</v>
      </c>
      <c r="Y8">
        <v>2619.1999999999998</v>
      </c>
      <c r="Z8" s="36">
        <f t="shared" si="5"/>
        <v>2640.5666666666666</v>
      </c>
      <c r="AA8">
        <v>2545.1999999999998</v>
      </c>
      <c r="AB8">
        <v>2579.6999999999998</v>
      </c>
      <c r="AC8">
        <v>2562</v>
      </c>
      <c r="AD8" s="36">
        <f t="shared" si="6"/>
        <v>2562.2999999999997</v>
      </c>
    </row>
    <row r="9" spans="1:30" ht="24" customHeight="1" thickTop="1">
      <c r="A9" s="30">
        <v>30</v>
      </c>
      <c r="B9" s="10" t="s">
        <v>1</v>
      </c>
      <c r="C9" s="14">
        <v>37.9392</v>
      </c>
      <c r="D9" s="21">
        <v>35.597200000000001</v>
      </c>
      <c r="E9" s="6">
        <v>36.894199999999998</v>
      </c>
      <c r="F9" s="35">
        <f t="shared" si="7"/>
        <v>36.810200000000002</v>
      </c>
      <c r="G9" s="6">
        <v>36.786200000000001</v>
      </c>
      <c r="H9" s="6">
        <v>36.930199999999999</v>
      </c>
      <c r="I9" s="6">
        <v>35.9574</v>
      </c>
      <c r="J9" s="35">
        <f t="shared" ref="J9:J14" si="8">(G9+H9+I9)/3</f>
        <v>36.557933333333331</v>
      </c>
      <c r="K9" s="6">
        <v>38.839800000000004</v>
      </c>
      <c r="L9" s="6">
        <v>40.028800000000004</v>
      </c>
      <c r="M9" s="6">
        <v>37.975200000000001</v>
      </c>
      <c r="N9" s="35">
        <f t="shared" ref="N9:N14" si="9">(K9+L9+M9)/3</f>
        <v>38.947933333333339</v>
      </c>
      <c r="O9" s="6">
        <v>39.308199999999999</v>
      </c>
      <c r="P9" s="6">
        <v>39.128</v>
      </c>
      <c r="Q9" s="6">
        <v>39.416399999999996</v>
      </c>
      <c r="R9" s="35">
        <f t="shared" ref="R9:R14" si="10">(O9+P9+Q9)/3</f>
        <v>39.284199999999998</v>
      </c>
      <c r="S9" s="6">
        <v>41.830399999999997</v>
      </c>
      <c r="T9" s="6">
        <v>40.280999999999999</v>
      </c>
      <c r="U9" s="6">
        <v>39.704599999999999</v>
      </c>
      <c r="V9" s="35">
        <f t="shared" ref="V9:V14" si="11">(S9+T9+U9)/3</f>
        <v>40.605333333333334</v>
      </c>
      <c r="W9" s="6">
        <v>41.037599999999998</v>
      </c>
      <c r="X9" s="6">
        <v>39.992800000000003</v>
      </c>
      <c r="Y9" s="6">
        <v>40.028800000000004</v>
      </c>
      <c r="Z9" s="35">
        <f t="shared" ref="Z9:Z14" si="12">(W9+X9+Y9)/3</f>
        <v>40.35306666666667</v>
      </c>
      <c r="AA9" s="6">
        <v>41.758200000000002</v>
      </c>
      <c r="AB9" s="6">
        <v>39.956800000000001</v>
      </c>
      <c r="AC9" s="6">
        <v>40.533200000000001</v>
      </c>
      <c r="AD9" s="35">
        <f t="shared" ref="AD9:AD14" si="13">(AA9+AB9+AC9)/3</f>
        <v>40.749400000000001</v>
      </c>
    </row>
    <row r="10" spans="1:30" ht="24" customHeight="1" thickBot="1">
      <c r="A10" s="31"/>
      <c r="B10" s="11" t="s">
        <v>0</v>
      </c>
      <c r="C10" s="15">
        <v>3117.2</v>
      </c>
      <c r="D10" s="22">
        <v>3148.7</v>
      </c>
      <c r="E10" s="7">
        <v>3122.8</v>
      </c>
      <c r="F10" s="36">
        <f t="shared" si="7"/>
        <v>3129.5666666666671</v>
      </c>
      <c r="G10" s="7">
        <v>3004.6</v>
      </c>
      <c r="H10" s="7">
        <v>3050.4</v>
      </c>
      <c r="I10" s="7">
        <v>3015.1</v>
      </c>
      <c r="J10" s="36">
        <f t="shared" si="8"/>
        <v>3023.3666666666668</v>
      </c>
      <c r="K10">
        <v>2942.3</v>
      </c>
      <c r="L10">
        <v>2898.9</v>
      </c>
      <c r="M10">
        <v>2898.3</v>
      </c>
      <c r="N10" s="36">
        <f t="shared" si="9"/>
        <v>2913.1666666666665</v>
      </c>
      <c r="O10">
        <v>2866.1</v>
      </c>
      <c r="P10">
        <v>2830.1</v>
      </c>
      <c r="Q10">
        <v>2831.7</v>
      </c>
      <c r="R10" s="36">
        <f t="shared" si="10"/>
        <v>2842.6333333333332</v>
      </c>
      <c r="S10">
        <v>2749.3</v>
      </c>
      <c r="T10">
        <v>2771.1</v>
      </c>
      <c r="U10">
        <v>2777.5</v>
      </c>
      <c r="V10" s="36">
        <f t="shared" si="11"/>
        <v>2765.9666666666667</v>
      </c>
      <c r="W10">
        <v>2745.8</v>
      </c>
      <c r="X10">
        <v>2726</v>
      </c>
      <c r="Y10">
        <v>2724.2</v>
      </c>
      <c r="Z10" s="36">
        <f t="shared" si="12"/>
        <v>2732</v>
      </c>
      <c r="AA10">
        <v>2634.6</v>
      </c>
      <c r="AB10">
        <v>2671.8</v>
      </c>
      <c r="AC10">
        <v>2640.2</v>
      </c>
      <c r="AD10" s="36">
        <f t="shared" si="13"/>
        <v>2648.8666666666663</v>
      </c>
    </row>
    <row r="11" spans="1:30" ht="24" customHeight="1" thickTop="1">
      <c r="A11" s="32">
        <v>40</v>
      </c>
      <c r="B11" s="9" t="s">
        <v>1</v>
      </c>
      <c r="C11" s="16">
        <v>36.3538</v>
      </c>
      <c r="D11" s="17">
        <v>36.606000000000002</v>
      </c>
      <c r="E11" s="17">
        <v>35.705200000000005</v>
      </c>
      <c r="F11" s="34">
        <f t="shared" si="7"/>
        <v>36.221666666666671</v>
      </c>
      <c r="G11">
        <v>35.381</v>
      </c>
      <c r="H11">
        <v>35.488999999999997</v>
      </c>
      <c r="I11" s="23">
        <v>34.552399999999999</v>
      </c>
      <c r="J11" s="34">
        <f t="shared" si="8"/>
        <v>35.140800000000006</v>
      </c>
      <c r="K11" s="6">
        <v>36.930199999999999</v>
      </c>
      <c r="L11" s="6">
        <v>37.795000000000002</v>
      </c>
      <c r="M11" s="6">
        <v>37.254599999999996</v>
      </c>
      <c r="N11" s="34">
        <f t="shared" si="9"/>
        <v>37.326599999999999</v>
      </c>
      <c r="O11" s="6">
        <v>38.191400000000002</v>
      </c>
      <c r="P11" s="6">
        <v>37.182400000000001</v>
      </c>
      <c r="Q11" s="6">
        <v>38.119199999999999</v>
      </c>
      <c r="R11" s="34">
        <f t="shared" si="10"/>
        <v>37.830999999999996</v>
      </c>
      <c r="S11" s="6">
        <v>40.821399999999997</v>
      </c>
      <c r="T11" s="6">
        <v>38.371400000000001</v>
      </c>
      <c r="U11" s="6">
        <v>38.515599999999999</v>
      </c>
      <c r="V11" s="34">
        <f t="shared" si="11"/>
        <v>39.236133333333335</v>
      </c>
      <c r="W11" s="6">
        <v>39.596400000000003</v>
      </c>
      <c r="X11" s="6">
        <v>38.803800000000003</v>
      </c>
      <c r="Y11" s="6">
        <v>38.083199999999998</v>
      </c>
      <c r="Z11" s="34">
        <f t="shared" si="12"/>
        <v>38.827800000000003</v>
      </c>
      <c r="AA11" s="6">
        <v>40.389200000000002</v>
      </c>
      <c r="AB11" s="6">
        <v>38.083199999999998</v>
      </c>
      <c r="AC11" s="6">
        <v>39.019999999999996</v>
      </c>
      <c r="AD11" s="34">
        <f t="shared" si="13"/>
        <v>39.164133333333332</v>
      </c>
    </row>
    <row r="12" spans="1:30" ht="24" customHeight="1" thickBot="1">
      <c r="A12" s="32"/>
      <c r="B12" s="9" t="s">
        <v>0</v>
      </c>
      <c r="C12" s="16">
        <v>3201.7</v>
      </c>
      <c r="D12" s="17">
        <v>3249.5</v>
      </c>
      <c r="E12" s="17">
        <v>3186.3</v>
      </c>
      <c r="F12" s="36">
        <f t="shared" si="7"/>
        <v>3212.5</v>
      </c>
      <c r="G12">
        <v>3097.4</v>
      </c>
      <c r="H12">
        <v>3083.2</v>
      </c>
      <c r="I12" s="23">
        <v>3098</v>
      </c>
      <c r="J12" s="36">
        <f t="shared" si="8"/>
        <v>3092.8666666666668</v>
      </c>
      <c r="K12">
        <v>2974.6</v>
      </c>
      <c r="L12">
        <v>2947.8</v>
      </c>
      <c r="M12">
        <v>2980.6</v>
      </c>
      <c r="N12" s="36">
        <f t="shared" si="9"/>
        <v>2967.6666666666665</v>
      </c>
      <c r="O12">
        <v>2925.2</v>
      </c>
      <c r="P12">
        <v>2908.5</v>
      </c>
      <c r="Q12">
        <v>2898.1</v>
      </c>
      <c r="R12" s="36">
        <f t="shared" si="10"/>
        <v>2910.6</v>
      </c>
      <c r="S12">
        <v>2849.4</v>
      </c>
      <c r="T12">
        <v>2841</v>
      </c>
      <c r="U12">
        <v>2802.5</v>
      </c>
      <c r="V12" s="36">
        <f t="shared" si="11"/>
        <v>2830.9666666666667</v>
      </c>
      <c r="W12">
        <v>2804.3</v>
      </c>
      <c r="X12">
        <v>2802.6</v>
      </c>
      <c r="Y12">
        <v>2790</v>
      </c>
      <c r="Z12" s="36">
        <f t="shared" si="12"/>
        <v>2798.9666666666667</v>
      </c>
      <c r="AA12">
        <v>2720.9</v>
      </c>
      <c r="AB12">
        <v>2737.6</v>
      </c>
      <c r="AC12">
        <v>2704.2</v>
      </c>
      <c r="AD12" s="36">
        <f t="shared" si="13"/>
        <v>2720.9</v>
      </c>
    </row>
    <row r="13" spans="1:30" ht="24" customHeight="1" thickTop="1">
      <c r="A13" s="30">
        <v>50</v>
      </c>
      <c r="B13" s="12" t="s">
        <v>1</v>
      </c>
      <c r="C13" s="14">
        <v>34.912599999999998</v>
      </c>
      <c r="D13" s="6">
        <v>35.344999999999999</v>
      </c>
      <c r="E13" s="6">
        <v>34.912599999999998</v>
      </c>
      <c r="F13" s="34">
        <f t="shared" si="7"/>
        <v>35.056733333333334</v>
      </c>
      <c r="G13" s="6">
        <v>34.768599999999999</v>
      </c>
      <c r="H13" s="21">
        <v>35.885399999999997</v>
      </c>
      <c r="I13" s="6">
        <v>34.5884</v>
      </c>
      <c r="J13" s="34">
        <f t="shared" si="8"/>
        <v>35.080800000000004</v>
      </c>
      <c r="K13" s="6">
        <v>36.786200000000001</v>
      </c>
      <c r="L13" s="6">
        <v>37.686999999999998</v>
      </c>
      <c r="M13" s="6">
        <v>36.1736</v>
      </c>
      <c r="N13" s="34">
        <f t="shared" si="9"/>
        <v>36.882266666666659</v>
      </c>
      <c r="O13" s="6">
        <v>38.083199999999998</v>
      </c>
      <c r="P13" s="6">
        <v>36.930199999999999</v>
      </c>
      <c r="Q13" s="6">
        <v>37.182400000000001</v>
      </c>
      <c r="R13" s="34">
        <f t="shared" si="10"/>
        <v>37.398599999999995</v>
      </c>
      <c r="S13" s="6">
        <v>39.956800000000001</v>
      </c>
      <c r="T13" s="6">
        <v>37.110399999999998</v>
      </c>
      <c r="U13" s="6">
        <v>37.722999999999999</v>
      </c>
      <c r="V13" s="34">
        <f t="shared" si="11"/>
        <v>38.263399999999997</v>
      </c>
      <c r="W13" s="6">
        <v>38.839800000000004</v>
      </c>
      <c r="X13" s="6">
        <v>37.9392</v>
      </c>
      <c r="Y13" s="6">
        <v>37.110399999999998</v>
      </c>
      <c r="Z13" s="34">
        <f t="shared" si="12"/>
        <v>37.963133333333332</v>
      </c>
      <c r="AA13" s="6">
        <v>39.091999999999999</v>
      </c>
      <c r="AB13" s="6">
        <v>37.759</v>
      </c>
      <c r="AC13" s="6">
        <v>38.371400000000001</v>
      </c>
      <c r="AD13" s="34">
        <f t="shared" si="13"/>
        <v>38.407466666666664</v>
      </c>
    </row>
    <row r="14" spans="1:30" ht="24" customHeight="1" thickBot="1">
      <c r="A14" s="31"/>
      <c r="B14" s="13" t="s">
        <v>0</v>
      </c>
      <c r="C14" s="15">
        <v>3236.4</v>
      </c>
      <c r="D14" s="7">
        <v>3269.7</v>
      </c>
      <c r="E14" s="7">
        <v>3226.1</v>
      </c>
      <c r="F14" s="36">
        <f t="shared" si="7"/>
        <v>3244.0666666666671</v>
      </c>
      <c r="G14" s="7">
        <v>3141</v>
      </c>
      <c r="H14" s="22">
        <v>3108.1</v>
      </c>
      <c r="I14" s="7">
        <v>3123.5</v>
      </c>
      <c r="J14" s="36">
        <f t="shared" si="8"/>
        <v>3124.2000000000003</v>
      </c>
      <c r="K14" s="7">
        <v>2976.3</v>
      </c>
      <c r="L14" s="7">
        <v>2998.9</v>
      </c>
      <c r="M14" s="7">
        <v>3004.5</v>
      </c>
      <c r="N14" s="36">
        <f t="shared" si="9"/>
        <v>2993.2333333333336</v>
      </c>
      <c r="O14" s="7">
        <v>2958.4</v>
      </c>
      <c r="P14" s="7">
        <v>2956.3</v>
      </c>
      <c r="Q14" s="7">
        <v>2944.1</v>
      </c>
      <c r="R14" s="36">
        <f t="shared" si="10"/>
        <v>2952.9333333333338</v>
      </c>
      <c r="S14" s="7">
        <v>2882.5</v>
      </c>
      <c r="T14" s="7">
        <v>2885.3</v>
      </c>
      <c r="U14" s="7">
        <v>2881.7</v>
      </c>
      <c r="V14" s="36">
        <f t="shared" si="11"/>
        <v>2883.1666666666665</v>
      </c>
      <c r="W14" s="7">
        <v>2840.8</v>
      </c>
      <c r="X14" s="7">
        <v>2851.5</v>
      </c>
      <c r="Y14" s="7">
        <v>2839.8</v>
      </c>
      <c r="Z14" s="36">
        <f t="shared" si="12"/>
        <v>2844.0333333333333</v>
      </c>
      <c r="AA14" s="7">
        <v>2728.9</v>
      </c>
      <c r="AB14" s="7">
        <v>2788.3</v>
      </c>
      <c r="AC14" s="7">
        <v>2744.2</v>
      </c>
      <c r="AD14" s="36">
        <f t="shared" si="13"/>
        <v>2753.8000000000006</v>
      </c>
    </row>
    <row r="15" spans="1:30" ht="24" customHeight="1" thickTop="1">
      <c r="A15" s="5"/>
    </row>
    <row r="16" spans="1:30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</sheetData>
  <mergeCells count="13">
    <mergeCell ref="AA1:AD1"/>
    <mergeCell ref="W1:Z1"/>
    <mergeCell ref="S1:V1"/>
    <mergeCell ref="O1:R1"/>
    <mergeCell ref="K1:N1"/>
    <mergeCell ref="G1:J1"/>
    <mergeCell ref="C1:F1"/>
    <mergeCell ref="A13:A14"/>
    <mergeCell ref="A3:A4"/>
    <mergeCell ref="A5:A6"/>
    <mergeCell ref="A7:A8"/>
    <mergeCell ref="A9:A10"/>
    <mergeCell ref="A11:A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2018-01-29T12:42:21Z</dcterms:modified>
</cp:coreProperties>
</file>