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1" i="2"/>
  <c r="C25"/>
  <c r="C19"/>
  <c r="M10"/>
</calcChain>
</file>

<file path=xl/sharedStrings.xml><?xml version="1.0" encoding="utf-8"?>
<sst xmlns="http://schemas.openxmlformats.org/spreadsheetml/2006/main" count="7" uniqueCount="7">
  <si>
    <t>cycle      T</t>
    <phoneticPr fontId="1" type="noConversion"/>
  </si>
  <si>
    <t>25.401()</t>
    <phoneticPr fontId="1" type="noConversion"/>
  </si>
  <si>
    <t>26.401()</t>
    <phoneticPr fontId="1" type="noConversion"/>
  </si>
  <si>
    <t>25号电池500次10度实验</t>
    <phoneticPr fontId="1" type="noConversion"/>
  </si>
  <si>
    <t xml:space="preserve">31号电池400次00度已做需重做 </t>
    <phoneticPr fontId="1" type="noConversion"/>
  </si>
  <si>
    <t>25.510.</t>
    <phoneticPr fontId="1" type="noConversion"/>
  </si>
  <si>
    <t>11.610.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</si>
</sst>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theme="1"/>
      </left>
      <right style="mediumDashDot">
        <color rgb="FFFF0000"/>
      </right>
      <top style="thick">
        <color theme="1"/>
      </top>
      <bottom style="thick">
        <color theme="1"/>
      </bottom>
      <diagonal/>
    </border>
    <border>
      <left style="mediumDashDot">
        <color rgb="FFFF0000"/>
      </left>
      <right style="thick">
        <color theme="1"/>
      </right>
      <top style="thick">
        <color theme="1"/>
      </top>
      <bottom style="thick">
        <color theme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>
      <left style="medium">
        <color theme="3"/>
      </left>
      <right/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  <border>
      <left/>
      <right style="medium">
        <color theme="6"/>
      </right>
      <top style="medium">
        <color theme="5"/>
      </top>
      <bottom/>
      <diagonal/>
    </border>
    <border>
      <left/>
      <right style="medium">
        <color theme="6"/>
      </right>
      <top/>
      <bottom/>
      <diagonal/>
    </border>
    <border>
      <left/>
      <right style="medium">
        <color theme="6"/>
      </right>
      <top/>
      <bottom style="medium">
        <color theme="5"/>
      </bottom>
      <diagonal/>
    </border>
    <border>
      <left style="medium">
        <color theme="6"/>
      </left>
      <right/>
      <top style="medium">
        <color theme="5"/>
      </top>
      <bottom/>
      <diagonal/>
    </border>
    <border>
      <left style="medium">
        <color theme="6"/>
      </left>
      <right/>
      <top/>
      <bottom/>
      <diagonal/>
    </border>
    <border>
      <left style="medium">
        <color theme="6"/>
      </left>
      <right/>
      <top/>
      <bottom style="medium">
        <color theme="5"/>
      </bottom>
      <diagonal/>
    </border>
    <border>
      <left style="medium">
        <color theme="3"/>
      </left>
      <right style="medium">
        <color theme="5"/>
      </right>
      <top style="medium">
        <color rgb="FF00B0F0"/>
      </top>
      <bottom/>
      <diagonal/>
    </border>
    <border>
      <left style="medium">
        <color theme="3"/>
      </left>
      <right style="medium">
        <color theme="5"/>
      </right>
      <top/>
      <bottom/>
      <diagonal/>
    </border>
    <border>
      <left style="medium">
        <color theme="3"/>
      </left>
      <right style="medium">
        <color theme="5"/>
      </right>
      <top/>
      <bottom style="medium">
        <color rgb="FF00B0F0"/>
      </bottom>
      <diagonal/>
    </border>
    <border>
      <left style="medium">
        <color theme="5"/>
      </left>
      <right style="thin">
        <color rgb="FF7F7F7F"/>
      </right>
      <top style="medium">
        <color theme="5"/>
      </top>
      <bottom style="thin">
        <color rgb="FF7F7F7F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2" fillId="2" borderId="7" xfId="1" applyBorder="1">
      <alignment vertical="center"/>
    </xf>
    <xf numFmtId="0" fontId="3" fillId="3" borderId="7" xfId="2" applyBorder="1">
      <alignment vertical="center"/>
    </xf>
    <xf numFmtId="14" fontId="0" fillId="0" borderId="9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3" fillId="3" borderId="25" xfId="2" applyBorder="1" applyAlignment="1">
      <alignment horizontal="left" vertical="center"/>
    </xf>
    <xf numFmtId="0" fontId="3" fillId="3" borderId="22" xfId="2" applyBorder="1">
      <alignment vertical="center"/>
    </xf>
    <xf numFmtId="0" fontId="4" fillId="4" borderId="24" xfId="3" applyBorder="1" applyAlignment="1">
      <alignment horizontal="left" vertical="center"/>
    </xf>
    <xf numFmtId="0" fontId="4" fillId="4" borderId="22" xfId="3" applyBorder="1">
      <alignment vertical="center"/>
    </xf>
    <xf numFmtId="0" fontId="4" fillId="4" borderId="25" xfId="3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5" fillId="5" borderId="1" xfId="4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5" fillId="5" borderId="30" xfId="4" applyBorder="1" applyAlignment="1">
      <alignment horizontal="left" vertical="center"/>
    </xf>
    <xf numFmtId="0" fontId="4" fillId="4" borderId="21" xfId="3" applyBorder="1">
      <alignment vertical="center"/>
    </xf>
    <xf numFmtId="0" fontId="4" fillId="4" borderId="26" xfId="3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58" fontId="0" fillId="0" borderId="0" xfId="0" applyNumberFormat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5">
    <cellStyle name="差" xfId="2" builtinId="27"/>
    <cellStyle name="常规" xfId="0" builtinId="0"/>
    <cellStyle name="好" xfId="1" builtinId="26"/>
    <cellStyle name="计算" xfId="4" builtinId="22"/>
    <cellStyle name="适中" xfId="3" builtinId="2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13"/>
  <sheetViews>
    <sheetView workbookViewId="0">
      <selection activeCell="B2" sqref="B2"/>
    </sheetView>
  </sheetViews>
  <sheetFormatPr defaultRowHeight="13.5"/>
  <cols>
    <col min="1" max="2" width="13.5" customWidth="1"/>
  </cols>
  <sheetData>
    <row r="1" spans="2:14" ht="30" customHeight="1"/>
    <row r="2" spans="2:14" ht="30" customHeight="1" thickBot="1">
      <c r="C2" s="36">
        <v>0</v>
      </c>
      <c r="D2" s="36"/>
      <c r="E2" s="36">
        <v>10</v>
      </c>
      <c r="F2" s="36"/>
      <c r="G2" s="36">
        <v>20</v>
      </c>
      <c r="H2" s="36"/>
      <c r="I2" s="36">
        <v>30</v>
      </c>
      <c r="J2" s="36"/>
      <c r="K2" s="36">
        <v>40</v>
      </c>
      <c r="L2" s="36"/>
      <c r="M2" s="36">
        <v>50</v>
      </c>
      <c r="N2" s="37"/>
    </row>
    <row r="3" spans="2:14" ht="24" customHeight="1" thickTop="1" thickBot="1">
      <c r="B3" s="2">
        <v>0</v>
      </c>
      <c r="C3" s="5"/>
      <c r="D3" s="6"/>
      <c r="E3" s="5">
        <v>2927.4</v>
      </c>
      <c r="F3" s="6">
        <v>88.001999999999995</v>
      </c>
      <c r="G3" s="5"/>
      <c r="H3" s="6"/>
      <c r="I3" s="5"/>
      <c r="J3" s="6"/>
      <c r="K3" s="5"/>
      <c r="L3" s="6"/>
      <c r="M3" s="5"/>
      <c r="N3" s="6"/>
    </row>
    <row r="4" spans="2:14" ht="24" customHeight="1" thickTop="1" thickBot="1">
      <c r="B4" s="3">
        <v>100</v>
      </c>
      <c r="C4" s="5"/>
      <c r="D4" s="6"/>
      <c r="E4" s="5"/>
      <c r="F4" s="6"/>
      <c r="G4" s="5"/>
      <c r="H4" s="6"/>
      <c r="I4" s="5"/>
      <c r="J4" s="6"/>
      <c r="K4" s="5"/>
      <c r="L4" s="6"/>
      <c r="M4" s="5"/>
      <c r="N4" s="6"/>
    </row>
    <row r="5" spans="2:14" ht="24" customHeight="1" thickTop="1" thickBot="1">
      <c r="B5" s="3">
        <v>200</v>
      </c>
      <c r="C5" s="5"/>
      <c r="D5" s="6"/>
      <c r="E5" s="5"/>
      <c r="F5" s="6"/>
      <c r="G5" s="5"/>
      <c r="H5" s="6"/>
      <c r="I5" s="5"/>
      <c r="J5" s="6"/>
      <c r="K5" s="5"/>
      <c r="L5" s="6"/>
      <c r="M5" s="5"/>
      <c r="N5" s="6"/>
    </row>
    <row r="6" spans="2:14" ht="24" customHeight="1" thickTop="1" thickBot="1">
      <c r="B6" s="3">
        <v>300</v>
      </c>
      <c r="C6" s="5"/>
      <c r="D6" s="6"/>
      <c r="E6" s="5"/>
      <c r="F6" s="6"/>
      <c r="G6" s="5"/>
      <c r="H6" s="6"/>
      <c r="I6" s="5"/>
      <c r="J6" s="6"/>
      <c r="K6" s="5"/>
      <c r="L6" s="6"/>
      <c r="M6" s="5"/>
      <c r="N6" s="6"/>
    </row>
    <row r="7" spans="2:14" ht="24" customHeight="1" thickTop="1" thickBot="1">
      <c r="B7" s="3">
        <v>400</v>
      </c>
      <c r="C7" s="5"/>
      <c r="D7" s="6"/>
      <c r="E7">
        <v>2939.2</v>
      </c>
      <c r="F7" s="6">
        <v>30.402999999999999</v>
      </c>
      <c r="G7" s="7"/>
      <c r="H7" s="6"/>
      <c r="I7">
        <v>2829</v>
      </c>
      <c r="J7" s="6">
        <v>25.402000000000001</v>
      </c>
      <c r="K7" s="5"/>
      <c r="L7" s="6"/>
      <c r="M7">
        <v>3010.4</v>
      </c>
      <c r="N7" s="6">
        <v>25.404</v>
      </c>
    </row>
    <row r="8" spans="2:14" ht="24" customHeight="1" thickTop="1" thickBot="1">
      <c r="B8" s="3">
        <v>500</v>
      </c>
      <c r="C8" s="5"/>
      <c r="D8" s="6"/>
      <c r="E8" s="5">
        <v>2570.6</v>
      </c>
      <c r="F8" s="6">
        <v>25.501000000000001</v>
      </c>
      <c r="G8" s="5"/>
      <c r="H8" s="6"/>
      <c r="I8" s="5"/>
      <c r="J8" s="6"/>
      <c r="K8" s="5"/>
      <c r="L8" s="6"/>
      <c r="M8" s="5"/>
      <c r="N8" s="6"/>
    </row>
    <row r="9" spans="2:14" ht="24" customHeight="1" thickTop="1" thickBot="1">
      <c r="B9" s="4">
        <v>600</v>
      </c>
      <c r="C9" s="5"/>
      <c r="D9" s="6"/>
      <c r="E9" s="5">
        <v>2905.9</v>
      </c>
      <c r="F9" s="6">
        <v>11.603999999999999</v>
      </c>
      <c r="G9" s="8">
        <v>2629.3</v>
      </c>
      <c r="H9" s="6">
        <v>12.603999999999999</v>
      </c>
      <c r="I9" s="5">
        <v>2635.1</v>
      </c>
      <c r="J9" s="6">
        <v>11.603</v>
      </c>
      <c r="K9" s="5"/>
      <c r="L9" s="6"/>
      <c r="M9" s="5">
        <v>2747.2</v>
      </c>
      <c r="N9" s="6">
        <v>14.605</v>
      </c>
    </row>
    <row r="10" spans="2:14" ht="24" customHeight="1" thickTop="1"/>
    <row r="11" spans="2:14" ht="24" customHeight="1"/>
    <row r="12" spans="2:14" ht="24" customHeight="1"/>
    <row r="13" spans="2:14" ht="24" customHeight="1"/>
  </sheetData>
  <mergeCells count="6">
    <mergeCell ref="M2:N2"/>
    <mergeCell ref="C2:D2"/>
    <mergeCell ref="E2:F2"/>
    <mergeCell ref="G2:H2"/>
    <mergeCell ref="I2:J2"/>
    <mergeCell ref="K2:L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P49"/>
  <sheetViews>
    <sheetView tabSelected="1" workbookViewId="0">
      <pane ySplit="1" topLeftCell="A2" activePane="bottomLeft" state="frozen"/>
      <selection pane="bottomLeft" activeCell="F35" sqref="F35"/>
    </sheetView>
  </sheetViews>
  <sheetFormatPr defaultRowHeight="13.5"/>
  <cols>
    <col min="1" max="1" width="9.125" customWidth="1"/>
    <col min="2" max="2" width="17.125" customWidth="1"/>
  </cols>
  <sheetData>
    <row r="1" spans="2:16" ht="24.95" customHeight="1" thickBot="1">
      <c r="B1" s="9" t="s">
        <v>0</v>
      </c>
      <c r="C1" s="38">
        <v>0</v>
      </c>
      <c r="D1" s="38"/>
      <c r="E1" s="38">
        <v>10</v>
      </c>
      <c r="F1" s="38"/>
      <c r="G1" s="38">
        <v>20</v>
      </c>
      <c r="H1" s="38"/>
      <c r="I1" s="38">
        <v>30</v>
      </c>
      <c r="J1" s="38"/>
      <c r="K1" s="38">
        <v>40</v>
      </c>
      <c r="L1" s="38"/>
      <c r="M1" s="38">
        <v>50</v>
      </c>
      <c r="N1" s="38"/>
      <c r="O1" s="38">
        <v>60</v>
      </c>
      <c r="P1" s="38"/>
    </row>
    <row r="2" spans="2:16" ht="24.95" customHeight="1">
      <c r="B2" s="44">
        <v>0</v>
      </c>
      <c r="C2" s="29">
        <v>2718.2</v>
      </c>
      <c r="D2" s="15">
        <v>88.06</v>
      </c>
      <c r="E2" s="18">
        <v>2927.4</v>
      </c>
      <c r="F2" s="15">
        <v>88.02</v>
      </c>
      <c r="G2" s="18">
        <v>2995</v>
      </c>
      <c r="H2" s="15">
        <v>88.08</v>
      </c>
      <c r="I2" s="21">
        <v>3122.8</v>
      </c>
      <c r="J2" s="15">
        <v>88.07</v>
      </c>
      <c r="K2" s="21">
        <v>3249.5</v>
      </c>
      <c r="L2" s="10">
        <v>85.06</v>
      </c>
      <c r="M2" s="18">
        <v>3269.7</v>
      </c>
      <c r="N2" s="15">
        <v>85.07</v>
      </c>
      <c r="O2" s="10"/>
      <c r="P2" s="11"/>
    </row>
    <row r="3" spans="2:16" ht="24.95" customHeight="1">
      <c r="B3" s="45"/>
      <c r="C3" s="31">
        <v>2722.7</v>
      </c>
      <c r="D3" s="16">
        <v>88.1</v>
      </c>
      <c r="E3" s="22"/>
      <c r="F3" s="16"/>
      <c r="G3" s="1"/>
      <c r="H3" s="1"/>
      <c r="I3" s="19"/>
      <c r="J3" s="16"/>
      <c r="K3" s="22"/>
      <c r="L3" s="1"/>
      <c r="M3" s="19"/>
      <c r="N3" s="16"/>
      <c r="O3" s="1"/>
      <c r="P3" s="12"/>
    </row>
    <row r="4" spans="2:16" ht="24.95" customHeight="1">
      <c r="B4" s="45"/>
      <c r="C4" s="31"/>
      <c r="D4" s="16"/>
      <c r="E4" s="22"/>
      <c r="F4" s="16"/>
      <c r="G4" s="1"/>
      <c r="H4" s="1"/>
      <c r="I4" s="19"/>
      <c r="J4" s="16"/>
      <c r="K4" s="22"/>
      <c r="L4" s="1"/>
      <c r="M4" s="19"/>
      <c r="N4" s="16"/>
      <c r="O4" s="1"/>
      <c r="P4" s="12"/>
    </row>
    <row r="5" spans="2:16" ht="24.95" customHeight="1">
      <c r="B5" s="45"/>
      <c r="C5" s="31"/>
      <c r="D5" s="16"/>
      <c r="E5" s="22"/>
      <c r="F5" s="16"/>
      <c r="G5" s="1"/>
      <c r="H5" s="1"/>
      <c r="I5" s="19"/>
      <c r="J5" s="16"/>
      <c r="K5" s="22"/>
      <c r="L5" s="1"/>
      <c r="M5" s="19"/>
      <c r="N5" s="16"/>
      <c r="O5" s="1"/>
      <c r="P5" s="12"/>
    </row>
    <row r="6" spans="2:16" ht="24.95" customHeight="1" thickBot="1">
      <c r="B6" s="45"/>
      <c r="C6" s="32"/>
      <c r="D6" s="17"/>
      <c r="E6" s="23"/>
      <c r="F6" s="17"/>
      <c r="G6" s="13"/>
      <c r="H6" s="13"/>
      <c r="I6" s="20"/>
      <c r="J6" s="17"/>
      <c r="K6" s="23"/>
      <c r="L6" s="13"/>
      <c r="M6" s="20"/>
      <c r="N6" s="17"/>
      <c r="O6" s="13"/>
      <c r="P6" s="14"/>
    </row>
    <row r="7" spans="2:16" ht="24.95" customHeight="1">
      <c r="B7" s="41">
        <v>100</v>
      </c>
      <c r="C7" s="29">
        <v>2671.5</v>
      </c>
      <c r="D7" s="10">
        <v>81.102000000000004</v>
      </c>
      <c r="E7" s="18">
        <v>2804.1</v>
      </c>
      <c r="F7" s="15">
        <v>81.100999999999999</v>
      </c>
      <c r="G7" s="10"/>
      <c r="H7" s="10"/>
      <c r="I7" s="18">
        <v>3050.4</v>
      </c>
      <c r="J7" s="15">
        <v>82.102000000000004</v>
      </c>
      <c r="K7" s="18">
        <v>3097.4</v>
      </c>
      <c r="L7" s="10">
        <v>81.105000000000004</v>
      </c>
      <c r="M7" s="18">
        <v>3122.3</v>
      </c>
      <c r="N7" s="15">
        <v>81.102999999999994</v>
      </c>
      <c r="O7" s="10"/>
      <c r="P7" s="11"/>
    </row>
    <row r="8" spans="2:16" ht="24.95" customHeight="1">
      <c r="B8" s="42"/>
      <c r="C8" s="31"/>
      <c r="D8" s="1"/>
      <c r="E8" s="19">
        <v>2781.3</v>
      </c>
      <c r="F8" s="16">
        <v>81.105999999999995</v>
      </c>
      <c r="G8" s="1"/>
      <c r="H8" s="1"/>
      <c r="I8" s="19"/>
      <c r="J8" s="16"/>
      <c r="K8" s="22"/>
      <c r="L8" s="1"/>
      <c r="M8" s="19">
        <v>3108.1</v>
      </c>
      <c r="N8" s="16">
        <v>82.100999999999999</v>
      </c>
      <c r="O8" s="1"/>
      <c r="P8" s="12"/>
    </row>
    <row r="9" spans="2:16" ht="24.95" customHeight="1">
      <c r="B9" s="42"/>
      <c r="C9" s="31"/>
      <c r="D9" s="1"/>
      <c r="E9" s="19"/>
      <c r="F9" s="16"/>
      <c r="G9" s="1"/>
      <c r="H9" s="1"/>
      <c r="I9" s="19"/>
      <c r="J9" s="16"/>
      <c r="K9" s="22"/>
      <c r="L9" s="1"/>
      <c r="M9" s="19">
        <v>3141</v>
      </c>
      <c r="N9" s="16">
        <v>81.103999999999999</v>
      </c>
      <c r="O9" s="1"/>
      <c r="P9" s="12"/>
    </row>
    <row r="10" spans="2:16" ht="24.95" customHeight="1">
      <c r="B10" s="42"/>
      <c r="C10" s="31"/>
      <c r="D10" s="1"/>
      <c r="E10" s="19"/>
      <c r="F10" s="16"/>
      <c r="G10" s="1"/>
      <c r="H10" s="1"/>
      <c r="I10" s="19"/>
      <c r="J10" s="16"/>
      <c r="K10" s="22"/>
      <c r="L10" s="1"/>
      <c r="M10" s="19">
        <f>AVERAGE(M7:M9)</f>
        <v>3123.7999999999997</v>
      </c>
      <c r="N10" s="16"/>
      <c r="O10" s="1"/>
      <c r="P10" s="12"/>
    </row>
    <row r="11" spans="2:16" ht="24.95" customHeight="1" thickBot="1">
      <c r="B11" s="43"/>
      <c r="C11" s="32"/>
      <c r="D11" s="13"/>
      <c r="E11" s="20"/>
      <c r="F11" s="17"/>
      <c r="G11" s="13"/>
      <c r="H11" s="13"/>
      <c r="I11" s="20"/>
      <c r="J11" s="17"/>
      <c r="K11" s="23"/>
      <c r="L11" s="13"/>
      <c r="M11" s="20"/>
      <c r="N11" s="17"/>
      <c r="O11" s="13"/>
      <c r="P11" s="14"/>
    </row>
    <row r="12" spans="2:16" ht="24.95" customHeight="1">
      <c r="B12" s="45">
        <v>200</v>
      </c>
      <c r="C12" s="29">
        <v>2583.8000000000002</v>
      </c>
      <c r="D12" s="1">
        <v>41.204000000000001</v>
      </c>
      <c r="E12" s="18">
        <v>2690.7</v>
      </c>
      <c r="F12" s="15">
        <v>41.203000000000003</v>
      </c>
      <c r="G12" s="18">
        <v>2828.1</v>
      </c>
      <c r="H12" s="1">
        <v>41.209000000000003</v>
      </c>
      <c r="I12" s="18">
        <v>2942.3</v>
      </c>
      <c r="J12" s="15">
        <v>41.207999999999998</v>
      </c>
      <c r="K12" s="18">
        <v>2974.6</v>
      </c>
      <c r="L12" s="1">
        <v>41.207000000000001</v>
      </c>
      <c r="M12" s="18">
        <v>2988.5</v>
      </c>
      <c r="N12" s="15">
        <v>41.206000000000003</v>
      </c>
      <c r="O12" s="1"/>
      <c r="P12" s="12"/>
    </row>
    <row r="13" spans="2:16" ht="24.95" customHeight="1">
      <c r="B13" s="45"/>
      <c r="C13" s="31"/>
      <c r="D13" s="1"/>
      <c r="E13" s="19"/>
      <c r="F13" s="16"/>
      <c r="G13" s="1"/>
      <c r="H13" s="1"/>
      <c r="I13" s="19"/>
      <c r="J13" s="16"/>
      <c r="K13" s="22"/>
      <c r="L13" s="1"/>
      <c r="M13" s="19"/>
      <c r="N13" s="16"/>
      <c r="O13" s="1"/>
      <c r="P13" s="12"/>
    </row>
    <row r="14" spans="2:16" ht="24.95" customHeight="1">
      <c r="B14" s="45"/>
      <c r="C14" s="31"/>
      <c r="D14" s="1"/>
      <c r="E14" s="19"/>
      <c r="F14" s="16"/>
      <c r="G14" s="1"/>
      <c r="H14" s="1"/>
      <c r="I14" s="19"/>
      <c r="J14" s="16"/>
      <c r="K14" s="22"/>
      <c r="L14" s="1"/>
      <c r="M14" s="19"/>
      <c r="N14" s="16"/>
      <c r="O14" s="1"/>
      <c r="P14" s="12"/>
    </row>
    <row r="15" spans="2:16" ht="24.95" customHeight="1">
      <c r="B15" s="45"/>
      <c r="C15" s="31"/>
      <c r="D15" s="1"/>
      <c r="E15" s="19"/>
      <c r="F15" s="16"/>
      <c r="G15" s="1"/>
      <c r="H15" s="1"/>
      <c r="I15" s="19"/>
      <c r="J15" s="16"/>
      <c r="K15" s="22"/>
      <c r="L15" s="1"/>
      <c r="M15" s="19"/>
      <c r="N15" s="16"/>
      <c r="O15" s="1"/>
      <c r="P15" s="12"/>
    </row>
    <row r="16" spans="2:16" ht="24.95" customHeight="1" thickBot="1">
      <c r="B16" s="45"/>
      <c r="C16" s="31"/>
      <c r="D16" s="1"/>
      <c r="E16" s="20"/>
      <c r="F16" s="17"/>
      <c r="G16" s="1"/>
      <c r="H16" s="1"/>
      <c r="I16" s="20"/>
      <c r="J16" s="17"/>
      <c r="K16" s="22"/>
      <c r="L16" s="1"/>
      <c r="M16" s="20"/>
      <c r="N16" s="17"/>
      <c r="O16" s="1"/>
      <c r="P16" s="12"/>
    </row>
    <row r="17" spans="2:16" ht="24.95" customHeight="1">
      <c r="B17" s="41">
        <v>300</v>
      </c>
      <c r="C17" s="29">
        <v>2534.9</v>
      </c>
      <c r="D17" s="10">
        <v>45.302999999999997</v>
      </c>
      <c r="E17" s="18">
        <v>2658.2</v>
      </c>
      <c r="F17" s="15">
        <v>45.301000000000002</v>
      </c>
      <c r="G17" s="18">
        <v>2779.4</v>
      </c>
      <c r="H17" s="10">
        <v>45.308</v>
      </c>
      <c r="I17" s="18">
        <v>2866.1</v>
      </c>
      <c r="J17" s="15">
        <v>45.307000000000002</v>
      </c>
      <c r="K17" s="18">
        <v>2925.2</v>
      </c>
      <c r="L17" s="10">
        <v>45.305999999999997</v>
      </c>
      <c r="M17" s="18">
        <v>2958.4</v>
      </c>
      <c r="N17" s="15">
        <v>45.305</v>
      </c>
      <c r="O17" s="10"/>
      <c r="P17" s="11"/>
    </row>
    <row r="18" spans="2:16" ht="24.95" customHeight="1">
      <c r="B18" s="42"/>
      <c r="C18" s="31">
        <v>2543.4</v>
      </c>
      <c r="D18" s="1">
        <v>45.304000000000002</v>
      </c>
      <c r="E18" s="19"/>
      <c r="F18" s="16"/>
      <c r="G18" s="1"/>
      <c r="H18" s="1"/>
      <c r="I18" s="19"/>
      <c r="J18" s="16"/>
      <c r="K18" s="22"/>
      <c r="L18" s="1"/>
      <c r="M18" s="19"/>
      <c r="N18" s="16"/>
      <c r="O18" s="1"/>
      <c r="P18" s="12"/>
    </row>
    <row r="19" spans="2:16" ht="24.95" customHeight="1">
      <c r="B19" s="42"/>
      <c r="C19" s="31">
        <f>AVERAGE(C17:C18)</f>
        <v>2539.15</v>
      </c>
      <c r="D19" s="1"/>
      <c r="E19" s="19"/>
      <c r="F19" s="16"/>
      <c r="G19" s="1"/>
      <c r="H19" s="1"/>
      <c r="I19" s="19"/>
      <c r="J19" s="16"/>
      <c r="K19" s="22"/>
      <c r="L19" s="1"/>
      <c r="M19" s="19"/>
      <c r="N19" s="16"/>
      <c r="O19" s="1"/>
      <c r="P19" s="12"/>
    </row>
    <row r="20" spans="2:16" ht="24.95" customHeight="1">
      <c r="B20" s="42"/>
      <c r="C20" s="31"/>
      <c r="D20" s="1"/>
      <c r="E20" s="19"/>
      <c r="F20" s="16"/>
      <c r="G20" s="1"/>
      <c r="H20" s="1"/>
      <c r="I20" s="19"/>
      <c r="J20" s="16"/>
      <c r="K20" s="22"/>
      <c r="L20" s="1"/>
      <c r="M20" s="19"/>
      <c r="N20" s="16"/>
      <c r="O20" s="1"/>
      <c r="P20" s="12"/>
    </row>
    <row r="21" spans="2:16" ht="24.95" customHeight="1" thickBot="1">
      <c r="B21" s="43"/>
      <c r="C21" s="32"/>
      <c r="D21" s="13"/>
      <c r="E21" s="20"/>
      <c r="F21" s="17"/>
      <c r="G21" s="13"/>
      <c r="H21" s="13"/>
      <c r="I21" s="20"/>
      <c r="J21" s="17"/>
      <c r="K21" s="23"/>
      <c r="L21" s="13"/>
      <c r="M21" s="20"/>
      <c r="N21" s="17"/>
      <c r="O21" s="13"/>
      <c r="P21" s="14"/>
    </row>
    <row r="22" spans="2:16" ht="24.95" customHeight="1">
      <c r="B22" s="45">
        <v>400</v>
      </c>
      <c r="C22" s="33">
        <v>2534.6</v>
      </c>
      <c r="D22" s="1">
        <v>31.402000000000001</v>
      </c>
      <c r="E22" s="18">
        <v>2545.3000000000002</v>
      </c>
      <c r="F22" s="15" t="s">
        <v>1</v>
      </c>
      <c r="G22" s="18">
        <v>2746.7</v>
      </c>
      <c r="H22" s="1">
        <v>31.405999999999999</v>
      </c>
      <c r="I22" s="18">
        <v>2771.1</v>
      </c>
      <c r="J22" s="15">
        <v>31.405000000000001</v>
      </c>
      <c r="K22" s="18">
        <v>2849.4</v>
      </c>
      <c r="L22" s="1">
        <v>30.408000000000001</v>
      </c>
      <c r="M22" s="18">
        <v>2882.5</v>
      </c>
      <c r="N22" s="15">
        <v>30.408999999999999</v>
      </c>
      <c r="O22" s="1"/>
      <c r="P22" s="12"/>
    </row>
    <row r="23" spans="2:16" ht="24.95" customHeight="1">
      <c r="B23" s="45"/>
      <c r="C23" s="31">
        <v>2477.1999999999998</v>
      </c>
      <c r="D23" s="1">
        <v>31.404</v>
      </c>
      <c r="E23" s="19">
        <v>2592</v>
      </c>
      <c r="F23" s="16" t="s">
        <v>2</v>
      </c>
      <c r="G23" s="1"/>
      <c r="H23" s="1"/>
      <c r="I23" s="19"/>
      <c r="J23" s="16"/>
      <c r="K23" s="22"/>
      <c r="L23" s="1"/>
      <c r="M23" s="19"/>
      <c r="N23" s="16"/>
      <c r="O23" s="1"/>
      <c r="P23" s="12"/>
    </row>
    <row r="24" spans="2:16" ht="24.95" customHeight="1">
      <c r="B24" s="45"/>
      <c r="C24" s="31">
        <v>2416.6999999999998</v>
      </c>
      <c r="D24" s="1">
        <v>30.407</v>
      </c>
      <c r="E24" s="19">
        <v>2592.6999999999998</v>
      </c>
      <c r="F24" s="16">
        <v>31.402999999999999</v>
      </c>
      <c r="G24" s="1"/>
      <c r="H24" s="1"/>
      <c r="I24" s="19"/>
      <c r="J24" s="16"/>
      <c r="K24" s="22"/>
      <c r="L24" s="1"/>
      <c r="M24" s="19"/>
      <c r="N24" s="16"/>
      <c r="O24" s="1"/>
      <c r="P24" s="12"/>
    </row>
    <row r="25" spans="2:16" ht="24.95" customHeight="1">
      <c r="B25" s="45"/>
      <c r="C25" s="31">
        <f>AVERAGE(C23:C24)</f>
        <v>2446.9499999999998</v>
      </c>
      <c r="D25" s="1"/>
      <c r="E25" s="19"/>
      <c r="F25" s="16"/>
      <c r="G25" s="1"/>
      <c r="H25" s="1"/>
      <c r="I25" s="19"/>
      <c r="J25" s="16"/>
      <c r="K25" s="22"/>
      <c r="L25" s="1"/>
      <c r="M25" s="19"/>
      <c r="N25" s="16"/>
      <c r="O25" s="1"/>
      <c r="P25" s="12"/>
    </row>
    <row r="26" spans="2:16" ht="24.95" customHeight="1" thickBot="1">
      <c r="B26" s="45"/>
      <c r="C26" s="32"/>
      <c r="D26" s="1"/>
      <c r="E26" s="35">
        <v>2565.3000000000002</v>
      </c>
      <c r="F26" s="27">
        <v>30.405000000000001</v>
      </c>
      <c r="G26" s="13"/>
      <c r="H26" s="1"/>
      <c r="I26" s="19"/>
      <c r="J26" s="16"/>
      <c r="K26" s="22"/>
      <c r="L26" s="1"/>
      <c r="M26" s="19"/>
      <c r="N26" s="16"/>
      <c r="O26" s="1"/>
      <c r="P26" s="12"/>
    </row>
    <row r="27" spans="2:16" ht="24.95" customHeight="1">
      <c r="B27" s="41">
        <v>500</v>
      </c>
      <c r="C27" s="31">
        <v>2404.3000000000002</v>
      </c>
      <c r="D27" s="10">
        <v>25.506</v>
      </c>
      <c r="E27" s="26">
        <v>2570.6</v>
      </c>
      <c r="F27" s="34">
        <v>25.501000000000001</v>
      </c>
      <c r="G27" s="19">
        <v>2655.1</v>
      </c>
      <c r="H27" s="10" t="s">
        <v>5</v>
      </c>
      <c r="I27" s="18">
        <v>2745.8</v>
      </c>
      <c r="J27" s="15">
        <v>25.509</v>
      </c>
      <c r="K27" s="18">
        <v>2804.3</v>
      </c>
      <c r="L27" s="10">
        <v>25.507999999999999</v>
      </c>
      <c r="M27" s="18">
        <v>2840.8</v>
      </c>
      <c r="N27" s="15">
        <v>25.507000000000001</v>
      </c>
      <c r="O27" s="10"/>
      <c r="P27" s="11"/>
    </row>
    <row r="28" spans="2:16" ht="24.95" customHeight="1">
      <c r="B28" s="42"/>
      <c r="C28" s="31"/>
      <c r="D28" s="1"/>
      <c r="E28" s="28">
        <v>2593.3000000000002</v>
      </c>
      <c r="F28" s="27">
        <v>25.501999999999999</v>
      </c>
      <c r="G28" s="1"/>
      <c r="H28" s="1"/>
      <c r="I28" s="19"/>
      <c r="J28" s="16"/>
      <c r="K28" s="22"/>
      <c r="L28" s="1"/>
      <c r="M28" s="19"/>
      <c r="N28" s="16"/>
      <c r="O28" s="1"/>
      <c r="P28" s="12"/>
    </row>
    <row r="29" spans="2:16" ht="24.95" customHeight="1">
      <c r="B29" s="42"/>
      <c r="C29" s="31"/>
      <c r="D29" s="1"/>
      <c r="E29" s="19">
        <v>2535.5</v>
      </c>
      <c r="F29" s="16">
        <v>25.504000000000001</v>
      </c>
      <c r="G29" s="1"/>
      <c r="H29" s="1"/>
      <c r="I29" s="19"/>
      <c r="J29" s="16"/>
      <c r="K29" s="22"/>
      <c r="L29" s="1"/>
      <c r="M29" s="19"/>
      <c r="N29" s="16"/>
      <c r="O29" s="1"/>
      <c r="P29" s="12"/>
    </row>
    <row r="30" spans="2:16" ht="24.95" customHeight="1">
      <c r="B30" s="42"/>
      <c r="C30" s="31"/>
      <c r="D30" s="1"/>
      <c r="E30" s="19">
        <v>2545.1999999999998</v>
      </c>
      <c r="F30" s="16">
        <v>25.504999999999999</v>
      </c>
      <c r="G30" s="1"/>
      <c r="H30" s="1"/>
      <c r="I30" s="19"/>
      <c r="J30" s="16"/>
      <c r="K30" s="22"/>
      <c r="L30" s="1"/>
      <c r="M30" s="19"/>
      <c r="N30" s="16"/>
      <c r="O30" s="1"/>
      <c r="P30" s="12"/>
    </row>
    <row r="31" spans="2:16" ht="24.95" customHeight="1" thickBot="1">
      <c r="B31" s="43"/>
      <c r="C31" s="32"/>
      <c r="D31" s="13"/>
      <c r="E31" s="20">
        <f>AVERAGE(E29:E30)</f>
        <v>2540.35</v>
      </c>
      <c r="F31" s="17"/>
      <c r="G31" s="13"/>
      <c r="H31" s="13"/>
      <c r="I31" s="20"/>
      <c r="J31" s="17"/>
      <c r="K31" s="23"/>
      <c r="L31" s="13"/>
      <c r="M31" s="20"/>
      <c r="N31" s="17"/>
      <c r="O31" s="13"/>
      <c r="P31" s="14"/>
    </row>
    <row r="32" spans="2:16" ht="24.95" customHeight="1" thickBot="1">
      <c r="B32" s="45">
        <v>600</v>
      </c>
      <c r="C32" s="31"/>
      <c r="D32" s="1"/>
      <c r="E32" s="26"/>
      <c r="F32" s="27"/>
      <c r="G32" s="18">
        <v>2545.1999999999998</v>
      </c>
      <c r="H32" s="1">
        <v>11.608000000000001</v>
      </c>
      <c r="I32" s="18">
        <v>2635.1</v>
      </c>
      <c r="J32" s="16">
        <v>11.603</v>
      </c>
      <c r="K32" s="30">
        <v>2728.9</v>
      </c>
      <c r="L32" s="1">
        <v>11.606</v>
      </c>
      <c r="M32" s="18">
        <v>2747.2</v>
      </c>
      <c r="N32" s="16">
        <v>14.605</v>
      </c>
      <c r="O32" s="1"/>
      <c r="P32" s="12"/>
    </row>
    <row r="33" spans="2:16" ht="24.95" customHeight="1">
      <c r="B33" s="45"/>
      <c r="C33" s="31"/>
      <c r="D33" s="1"/>
      <c r="E33" s="24">
        <v>2629.3</v>
      </c>
      <c r="F33" s="25">
        <v>12.603999999999999</v>
      </c>
      <c r="G33" s="1"/>
      <c r="H33" s="1"/>
      <c r="I33" s="19"/>
      <c r="J33" s="16"/>
      <c r="K33" s="18">
        <v>2720.9</v>
      </c>
      <c r="L33" s="1">
        <v>11.606999999999999</v>
      </c>
      <c r="M33" s="18">
        <v>2728.9</v>
      </c>
      <c r="N33" s="16" t="s">
        <v>6</v>
      </c>
      <c r="O33" s="1"/>
      <c r="P33" s="12"/>
    </row>
    <row r="34" spans="2:16" ht="24.95" customHeight="1">
      <c r="B34" s="45"/>
      <c r="C34" s="31"/>
      <c r="D34" s="1"/>
      <c r="E34" s="19">
        <v>2449.6999999999998</v>
      </c>
      <c r="F34" s="16">
        <v>11.605</v>
      </c>
      <c r="G34" s="1"/>
      <c r="H34" s="1"/>
      <c r="I34" s="19"/>
      <c r="J34" s="16"/>
      <c r="K34" s="22"/>
      <c r="L34" s="1"/>
      <c r="M34" s="19"/>
      <c r="N34" s="16"/>
      <c r="O34" s="1"/>
      <c r="P34" s="12"/>
    </row>
    <row r="35" spans="2:16" ht="24.95" customHeight="1">
      <c r="B35" s="45"/>
      <c r="C35" s="31"/>
      <c r="D35" s="1"/>
      <c r="E35" s="19"/>
      <c r="F35" s="16"/>
      <c r="G35" s="1"/>
      <c r="H35" s="1"/>
      <c r="I35" s="19"/>
      <c r="J35" s="16"/>
      <c r="K35" s="22"/>
      <c r="L35" s="1"/>
      <c r="M35" s="19"/>
      <c r="N35" s="16"/>
      <c r="O35" s="1"/>
      <c r="P35" s="12"/>
    </row>
    <row r="36" spans="2:16" ht="24.95" customHeight="1" thickBot="1">
      <c r="B36" s="46"/>
      <c r="C36" s="32"/>
      <c r="D36" s="13"/>
      <c r="E36" s="20"/>
      <c r="F36" s="17"/>
      <c r="G36" s="13"/>
      <c r="H36" s="13"/>
      <c r="I36" s="20"/>
      <c r="J36" s="17"/>
      <c r="K36" s="23"/>
      <c r="L36" s="13"/>
      <c r="M36" s="20"/>
      <c r="N36" s="17"/>
      <c r="O36" s="13"/>
      <c r="P36" s="14"/>
    </row>
    <row r="37" spans="2:16" ht="24.95" customHeight="1"/>
    <row r="38" spans="2:16" ht="24.95" customHeight="1">
      <c r="B38" s="40">
        <v>43080</v>
      </c>
      <c r="C38" s="39" t="s">
        <v>3</v>
      </c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</row>
    <row r="39" spans="2:16" ht="24.95" customHeight="1">
      <c r="B39" s="38"/>
      <c r="C39" s="39" t="s">
        <v>4</v>
      </c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</row>
    <row r="40" spans="2:16" ht="24.95" customHeight="1">
      <c r="B40" s="38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</row>
    <row r="41" spans="2:16" ht="24.95" customHeight="1">
      <c r="B41" s="38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</row>
    <row r="42" spans="2:16" ht="24.95" customHeight="1">
      <c r="B42" s="38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</row>
    <row r="43" spans="2:16" ht="24.95" customHeight="1">
      <c r="B43" s="38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</row>
    <row r="44" spans="2:16" ht="24.95" customHeight="1">
      <c r="B44" s="38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</row>
    <row r="45" spans="2:16" ht="24.95" customHeight="1">
      <c r="B45" s="38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</row>
    <row r="46" spans="2:16" ht="24.95" customHeight="1">
      <c r="B46" s="38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</row>
    <row r="47" spans="2:16" ht="24.95" customHeight="1">
      <c r="B47" s="38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</row>
    <row r="48" spans="2:16" ht="24.95" customHeight="1">
      <c r="B48" s="38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</row>
    <row r="49" spans="2:16" ht="24.95" customHeight="1">
      <c r="B49" s="38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</row>
  </sheetData>
  <mergeCells count="27">
    <mergeCell ref="B46:B47"/>
    <mergeCell ref="C46:P47"/>
    <mergeCell ref="B48:B49"/>
    <mergeCell ref="C48:P49"/>
    <mergeCell ref="B42:B43"/>
    <mergeCell ref="C42:P43"/>
    <mergeCell ref="B44:B45"/>
    <mergeCell ref="C44:P45"/>
    <mergeCell ref="B22:B26"/>
    <mergeCell ref="B27:B31"/>
    <mergeCell ref="B32:B36"/>
    <mergeCell ref="O1:P1"/>
    <mergeCell ref="C40:P41"/>
    <mergeCell ref="B38:B39"/>
    <mergeCell ref="B40:B41"/>
    <mergeCell ref="B17:B21"/>
    <mergeCell ref="C1:D1"/>
    <mergeCell ref="E1:F1"/>
    <mergeCell ref="G1:H1"/>
    <mergeCell ref="I1:J1"/>
    <mergeCell ref="K1:L1"/>
    <mergeCell ref="M1:N1"/>
    <mergeCell ref="B2:B6"/>
    <mergeCell ref="B7:B11"/>
    <mergeCell ref="B12:B16"/>
    <mergeCell ref="C38:P38"/>
    <mergeCell ref="C39:P3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2018-01-11T09:19:24Z</dcterms:modified>
</cp:coreProperties>
</file>