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95" i="1" l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<sst xmlns="http://schemas.openxmlformats.org/spreadsheetml/2006/main" count="285" uniqueCount="118">
  <si>
    <t xml:space="preserve">source </t>
  </si>
  <si>
    <t xml:space="preserve">name </t>
  </si>
  <si>
    <t>nomenclaturally_authoritative</t>
  </si>
  <si>
    <t>nomenclatural_authority</t>
  </si>
  <si>
    <t>taxonomically_authoritative</t>
  </si>
  <si>
    <t>taxonomic_authority</t>
  </si>
  <si>
    <t xml:space="preserve">total </t>
  </si>
  <si>
    <t xml:space="preserve">good </t>
  </si>
  <si>
    <t xml:space="preserve">bad </t>
  </si>
  <si>
    <t xml:space="preserve">bad_rules </t>
  </si>
  <si>
    <t xml:space="preserve">bad_predict </t>
  </si>
  <si>
    <t>bad_not_synonym</t>
  </si>
  <si>
    <t>good_ratio</t>
  </si>
  <si>
    <t>good_excluded_synonym_ratio</t>
  </si>
  <si>
    <t xml:space="preserve">Catalogu...of Life </t>
  </si>
  <si>
    <t>No</t>
  </si>
  <si>
    <t>Yes</t>
  </si>
  <si>
    <t xml:space="preserve">Wikispecies </t>
  </si>
  <si>
    <t xml:space="preserve">ITIS </t>
  </si>
  <si>
    <t xml:space="preserve">NCBI </t>
  </si>
  <si>
    <t xml:space="preserve">Index Fungorum </t>
  </si>
  <si>
    <t xml:space="preserve">GRIN Tax... Plants </t>
  </si>
  <si>
    <t>maybe</t>
  </si>
  <si>
    <t xml:space="preserve">Union 4 </t>
  </si>
  <si>
    <t xml:space="preserve">Interim ... Genera </t>
  </si>
  <si>
    <t>Maybe</t>
  </si>
  <si>
    <t xml:space="preserve">WoRMS </t>
  </si>
  <si>
    <t>myes</t>
  </si>
  <si>
    <t xml:space="preserve">Freebase </t>
  </si>
  <si>
    <t xml:space="preserve">GBIF Bac...axonomy </t>
  </si>
  <si>
    <t xml:space="preserve">EOL </t>
  </si>
  <si>
    <t xml:space="preserve">Passiflo...r names </t>
  </si>
  <si>
    <t xml:space="preserve">Inventor...r Basin </t>
  </si>
  <si>
    <t xml:space="preserve">Pheasant... Region </t>
  </si>
  <si>
    <t xml:space="preserve">Finding Species </t>
  </si>
  <si>
    <t xml:space="preserve">Birds of...ntation </t>
  </si>
  <si>
    <t xml:space="preserve">Nemertea </t>
  </si>
  <si>
    <t xml:space="preserve">Kihansi ...ecklist </t>
  </si>
  <si>
    <t>?</t>
  </si>
  <si>
    <t xml:space="preserve">Mushroom...bserver </t>
  </si>
  <si>
    <t xml:space="preserve">TaxonConcept </t>
  </si>
  <si>
    <t xml:space="preserve">Amphibia... Yunnan </t>
  </si>
  <si>
    <t xml:space="preserve">Common n... Plants </t>
  </si>
  <si>
    <t xml:space="preserve">Invasive...Belgium </t>
  </si>
  <si>
    <t xml:space="preserve">ZooKeys </t>
  </si>
  <si>
    <t xml:space="preserve">COA Wild...on List </t>
  </si>
  <si>
    <t>NoNo</t>
  </si>
  <si>
    <t xml:space="preserve">AskNature </t>
  </si>
  <si>
    <t xml:space="preserve">China: Y... No. 04 </t>
  </si>
  <si>
    <t xml:space="preserve">Native O..., China </t>
  </si>
  <si>
    <t xml:space="preserve">Illinois...flowers </t>
  </si>
  <si>
    <t xml:space="preserve">Coleorrh...es File </t>
  </si>
  <si>
    <t>probably</t>
  </si>
  <si>
    <t xml:space="preserve">/home/di...mes.zip </t>
  </si>
  <si>
    <t xml:space="preserve">Peces de...dsheet) </t>
  </si>
  <si>
    <t xml:space="preserve">Eastern ...yllidae </t>
  </si>
  <si>
    <t>Probably</t>
  </si>
  <si>
    <t xml:space="preserve">Gaoligon...ecklist </t>
  </si>
  <si>
    <t xml:space="preserve">birds_of...anzania </t>
  </si>
  <si>
    <t xml:space="preserve">AmphibiaWeb </t>
  </si>
  <si>
    <t xml:space="preserve">tanzania...ecimens </t>
  </si>
  <si>
    <t xml:space="preserve">Papahana...onument </t>
  </si>
  <si>
    <t xml:space="preserve">Taiwanes...es list </t>
  </si>
  <si>
    <t xml:space="preserve">BioPedia </t>
  </si>
  <si>
    <t xml:space="preserve">AnAge </t>
  </si>
  <si>
    <t xml:space="preserve">Embiopte...es File </t>
  </si>
  <si>
    <t xml:space="preserve">Global I...atabase </t>
  </si>
  <si>
    <t xml:space="preserve">Sendoya ...dsheet) </t>
  </si>
  <si>
    <t xml:space="preserve">Flora of...untains </t>
  </si>
  <si>
    <t xml:space="preserve">ARKive </t>
  </si>
  <si>
    <t xml:space="preserve">True Fru... Region </t>
  </si>
  <si>
    <t xml:space="preserve">3i - Typ...atabase </t>
  </si>
  <si>
    <t xml:space="preserve">CATE Sphingidae </t>
  </si>
  <si>
    <t xml:space="preserve">ZooBank </t>
  </si>
  <si>
    <t>Yes - ish</t>
  </si>
  <si>
    <t xml:space="preserve">Diatoms </t>
  </si>
  <si>
    <t>Yes ish</t>
  </si>
  <si>
    <t xml:space="preserve">AntWeb </t>
  </si>
  <si>
    <t xml:space="preserve">Endemic ... Taiwan </t>
  </si>
  <si>
    <t xml:space="preserve">Dermapte...es File </t>
  </si>
  <si>
    <t xml:space="preserve">Mantodea...es File </t>
  </si>
  <si>
    <t xml:space="preserve">Birds of...h Names </t>
  </si>
  <si>
    <t xml:space="preserve">New Zeal...nimalia </t>
  </si>
  <si>
    <t xml:space="preserve">Blattode...es File </t>
  </si>
  <si>
    <t xml:space="preserve">Plecopte...es File </t>
  </si>
  <si>
    <t xml:space="preserve">/home/di...ens.zip </t>
  </si>
  <si>
    <t xml:space="preserve">Coreoide...es File </t>
  </si>
  <si>
    <t xml:space="preserve">Freshwat... export </t>
  </si>
  <si>
    <t xml:space="preserve">Catalogu... Brazil </t>
  </si>
  <si>
    <t xml:space="preserve">Wikipedi... in EOL </t>
  </si>
  <si>
    <t xml:space="preserve">Database...VASCAN) </t>
  </si>
  <si>
    <t xml:space="preserve">Phasmida...es File </t>
  </si>
  <si>
    <t xml:space="preserve">OBIS </t>
  </si>
  <si>
    <t xml:space="preserve">USDA NRC...atabase </t>
  </si>
  <si>
    <t xml:space="preserve">Catalog ... Fishes </t>
  </si>
  <si>
    <t xml:space="preserve">Aphid Sp...es File </t>
  </si>
  <si>
    <t xml:space="preserve">The Nati... Taiwan </t>
  </si>
  <si>
    <t xml:space="preserve">Psocodea...es File </t>
  </si>
  <si>
    <t xml:space="preserve">FishBase </t>
  </si>
  <si>
    <t xml:space="preserve">Belgian ...es List </t>
  </si>
  <si>
    <t xml:space="preserve">EUNIS </t>
  </si>
  <si>
    <t xml:space="preserve">CU*STAR </t>
  </si>
  <si>
    <t xml:space="preserve">Orthopte...es File </t>
  </si>
  <si>
    <t xml:space="preserve">Bishop Museum </t>
  </si>
  <si>
    <t xml:space="preserve">IUCN Red...Species </t>
  </si>
  <si>
    <t xml:space="preserve">BioLib.cz </t>
  </si>
  <si>
    <t xml:space="preserve">Tropicos... Garden </t>
  </si>
  <si>
    <t xml:space="preserve">nlbif </t>
  </si>
  <si>
    <t xml:space="preserve">The Inte...s Index </t>
  </si>
  <si>
    <t xml:space="preserve">Index to...m Names </t>
  </si>
  <si>
    <t xml:space="preserve">uBio NameBank </t>
  </si>
  <si>
    <t xml:space="preserve">Arctos </t>
  </si>
  <si>
    <t xml:space="preserve">Checklis...dition. </t>
  </si>
  <si>
    <t xml:space="preserve">The Pale...atabase </t>
  </si>
  <si>
    <t xml:space="preserve">The Rept...atabase </t>
  </si>
  <si>
    <t xml:space="preserve">The Mamm...e World </t>
  </si>
  <si>
    <t xml:space="preserve">BirdLife...ational </t>
  </si>
  <si>
    <t xml:space="preserve">Checklis...adeira)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</si>
</sst>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M6" sqref="M6"/>
    </sheetView>
  </sheetViews>
  <sheetFormatPr defaultRowHeight="15" x14ac:dyDescent="0.25"/>
  <cols>
    <col min="4" max="4" width="8" customWidth="1"/>
    <col min="6" max="6" width="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>
        <v>3</v>
      </c>
      <c r="E2" t="s">
        <v>16</v>
      </c>
      <c r="F2">
        <v>4</v>
      </c>
      <c r="G2">
        <v>3234051</v>
      </c>
      <c r="H2">
        <v>3182497</v>
      </c>
      <c r="I2">
        <v>51554</v>
      </c>
      <c r="J2">
        <v>3951</v>
      </c>
      <c r="K2">
        <v>47602</v>
      </c>
      <c r="L2">
        <v>19899</v>
      </c>
      <c r="M2">
        <f>H2/G2</f>
        <v>0.98405900216168518</v>
      </c>
      <c r="N2">
        <f>(H2+I2-L2)/G2</f>
        <v>0.99384703580741307</v>
      </c>
    </row>
    <row r="3" spans="1:14" x14ac:dyDescent="0.25">
      <c r="A3">
        <v>2</v>
      </c>
      <c r="B3" t="s">
        <v>17</v>
      </c>
      <c r="C3" t="s">
        <v>16</v>
      </c>
      <c r="D3">
        <v>4</v>
      </c>
      <c r="E3" t="s">
        <v>16</v>
      </c>
      <c r="F3">
        <v>4</v>
      </c>
      <c r="G3">
        <v>92593</v>
      </c>
      <c r="H3">
        <v>71214</v>
      </c>
      <c r="I3">
        <v>21379</v>
      </c>
      <c r="J3">
        <v>994</v>
      </c>
      <c r="K3">
        <v>20385</v>
      </c>
      <c r="L3">
        <v>21300</v>
      </c>
      <c r="M3">
        <f t="shared" ref="M3:M66" si="0">H3/G3</f>
        <v>0.76910781592560995</v>
      </c>
      <c r="N3">
        <f t="shared" ref="N3:N66" si="1">(H3+I3-L3)/G3</f>
        <v>0.76996101217154644</v>
      </c>
    </row>
    <row r="4" spans="1:14" x14ac:dyDescent="0.25">
      <c r="A4">
        <v>3</v>
      </c>
      <c r="B4" t="s">
        <v>18</v>
      </c>
      <c r="C4" t="s">
        <v>15</v>
      </c>
      <c r="D4">
        <v>3</v>
      </c>
      <c r="E4" t="s">
        <v>16</v>
      </c>
      <c r="F4">
        <v>3</v>
      </c>
      <c r="G4">
        <v>646975</v>
      </c>
      <c r="H4">
        <v>645014</v>
      </c>
      <c r="I4">
        <v>1961</v>
      </c>
      <c r="J4">
        <v>30</v>
      </c>
      <c r="K4">
        <v>1931</v>
      </c>
      <c r="L4">
        <v>1403</v>
      </c>
      <c r="M4">
        <f t="shared" si="0"/>
        <v>0.99696897098033155</v>
      </c>
      <c r="N4">
        <f t="shared" si="1"/>
        <v>0.99783144634645848</v>
      </c>
    </row>
    <row r="5" spans="1:14" x14ac:dyDescent="0.25">
      <c r="A5">
        <v>4</v>
      </c>
      <c r="B5" t="s">
        <v>19</v>
      </c>
      <c r="C5" t="s">
        <v>15</v>
      </c>
      <c r="D5">
        <v>0</v>
      </c>
      <c r="E5" t="s">
        <v>15</v>
      </c>
      <c r="F5">
        <v>2</v>
      </c>
      <c r="G5">
        <v>919962</v>
      </c>
      <c r="H5">
        <v>360260</v>
      </c>
      <c r="I5">
        <v>559702</v>
      </c>
      <c r="J5">
        <v>509760</v>
      </c>
      <c r="K5">
        <v>49942</v>
      </c>
      <c r="L5">
        <v>559155</v>
      </c>
      <c r="M5">
        <f t="shared" si="0"/>
        <v>0.39160313143368963</v>
      </c>
      <c r="N5">
        <f t="shared" si="1"/>
        <v>0.39219772121022389</v>
      </c>
    </row>
    <row r="6" spans="1:14" x14ac:dyDescent="0.25">
      <c r="A6">
        <v>5</v>
      </c>
      <c r="B6" t="s">
        <v>20</v>
      </c>
      <c r="C6" t="s">
        <v>16</v>
      </c>
      <c r="D6">
        <v>5</v>
      </c>
      <c r="E6" t="s">
        <v>16</v>
      </c>
      <c r="F6">
        <v>5</v>
      </c>
      <c r="G6">
        <v>430057</v>
      </c>
      <c r="H6">
        <v>428045</v>
      </c>
      <c r="I6">
        <v>2012</v>
      </c>
      <c r="J6">
        <v>534</v>
      </c>
      <c r="K6">
        <v>1478</v>
      </c>
      <c r="L6">
        <v>1496</v>
      </c>
      <c r="M6">
        <f t="shared" si="0"/>
        <v>0.99532155039913317</v>
      </c>
      <c r="N6">
        <f t="shared" si="1"/>
        <v>0.99652139135044893</v>
      </c>
    </row>
    <row r="7" spans="1:14" x14ac:dyDescent="0.25">
      <c r="A7">
        <v>6</v>
      </c>
      <c r="B7" t="s">
        <v>21</v>
      </c>
      <c r="C7" t="s">
        <v>22</v>
      </c>
      <c r="D7">
        <v>4</v>
      </c>
      <c r="E7" t="s">
        <v>15</v>
      </c>
      <c r="F7">
        <v>4</v>
      </c>
      <c r="G7">
        <v>126791</v>
      </c>
      <c r="H7">
        <v>123239</v>
      </c>
      <c r="I7">
        <v>3552</v>
      </c>
      <c r="J7">
        <v>2662</v>
      </c>
      <c r="K7">
        <v>890</v>
      </c>
      <c r="L7">
        <v>2601</v>
      </c>
      <c r="M7">
        <f t="shared" si="0"/>
        <v>0.97198539328501232</v>
      </c>
      <c r="N7">
        <f t="shared" si="1"/>
        <v>0.97948592565718384</v>
      </c>
    </row>
    <row r="8" spans="1:14" x14ac:dyDescent="0.25">
      <c r="A8">
        <v>7</v>
      </c>
      <c r="B8" t="s">
        <v>23</v>
      </c>
      <c r="C8" t="s">
        <v>15</v>
      </c>
      <c r="D8">
        <v>0</v>
      </c>
      <c r="E8" t="s">
        <v>15</v>
      </c>
      <c r="F8">
        <v>2</v>
      </c>
      <c r="G8">
        <v>1251004</v>
      </c>
      <c r="H8">
        <v>1237186</v>
      </c>
      <c r="I8">
        <v>13818</v>
      </c>
      <c r="J8">
        <v>4252</v>
      </c>
      <c r="K8">
        <v>9561</v>
      </c>
      <c r="L8">
        <v>12507</v>
      </c>
      <c r="M8">
        <f t="shared" si="0"/>
        <v>0.98895447176827567</v>
      </c>
      <c r="N8">
        <f t="shared" si="1"/>
        <v>0.99000243004818533</v>
      </c>
    </row>
    <row r="9" spans="1:14" x14ac:dyDescent="0.25">
      <c r="A9">
        <v>8</v>
      </c>
      <c r="B9" t="s">
        <v>24</v>
      </c>
      <c r="C9" t="s">
        <v>25</v>
      </c>
      <c r="D9">
        <v>3</v>
      </c>
      <c r="E9" t="s">
        <v>15</v>
      </c>
      <c r="F9">
        <v>3</v>
      </c>
      <c r="G9">
        <v>2392489</v>
      </c>
      <c r="H9">
        <v>2371978</v>
      </c>
      <c r="I9">
        <v>20511</v>
      </c>
      <c r="J9">
        <v>4749</v>
      </c>
      <c r="K9">
        <v>15762</v>
      </c>
      <c r="L9">
        <v>14110</v>
      </c>
      <c r="M9">
        <f t="shared" si="0"/>
        <v>0.99142691983118836</v>
      </c>
      <c r="N9">
        <f t="shared" si="1"/>
        <v>0.99410237622827102</v>
      </c>
    </row>
    <row r="10" spans="1:14" x14ac:dyDescent="0.25">
      <c r="A10">
        <v>9</v>
      </c>
      <c r="B10" t="s">
        <v>26</v>
      </c>
      <c r="C10" t="s">
        <v>27</v>
      </c>
      <c r="D10">
        <v>4</v>
      </c>
      <c r="E10" t="s">
        <v>16</v>
      </c>
      <c r="F10">
        <v>4</v>
      </c>
      <c r="G10">
        <v>394867</v>
      </c>
      <c r="H10">
        <v>391200</v>
      </c>
      <c r="I10">
        <v>3667</v>
      </c>
      <c r="J10">
        <v>285</v>
      </c>
      <c r="K10">
        <v>3382</v>
      </c>
      <c r="L10">
        <v>2110</v>
      </c>
      <c r="M10">
        <f t="shared" si="0"/>
        <v>0.99071332879171969</v>
      </c>
      <c r="N10">
        <f t="shared" si="1"/>
        <v>0.99465642862026959</v>
      </c>
    </row>
    <row r="11" spans="1:14" x14ac:dyDescent="0.25">
      <c r="A11">
        <v>10</v>
      </c>
      <c r="B11" t="s">
        <v>28</v>
      </c>
      <c r="C11" t="s">
        <v>15</v>
      </c>
      <c r="D11">
        <v>0</v>
      </c>
      <c r="E11" t="s">
        <v>15</v>
      </c>
      <c r="F11">
        <v>0</v>
      </c>
      <c r="G11">
        <v>138795</v>
      </c>
      <c r="H11">
        <v>138359</v>
      </c>
      <c r="I11">
        <v>436</v>
      </c>
      <c r="J11">
        <v>120</v>
      </c>
      <c r="K11">
        <v>316</v>
      </c>
      <c r="L11">
        <v>398</v>
      </c>
      <c r="M11">
        <f t="shared" si="0"/>
        <v>0.99685867646529058</v>
      </c>
      <c r="N11">
        <f t="shared" si="1"/>
        <v>0.9971324615440037</v>
      </c>
    </row>
    <row r="12" spans="1:14" x14ac:dyDescent="0.25">
      <c r="A12">
        <v>11</v>
      </c>
      <c r="B12" t="s">
        <v>29</v>
      </c>
      <c r="C12" t="s">
        <v>15</v>
      </c>
      <c r="D12">
        <v>1</v>
      </c>
      <c r="E12" t="s">
        <v>15</v>
      </c>
      <c r="F12">
        <v>2</v>
      </c>
      <c r="G12">
        <v>4415841</v>
      </c>
      <c r="H12">
        <v>4385846</v>
      </c>
      <c r="I12">
        <v>29995</v>
      </c>
      <c r="J12">
        <v>9014</v>
      </c>
      <c r="K12">
        <v>20981</v>
      </c>
      <c r="L12">
        <v>21239</v>
      </c>
      <c r="M12">
        <f t="shared" si="0"/>
        <v>0.99320740941532992</v>
      </c>
      <c r="N12">
        <f t="shared" si="1"/>
        <v>0.99519027066418375</v>
      </c>
    </row>
    <row r="13" spans="1:14" x14ac:dyDescent="0.25">
      <c r="A13">
        <v>12</v>
      </c>
      <c r="B13" t="s">
        <v>30</v>
      </c>
      <c r="C13" t="s">
        <v>15</v>
      </c>
      <c r="D13">
        <v>1</v>
      </c>
      <c r="E13" t="s">
        <v>15</v>
      </c>
      <c r="F13">
        <v>2</v>
      </c>
      <c r="G13">
        <v>5661206</v>
      </c>
      <c r="H13">
        <v>4545100</v>
      </c>
      <c r="I13">
        <v>1116106</v>
      </c>
      <c r="J13">
        <v>450001</v>
      </c>
      <c r="K13">
        <v>666102</v>
      </c>
      <c r="L13">
        <v>942750</v>
      </c>
      <c r="M13">
        <f t="shared" si="0"/>
        <v>0.80285013475927214</v>
      </c>
      <c r="N13">
        <f t="shared" si="1"/>
        <v>0.83347187860678451</v>
      </c>
    </row>
    <row r="14" spans="1:14" x14ac:dyDescent="0.25">
      <c r="A14">
        <v>93</v>
      </c>
      <c r="B14" t="s">
        <v>31</v>
      </c>
      <c r="C14" t="s">
        <v>15</v>
      </c>
      <c r="D14">
        <v>0</v>
      </c>
      <c r="G14">
        <v>7</v>
      </c>
      <c r="H14">
        <v>6</v>
      </c>
      <c r="I14">
        <v>1</v>
      </c>
      <c r="J14">
        <v>0</v>
      </c>
      <c r="K14">
        <v>1</v>
      </c>
      <c r="L14">
        <v>1</v>
      </c>
      <c r="M14">
        <f t="shared" si="0"/>
        <v>0.8571428571428571</v>
      </c>
      <c r="N14">
        <f t="shared" si="1"/>
        <v>0.8571428571428571</v>
      </c>
    </row>
    <row r="15" spans="1:14" x14ac:dyDescent="0.25">
      <c r="A15">
        <v>94</v>
      </c>
      <c r="B15" t="s">
        <v>32</v>
      </c>
      <c r="C15" t="s">
        <v>15</v>
      </c>
      <c r="D15">
        <v>1</v>
      </c>
      <c r="G15">
        <v>35</v>
      </c>
      <c r="H15">
        <v>9</v>
      </c>
      <c r="I15">
        <v>26</v>
      </c>
      <c r="J15">
        <v>0</v>
      </c>
      <c r="K15">
        <v>26</v>
      </c>
      <c r="L15">
        <v>26</v>
      </c>
      <c r="M15">
        <f t="shared" si="0"/>
        <v>0.25714285714285712</v>
      </c>
      <c r="N15">
        <f t="shared" si="1"/>
        <v>0.25714285714285712</v>
      </c>
    </row>
    <row r="16" spans="1:14" x14ac:dyDescent="0.25">
      <c r="A16">
        <v>95</v>
      </c>
      <c r="B16" t="s">
        <v>33</v>
      </c>
      <c r="C16" t="s">
        <v>15</v>
      </c>
      <c r="D16">
        <v>1</v>
      </c>
      <c r="E16" t="s">
        <v>16</v>
      </c>
      <c r="F16">
        <v>4</v>
      </c>
      <c r="G16">
        <v>21</v>
      </c>
      <c r="H16">
        <v>19</v>
      </c>
      <c r="I16">
        <v>2</v>
      </c>
      <c r="J16">
        <v>0</v>
      </c>
      <c r="K16">
        <v>2</v>
      </c>
      <c r="L16">
        <v>2</v>
      </c>
      <c r="M16">
        <f t="shared" si="0"/>
        <v>0.90476190476190477</v>
      </c>
      <c r="N16">
        <f t="shared" si="1"/>
        <v>0.90476190476190477</v>
      </c>
    </row>
    <row r="17" spans="1:14" x14ac:dyDescent="0.25">
      <c r="A17">
        <v>96</v>
      </c>
      <c r="B17" t="s">
        <v>34</v>
      </c>
      <c r="C17" t="s">
        <v>15</v>
      </c>
      <c r="D17">
        <v>0</v>
      </c>
      <c r="E17" t="s">
        <v>15</v>
      </c>
      <c r="F17">
        <v>2</v>
      </c>
      <c r="G17">
        <v>130</v>
      </c>
      <c r="H17">
        <v>122</v>
      </c>
      <c r="I17">
        <v>8</v>
      </c>
      <c r="J17">
        <v>1</v>
      </c>
      <c r="K17">
        <v>7</v>
      </c>
      <c r="L17">
        <v>8</v>
      </c>
      <c r="M17">
        <f t="shared" si="0"/>
        <v>0.93846153846153846</v>
      </c>
      <c r="N17">
        <f t="shared" si="1"/>
        <v>0.93846153846153846</v>
      </c>
    </row>
    <row r="18" spans="1:14" x14ac:dyDescent="0.25">
      <c r="A18">
        <v>97</v>
      </c>
      <c r="B18" t="s">
        <v>35</v>
      </c>
      <c r="C18" t="s">
        <v>15</v>
      </c>
      <c r="D18">
        <v>1</v>
      </c>
      <c r="E18" t="s">
        <v>15</v>
      </c>
      <c r="G18">
        <v>48</v>
      </c>
      <c r="H18">
        <v>45</v>
      </c>
      <c r="I18">
        <v>3</v>
      </c>
      <c r="J18">
        <v>0</v>
      </c>
      <c r="K18">
        <v>3</v>
      </c>
      <c r="L18">
        <v>3</v>
      </c>
      <c r="M18">
        <f t="shared" si="0"/>
        <v>0.9375</v>
      </c>
      <c r="N18">
        <f t="shared" si="1"/>
        <v>0.9375</v>
      </c>
    </row>
    <row r="19" spans="1:14" x14ac:dyDescent="0.25">
      <c r="A19">
        <v>98</v>
      </c>
      <c r="B19" t="s">
        <v>36</v>
      </c>
      <c r="C19" t="s">
        <v>25</v>
      </c>
      <c r="D19">
        <v>3</v>
      </c>
      <c r="G19">
        <v>147</v>
      </c>
      <c r="H19">
        <v>145</v>
      </c>
      <c r="I19">
        <v>2</v>
      </c>
      <c r="J19">
        <v>0</v>
      </c>
      <c r="K19">
        <v>2</v>
      </c>
      <c r="L19">
        <v>2</v>
      </c>
      <c r="M19">
        <f t="shared" si="0"/>
        <v>0.98639455782312924</v>
      </c>
      <c r="N19">
        <f t="shared" si="1"/>
        <v>0.98639455782312924</v>
      </c>
    </row>
    <row r="20" spans="1:14" x14ac:dyDescent="0.25">
      <c r="A20">
        <v>99</v>
      </c>
      <c r="B20" t="s">
        <v>37</v>
      </c>
      <c r="C20" t="s">
        <v>15</v>
      </c>
      <c r="D20">
        <v>1</v>
      </c>
      <c r="E20" t="s">
        <v>38</v>
      </c>
      <c r="G20">
        <v>12</v>
      </c>
      <c r="H20">
        <v>4</v>
      </c>
      <c r="I20">
        <v>8</v>
      </c>
      <c r="J20">
        <v>0</v>
      </c>
      <c r="K20">
        <v>8</v>
      </c>
      <c r="L20">
        <v>8</v>
      </c>
      <c r="M20">
        <f t="shared" si="0"/>
        <v>0.33333333333333331</v>
      </c>
      <c r="N20">
        <f t="shared" si="1"/>
        <v>0.33333333333333331</v>
      </c>
    </row>
    <row r="21" spans="1:14" x14ac:dyDescent="0.25">
      <c r="A21">
        <v>100</v>
      </c>
      <c r="B21" t="s">
        <v>39</v>
      </c>
      <c r="C21" t="s">
        <v>22</v>
      </c>
      <c r="D21">
        <v>4</v>
      </c>
      <c r="E21" t="s">
        <v>38</v>
      </c>
      <c r="F21">
        <v>3</v>
      </c>
      <c r="G21">
        <v>177</v>
      </c>
      <c r="H21">
        <v>76</v>
      </c>
      <c r="I21">
        <v>101</v>
      </c>
      <c r="J21">
        <v>24</v>
      </c>
      <c r="K21">
        <v>77</v>
      </c>
      <c r="L21">
        <v>101</v>
      </c>
      <c r="M21">
        <f t="shared" si="0"/>
        <v>0.42937853107344631</v>
      </c>
      <c r="N21">
        <f t="shared" si="1"/>
        <v>0.42937853107344631</v>
      </c>
    </row>
    <row r="22" spans="1:14" x14ac:dyDescent="0.25">
      <c r="A22">
        <v>101</v>
      </c>
      <c r="B22" t="s">
        <v>40</v>
      </c>
      <c r="C22" t="s">
        <v>15</v>
      </c>
      <c r="D22">
        <v>2</v>
      </c>
      <c r="E22" t="s">
        <v>15</v>
      </c>
      <c r="F22">
        <v>2</v>
      </c>
      <c r="G22">
        <v>248</v>
      </c>
      <c r="H22">
        <v>161</v>
      </c>
      <c r="I22">
        <v>87</v>
      </c>
      <c r="J22">
        <v>0</v>
      </c>
      <c r="K22">
        <v>87</v>
      </c>
      <c r="L22">
        <v>82</v>
      </c>
      <c r="M22">
        <f t="shared" si="0"/>
        <v>0.64919354838709675</v>
      </c>
      <c r="N22">
        <f t="shared" si="1"/>
        <v>0.66935483870967738</v>
      </c>
    </row>
    <row r="23" spans="1:14" x14ac:dyDescent="0.25">
      <c r="A23">
        <v>102</v>
      </c>
      <c r="B23" t="s">
        <v>41</v>
      </c>
      <c r="C23" t="s">
        <v>15</v>
      </c>
      <c r="D23">
        <v>1</v>
      </c>
      <c r="G23">
        <v>286</v>
      </c>
      <c r="H23">
        <v>5</v>
      </c>
      <c r="I23">
        <v>281</v>
      </c>
      <c r="J23">
        <v>20</v>
      </c>
      <c r="K23">
        <v>261</v>
      </c>
      <c r="L23">
        <v>281</v>
      </c>
      <c r="M23">
        <f t="shared" si="0"/>
        <v>1.7482517482517484E-2</v>
      </c>
      <c r="N23">
        <f t="shared" si="1"/>
        <v>1.7482517482517484E-2</v>
      </c>
    </row>
    <row r="24" spans="1:14" x14ac:dyDescent="0.25">
      <c r="A24">
        <v>103</v>
      </c>
      <c r="B24" t="s">
        <v>42</v>
      </c>
      <c r="C24" t="s">
        <v>15</v>
      </c>
      <c r="D24">
        <v>1</v>
      </c>
      <c r="E24" t="s">
        <v>16</v>
      </c>
      <c r="F24">
        <v>2</v>
      </c>
      <c r="G24">
        <v>249</v>
      </c>
      <c r="H24">
        <v>245</v>
      </c>
      <c r="I24">
        <v>4</v>
      </c>
      <c r="J24">
        <v>0</v>
      </c>
      <c r="K24">
        <v>4</v>
      </c>
      <c r="L24">
        <v>4</v>
      </c>
      <c r="M24">
        <f t="shared" si="0"/>
        <v>0.98393574297188757</v>
      </c>
      <c r="N24">
        <f t="shared" si="1"/>
        <v>0.98393574297188757</v>
      </c>
    </row>
    <row r="25" spans="1:14" x14ac:dyDescent="0.25">
      <c r="A25">
        <v>104</v>
      </c>
      <c r="B25" t="s">
        <v>43</v>
      </c>
      <c r="C25" t="s">
        <v>15</v>
      </c>
      <c r="D25">
        <v>1</v>
      </c>
      <c r="E25" t="s">
        <v>15</v>
      </c>
      <c r="F25">
        <v>2</v>
      </c>
      <c r="G25">
        <v>100</v>
      </c>
      <c r="H25">
        <v>95</v>
      </c>
      <c r="I25">
        <v>5</v>
      </c>
      <c r="J25">
        <v>5</v>
      </c>
      <c r="K25">
        <v>0</v>
      </c>
      <c r="L25">
        <v>5</v>
      </c>
      <c r="M25">
        <f t="shared" si="0"/>
        <v>0.95</v>
      </c>
      <c r="N25">
        <f t="shared" si="1"/>
        <v>0.95</v>
      </c>
    </row>
    <row r="26" spans="1:14" x14ac:dyDescent="0.25">
      <c r="A26">
        <v>105</v>
      </c>
      <c r="B26" t="s">
        <v>44</v>
      </c>
      <c r="C26" t="s">
        <v>15</v>
      </c>
      <c r="D26">
        <v>1</v>
      </c>
      <c r="E26" t="s">
        <v>15</v>
      </c>
      <c r="F26">
        <v>1</v>
      </c>
      <c r="G26">
        <v>466</v>
      </c>
      <c r="H26">
        <v>94</v>
      </c>
      <c r="I26">
        <v>372</v>
      </c>
      <c r="J26">
        <v>0</v>
      </c>
      <c r="K26">
        <v>371</v>
      </c>
      <c r="L26">
        <v>370</v>
      </c>
      <c r="M26">
        <f t="shared" si="0"/>
        <v>0.20171673819742489</v>
      </c>
      <c r="N26">
        <f t="shared" si="1"/>
        <v>0.20600858369098712</v>
      </c>
    </row>
    <row r="27" spans="1:14" x14ac:dyDescent="0.25">
      <c r="A27">
        <v>106</v>
      </c>
      <c r="B27" t="s">
        <v>45</v>
      </c>
      <c r="C27" t="s">
        <v>46</v>
      </c>
      <c r="D27">
        <v>1</v>
      </c>
      <c r="G27">
        <v>232</v>
      </c>
      <c r="H27">
        <v>152</v>
      </c>
      <c r="I27">
        <v>80</v>
      </c>
      <c r="J27">
        <v>0</v>
      </c>
      <c r="K27">
        <v>80</v>
      </c>
      <c r="L27">
        <v>80</v>
      </c>
      <c r="M27">
        <f t="shared" si="0"/>
        <v>0.65517241379310343</v>
      </c>
      <c r="N27">
        <f t="shared" si="1"/>
        <v>0.65517241379310343</v>
      </c>
    </row>
    <row r="28" spans="1:14" x14ac:dyDescent="0.25">
      <c r="A28">
        <v>107</v>
      </c>
      <c r="B28" t="s">
        <v>47</v>
      </c>
      <c r="C28" t="s">
        <v>15</v>
      </c>
      <c r="D28">
        <v>0</v>
      </c>
      <c r="E28" t="s">
        <v>15</v>
      </c>
      <c r="F28">
        <v>1</v>
      </c>
      <c r="G28">
        <v>795</v>
      </c>
      <c r="H28">
        <v>793</v>
      </c>
      <c r="I28">
        <v>2</v>
      </c>
      <c r="J28">
        <v>1</v>
      </c>
      <c r="K28">
        <v>1</v>
      </c>
      <c r="L28">
        <v>2</v>
      </c>
      <c r="M28">
        <f t="shared" si="0"/>
        <v>0.99748427672955975</v>
      </c>
      <c r="N28">
        <f t="shared" si="1"/>
        <v>0.99748427672955975</v>
      </c>
    </row>
    <row r="29" spans="1:14" x14ac:dyDescent="0.25">
      <c r="A29">
        <v>108</v>
      </c>
      <c r="B29" t="s">
        <v>48</v>
      </c>
      <c r="C29" t="s">
        <v>15</v>
      </c>
      <c r="D29">
        <v>1</v>
      </c>
      <c r="E29" t="s">
        <v>16</v>
      </c>
      <c r="F29">
        <v>3</v>
      </c>
      <c r="G29">
        <v>661</v>
      </c>
      <c r="H29">
        <v>352</v>
      </c>
      <c r="I29">
        <v>309</v>
      </c>
      <c r="J29">
        <v>103</v>
      </c>
      <c r="K29">
        <v>206</v>
      </c>
      <c r="L29">
        <v>309</v>
      </c>
      <c r="M29">
        <f t="shared" si="0"/>
        <v>0.53252647503782147</v>
      </c>
      <c r="N29">
        <f t="shared" si="1"/>
        <v>0.53252647503782147</v>
      </c>
    </row>
    <row r="30" spans="1:14" x14ac:dyDescent="0.25">
      <c r="A30">
        <v>109</v>
      </c>
      <c r="B30" t="s">
        <v>49</v>
      </c>
      <c r="C30" t="s">
        <v>15</v>
      </c>
      <c r="D30">
        <v>1</v>
      </c>
      <c r="E30" t="s">
        <v>16</v>
      </c>
      <c r="F30">
        <v>3</v>
      </c>
      <c r="G30">
        <v>346</v>
      </c>
      <c r="H30">
        <v>301</v>
      </c>
      <c r="I30">
        <v>45</v>
      </c>
      <c r="J30">
        <v>16</v>
      </c>
      <c r="K30">
        <v>29</v>
      </c>
      <c r="L30">
        <v>45</v>
      </c>
      <c r="M30">
        <f t="shared" si="0"/>
        <v>0.86994219653179194</v>
      </c>
      <c r="N30">
        <f t="shared" si="1"/>
        <v>0.86994219653179194</v>
      </c>
    </row>
    <row r="31" spans="1:14" x14ac:dyDescent="0.25">
      <c r="A31">
        <v>110</v>
      </c>
      <c r="B31" t="s">
        <v>50</v>
      </c>
      <c r="C31" t="s">
        <v>15</v>
      </c>
      <c r="D31">
        <v>1</v>
      </c>
      <c r="E31" t="s">
        <v>16</v>
      </c>
      <c r="F31">
        <v>3</v>
      </c>
      <c r="G31">
        <v>801</v>
      </c>
      <c r="H31">
        <v>770</v>
      </c>
      <c r="I31">
        <v>31</v>
      </c>
      <c r="J31">
        <v>1</v>
      </c>
      <c r="K31">
        <v>30</v>
      </c>
      <c r="L31">
        <v>30</v>
      </c>
      <c r="M31">
        <f t="shared" si="0"/>
        <v>0.96129837702871412</v>
      </c>
      <c r="N31">
        <f t="shared" si="1"/>
        <v>0.96254681647940077</v>
      </c>
    </row>
    <row r="32" spans="1:14" x14ac:dyDescent="0.25">
      <c r="A32">
        <v>112</v>
      </c>
      <c r="B32" t="s">
        <v>51</v>
      </c>
      <c r="C32" t="s">
        <v>52</v>
      </c>
      <c r="D32">
        <v>4</v>
      </c>
      <c r="E32" t="s">
        <v>16</v>
      </c>
      <c r="F32">
        <v>5</v>
      </c>
      <c r="G32">
        <v>166</v>
      </c>
      <c r="H32">
        <v>156</v>
      </c>
      <c r="I32">
        <v>10</v>
      </c>
      <c r="J32">
        <v>0</v>
      </c>
      <c r="K32">
        <v>10</v>
      </c>
      <c r="L32">
        <v>4</v>
      </c>
      <c r="M32">
        <f t="shared" si="0"/>
        <v>0.93975903614457834</v>
      </c>
      <c r="N32">
        <f t="shared" si="1"/>
        <v>0.97590361445783136</v>
      </c>
    </row>
    <row r="33" spans="1:14" x14ac:dyDescent="0.25">
      <c r="A33">
        <v>113</v>
      </c>
      <c r="B33" t="s">
        <v>53</v>
      </c>
      <c r="C33" t="s">
        <v>15</v>
      </c>
      <c r="D33">
        <v>0</v>
      </c>
      <c r="G33">
        <v>1037</v>
      </c>
      <c r="H33">
        <v>1014</v>
      </c>
      <c r="I33">
        <v>23</v>
      </c>
      <c r="J33">
        <v>4</v>
      </c>
      <c r="K33">
        <v>19</v>
      </c>
      <c r="L33">
        <v>23</v>
      </c>
      <c r="M33">
        <f t="shared" si="0"/>
        <v>0.97782063645130179</v>
      </c>
      <c r="N33">
        <f t="shared" si="1"/>
        <v>0.97782063645130179</v>
      </c>
    </row>
    <row r="34" spans="1:14" x14ac:dyDescent="0.25">
      <c r="A34">
        <v>114</v>
      </c>
      <c r="B34" t="s">
        <v>54</v>
      </c>
      <c r="C34" t="s">
        <v>15</v>
      </c>
      <c r="D34">
        <v>1</v>
      </c>
      <c r="G34">
        <v>1105</v>
      </c>
      <c r="H34">
        <v>898</v>
      </c>
      <c r="I34">
        <v>207</v>
      </c>
      <c r="J34">
        <v>61</v>
      </c>
      <c r="K34">
        <v>146</v>
      </c>
      <c r="L34">
        <v>207</v>
      </c>
      <c r="M34">
        <f t="shared" si="0"/>
        <v>0.81266968325791855</v>
      </c>
      <c r="N34">
        <f t="shared" si="1"/>
        <v>0.81266968325791855</v>
      </c>
    </row>
    <row r="35" spans="1:14" x14ac:dyDescent="0.25">
      <c r="A35">
        <v>115</v>
      </c>
      <c r="B35" t="s">
        <v>55</v>
      </c>
      <c r="C35" t="s">
        <v>56</v>
      </c>
      <c r="D35">
        <v>4</v>
      </c>
      <c r="E35" t="s">
        <v>16</v>
      </c>
      <c r="F35">
        <v>5</v>
      </c>
      <c r="G35">
        <v>1123</v>
      </c>
      <c r="H35">
        <v>1018</v>
      </c>
      <c r="I35">
        <v>105</v>
      </c>
      <c r="J35">
        <v>1</v>
      </c>
      <c r="K35">
        <v>104</v>
      </c>
      <c r="L35">
        <v>105</v>
      </c>
      <c r="M35">
        <f t="shared" si="0"/>
        <v>0.90650044523597506</v>
      </c>
      <c r="N35">
        <f t="shared" si="1"/>
        <v>0.90650044523597506</v>
      </c>
    </row>
    <row r="36" spans="1:14" x14ac:dyDescent="0.25">
      <c r="A36">
        <v>116</v>
      </c>
      <c r="B36" t="s">
        <v>57</v>
      </c>
      <c r="C36" t="s">
        <v>15</v>
      </c>
      <c r="D36">
        <v>1</v>
      </c>
      <c r="E36" t="s">
        <v>16</v>
      </c>
      <c r="F36">
        <v>3</v>
      </c>
      <c r="G36">
        <v>1298</v>
      </c>
      <c r="H36">
        <v>584</v>
      </c>
      <c r="I36">
        <v>714</v>
      </c>
      <c r="J36">
        <v>7</v>
      </c>
      <c r="K36">
        <v>707</v>
      </c>
      <c r="L36">
        <v>713</v>
      </c>
      <c r="M36">
        <f t="shared" si="0"/>
        <v>0.44992295839753466</v>
      </c>
      <c r="N36">
        <f t="shared" si="1"/>
        <v>0.45069337442218799</v>
      </c>
    </row>
    <row r="37" spans="1:14" x14ac:dyDescent="0.25">
      <c r="A37">
        <v>117</v>
      </c>
      <c r="B37" t="s">
        <v>58</v>
      </c>
      <c r="C37" t="s">
        <v>15</v>
      </c>
      <c r="D37">
        <v>1</v>
      </c>
      <c r="E37" t="s">
        <v>16</v>
      </c>
      <c r="F37">
        <v>3</v>
      </c>
      <c r="G37">
        <v>1147</v>
      </c>
      <c r="H37">
        <v>1093</v>
      </c>
      <c r="I37">
        <v>54</v>
      </c>
      <c r="J37">
        <v>2</v>
      </c>
      <c r="K37">
        <v>52</v>
      </c>
      <c r="L37">
        <v>54</v>
      </c>
      <c r="M37">
        <f t="shared" si="0"/>
        <v>0.95292066259808195</v>
      </c>
      <c r="N37">
        <f t="shared" si="1"/>
        <v>0.95292066259808195</v>
      </c>
    </row>
    <row r="38" spans="1:14" x14ac:dyDescent="0.25">
      <c r="A38">
        <v>118</v>
      </c>
      <c r="B38" t="s">
        <v>59</v>
      </c>
      <c r="C38" t="s">
        <v>25</v>
      </c>
      <c r="D38">
        <v>4</v>
      </c>
      <c r="E38" t="s">
        <v>16</v>
      </c>
      <c r="F38">
        <v>5</v>
      </c>
      <c r="G38">
        <v>1829</v>
      </c>
      <c r="H38">
        <v>1731</v>
      </c>
      <c r="I38">
        <v>98</v>
      </c>
      <c r="J38">
        <v>0</v>
      </c>
      <c r="K38">
        <v>98</v>
      </c>
      <c r="L38">
        <v>96</v>
      </c>
      <c r="M38">
        <f t="shared" si="0"/>
        <v>0.94641880809185353</v>
      </c>
      <c r="N38">
        <f t="shared" si="1"/>
        <v>0.9475123018042646</v>
      </c>
    </row>
    <row r="39" spans="1:14" x14ac:dyDescent="0.25">
      <c r="A39">
        <v>119</v>
      </c>
      <c r="B39" t="s">
        <v>60</v>
      </c>
      <c r="C39" t="s">
        <v>15</v>
      </c>
      <c r="D39">
        <v>1</v>
      </c>
      <c r="G39">
        <v>3173</v>
      </c>
      <c r="H39">
        <v>2512</v>
      </c>
      <c r="I39">
        <v>661</v>
      </c>
      <c r="J39">
        <v>21</v>
      </c>
      <c r="K39">
        <v>640</v>
      </c>
      <c r="L39">
        <v>660</v>
      </c>
      <c r="M39">
        <f t="shared" si="0"/>
        <v>0.79167979829814061</v>
      </c>
      <c r="N39">
        <f t="shared" si="1"/>
        <v>0.791994957453514</v>
      </c>
    </row>
    <row r="40" spans="1:14" x14ac:dyDescent="0.25">
      <c r="A40">
        <v>120</v>
      </c>
      <c r="B40" t="s">
        <v>61</v>
      </c>
      <c r="C40" t="s">
        <v>15</v>
      </c>
      <c r="D40">
        <v>1</v>
      </c>
      <c r="E40" t="s">
        <v>15</v>
      </c>
      <c r="F40">
        <v>1</v>
      </c>
      <c r="G40">
        <v>3609</v>
      </c>
      <c r="H40">
        <v>2940</v>
      </c>
      <c r="I40">
        <v>669</v>
      </c>
      <c r="J40">
        <v>31</v>
      </c>
      <c r="K40">
        <v>638</v>
      </c>
      <c r="L40">
        <v>663</v>
      </c>
      <c r="M40">
        <f t="shared" si="0"/>
        <v>0.81463009143807152</v>
      </c>
      <c r="N40">
        <f t="shared" si="1"/>
        <v>0.8162926018287614</v>
      </c>
    </row>
    <row r="41" spans="1:14" x14ac:dyDescent="0.25">
      <c r="A41">
        <v>121</v>
      </c>
      <c r="B41" t="s">
        <v>62</v>
      </c>
      <c r="C41" t="s">
        <v>15</v>
      </c>
      <c r="D41">
        <v>3</v>
      </c>
      <c r="E41" t="s">
        <v>15</v>
      </c>
      <c r="F41">
        <v>3</v>
      </c>
      <c r="G41">
        <v>587</v>
      </c>
      <c r="H41">
        <v>369</v>
      </c>
      <c r="I41">
        <v>218</v>
      </c>
      <c r="J41">
        <v>1</v>
      </c>
      <c r="K41">
        <v>217</v>
      </c>
      <c r="L41">
        <v>218</v>
      </c>
      <c r="M41">
        <f t="shared" si="0"/>
        <v>0.62862010221465081</v>
      </c>
      <c r="N41">
        <f t="shared" si="1"/>
        <v>0.62862010221465081</v>
      </c>
    </row>
    <row r="42" spans="1:14" x14ac:dyDescent="0.25">
      <c r="A42">
        <v>122</v>
      </c>
      <c r="B42" t="s">
        <v>63</v>
      </c>
      <c r="C42" t="s">
        <v>15</v>
      </c>
      <c r="D42">
        <v>0</v>
      </c>
      <c r="E42" t="s">
        <v>15</v>
      </c>
      <c r="F42">
        <v>0</v>
      </c>
      <c r="G42">
        <v>4840</v>
      </c>
      <c r="H42">
        <v>4168</v>
      </c>
      <c r="I42">
        <v>672</v>
      </c>
      <c r="J42">
        <v>4</v>
      </c>
      <c r="K42">
        <v>668</v>
      </c>
      <c r="L42">
        <v>665</v>
      </c>
      <c r="M42">
        <f t="shared" si="0"/>
        <v>0.8611570247933884</v>
      </c>
      <c r="N42">
        <f t="shared" si="1"/>
        <v>0.86260330578512401</v>
      </c>
    </row>
    <row r="43" spans="1:14" x14ac:dyDescent="0.25">
      <c r="A43">
        <v>123</v>
      </c>
      <c r="B43" t="s">
        <v>64</v>
      </c>
      <c r="C43" t="s">
        <v>15</v>
      </c>
      <c r="D43">
        <v>0</v>
      </c>
      <c r="E43" t="s">
        <v>15</v>
      </c>
      <c r="F43">
        <v>1</v>
      </c>
      <c r="G43">
        <v>3465</v>
      </c>
      <c r="H43">
        <v>3459</v>
      </c>
      <c r="I43">
        <v>6</v>
      </c>
      <c r="J43">
        <v>1</v>
      </c>
      <c r="K43">
        <v>5</v>
      </c>
      <c r="L43">
        <v>6</v>
      </c>
      <c r="M43">
        <f t="shared" si="0"/>
        <v>0.9982683982683983</v>
      </c>
      <c r="N43">
        <f t="shared" si="1"/>
        <v>0.9982683982683983</v>
      </c>
    </row>
    <row r="44" spans="1:14" x14ac:dyDescent="0.25">
      <c r="A44">
        <v>124</v>
      </c>
      <c r="B44" t="s">
        <v>65</v>
      </c>
      <c r="C44" t="s">
        <v>56</v>
      </c>
      <c r="D44">
        <v>4</v>
      </c>
      <c r="E44" t="s">
        <v>16</v>
      </c>
      <c r="F44">
        <v>5</v>
      </c>
      <c r="G44">
        <v>587</v>
      </c>
      <c r="H44">
        <v>540</v>
      </c>
      <c r="I44">
        <v>47</v>
      </c>
      <c r="J44">
        <v>0</v>
      </c>
      <c r="K44">
        <v>47</v>
      </c>
      <c r="L44">
        <v>32</v>
      </c>
      <c r="M44">
        <f t="shared" si="0"/>
        <v>0.91993185689948898</v>
      </c>
      <c r="N44">
        <f t="shared" si="1"/>
        <v>0.94548551959114135</v>
      </c>
    </row>
    <row r="45" spans="1:14" x14ac:dyDescent="0.25">
      <c r="A45">
        <v>125</v>
      </c>
      <c r="B45" t="s">
        <v>66</v>
      </c>
      <c r="C45" t="s">
        <v>15</v>
      </c>
      <c r="D45">
        <v>3</v>
      </c>
      <c r="E45" t="s">
        <v>15</v>
      </c>
      <c r="F45">
        <v>3</v>
      </c>
      <c r="G45">
        <v>833</v>
      </c>
      <c r="H45">
        <v>802</v>
      </c>
      <c r="I45">
        <v>31</v>
      </c>
      <c r="J45">
        <v>12</v>
      </c>
      <c r="K45">
        <v>19</v>
      </c>
      <c r="L45">
        <v>30</v>
      </c>
      <c r="M45">
        <f t="shared" si="0"/>
        <v>0.96278511404561828</v>
      </c>
      <c r="N45">
        <f t="shared" si="1"/>
        <v>0.96398559423769503</v>
      </c>
    </row>
    <row r="46" spans="1:14" x14ac:dyDescent="0.25">
      <c r="A46">
        <v>126</v>
      </c>
      <c r="B46" t="s">
        <v>67</v>
      </c>
      <c r="C46" t="s">
        <v>15</v>
      </c>
      <c r="D46">
        <v>3</v>
      </c>
      <c r="G46">
        <v>4311</v>
      </c>
      <c r="H46">
        <v>4227</v>
      </c>
      <c r="I46">
        <v>84</v>
      </c>
      <c r="J46">
        <v>27</v>
      </c>
      <c r="K46">
        <v>57</v>
      </c>
      <c r="L46">
        <v>74</v>
      </c>
      <c r="M46">
        <f t="shared" si="0"/>
        <v>0.98051496172581765</v>
      </c>
      <c r="N46">
        <f t="shared" si="1"/>
        <v>0.98283460913941079</v>
      </c>
    </row>
    <row r="47" spans="1:14" x14ac:dyDescent="0.25">
      <c r="A47">
        <v>127</v>
      </c>
      <c r="B47" t="s">
        <v>68</v>
      </c>
      <c r="C47" t="s">
        <v>15</v>
      </c>
      <c r="D47">
        <v>1</v>
      </c>
      <c r="E47" t="s">
        <v>16</v>
      </c>
      <c r="F47">
        <v>3</v>
      </c>
      <c r="G47">
        <v>4283</v>
      </c>
      <c r="H47">
        <v>1620</v>
      </c>
      <c r="I47">
        <v>2663</v>
      </c>
      <c r="J47">
        <v>58</v>
      </c>
      <c r="K47">
        <v>2605</v>
      </c>
      <c r="L47">
        <v>2661</v>
      </c>
      <c r="M47">
        <f t="shared" si="0"/>
        <v>0.37823955171608686</v>
      </c>
      <c r="N47">
        <f t="shared" si="1"/>
        <v>0.3787065141256129</v>
      </c>
    </row>
    <row r="48" spans="1:14" x14ac:dyDescent="0.25">
      <c r="A48">
        <v>128</v>
      </c>
      <c r="B48" t="s">
        <v>69</v>
      </c>
      <c r="C48" t="s">
        <v>15</v>
      </c>
      <c r="D48">
        <v>2</v>
      </c>
      <c r="E48" t="s">
        <v>15</v>
      </c>
      <c r="F48">
        <v>2</v>
      </c>
      <c r="G48">
        <v>2693</v>
      </c>
      <c r="H48">
        <v>2611</v>
      </c>
      <c r="I48">
        <v>82</v>
      </c>
      <c r="J48">
        <v>33</v>
      </c>
      <c r="K48">
        <v>49</v>
      </c>
      <c r="L48">
        <v>81</v>
      </c>
      <c r="M48">
        <f t="shared" si="0"/>
        <v>0.96955068696620872</v>
      </c>
      <c r="N48">
        <f t="shared" si="1"/>
        <v>0.96992202005198658</v>
      </c>
    </row>
    <row r="49" spans="1:14" x14ac:dyDescent="0.25">
      <c r="A49">
        <v>129</v>
      </c>
      <c r="B49" t="s">
        <v>70</v>
      </c>
      <c r="C49" t="s">
        <v>25</v>
      </c>
      <c r="D49">
        <v>3</v>
      </c>
      <c r="E49" t="s">
        <v>15</v>
      </c>
      <c r="G49">
        <v>495</v>
      </c>
      <c r="H49">
        <v>491</v>
      </c>
      <c r="I49">
        <v>4</v>
      </c>
      <c r="J49">
        <v>3</v>
      </c>
      <c r="K49">
        <v>1</v>
      </c>
      <c r="L49">
        <v>4</v>
      </c>
      <c r="M49">
        <f t="shared" si="0"/>
        <v>0.99191919191919187</v>
      </c>
      <c r="N49">
        <f t="shared" si="1"/>
        <v>0.99191919191919187</v>
      </c>
    </row>
    <row r="50" spans="1:14" x14ac:dyDescent="0.25">
      <c r="A50">
        <v>130</v>
      </c>
      <c r="B50" t="s">
        <v>71</v>
      </c>
      <c r="C50" t="s">
        <v>56</v>
      </c>
      <c r="D50">
        <v>4</v>
      </c>
      <c r="E50" t="s">
        <v>15</v>
      </c>
      <c r="F50">
        <v>2</v>
      </c>
      <c r="G50">
        <v>11198</v>
      </c>
      <c r="H50">
        <v>2540</v>
      </c>
      <c r="I50">
        <v>8658</v>
      </c>
      <c r="J50">
        <v>7</v>
      </c>
      <c r="K50">
        <v>8651</v>
      </c>
      <c r="L50">
        <v>8656</v>
      </c>
      <c r="M50">
        <f t="shared" si="0"/>
        <v>0.2268262189676728</v>
      </c>
      <c r="N50">
        <f t="shared" si="1"/>
        <v>0.2270048222896946</v>
      </c>
    </row>
    <row r="51" spans="1:14" x14ac:dyDescent="0.25">
      <c r="A51">
        <v>131</v>
      </c>
      <c r="B51" t="s">
        <v>72</v>
      </c>
      <c r="C51" t="s">
        <v>56</v>
      </c>
      <c r="D51">
        <v>4</v>
      </c>
      <c r="E51" t="s">
        <v>16</v>
      </c>
      <c r="F51">
        <v>5</v>
      </c>
      <c r="G51">
        <v>5222</v>
      </c>
      <c r="H51">
        <v>5217</v>
      </c>
      <c r="I51">
        <v>5</v>
      </c>
      <c r="J51">
        <v>0</v>
      </c>
      <c r="K51">
        <v>5</v>
      </c>
      <c r="L51">
        <v>2</v>
      </c>
      <c r="M51">
        <f t="shared" si="0"/>
        <v>0.99904251244733822</v>
      </c>
      <c r="N51">
        <f t="shared" si="1"/>
        <v>0.99961700497893524</v>
      </c>
    </row>
    <row r="52" spans="1:14" x14ac:dyDescent="0.25">
      <c r="A52">
        <v>132</v>
      </c>
      <c r="B52" t="s">
        <v>73</v>
      </c>
      <c r="C52" t="s">
        <v>16</v>
      </c>
      <c r="D52">
        <v>5</v>
      </c>
      <c r="E52" t="s">
        <v>74</v>
      </c>
      <c r="F52">
        <v>1</v>
      </c>
      <c r="G52">
        <v>5499</v>
      </c>
      <c r="H52">
        <v>933</v>
      </c>
      <c r="I52">
        <v>4566</v>
      </c>
      <c r="J52">
        <v>6</v>
      </c>
      <c r="K52">
        <v>4560</v>
      </c>
      <c r="L52">
        <v>4533</v>
      </c>
      <c r="M52">
        <f t="shared" si="0"/>
        <v>0.16966721222040371</v>
      </c>
      <c r="N52">
        <f t="shared" si="1"/>
        <v>0.17566830332787781</v>
      </c>
    </row>
    <row r="53" spans="1:14" x14ac:dyDescent="0.25">
      <c r="A53">
        <v>133</v>
      </c>
      <c r="B53" t="s">
        <v>75</v>
      </c>
      <c r="C53" t="s">
        <v>15</v>
      </c>
      <c r="D53">
        <v>3</v>
      </c>
      <c r="E53" t="s">
        <v>76</v>
      </c>
      <c r="F53">
        <v>2</v>
      </c>
      <c r="G53">
        <v>13055</v>
      </c>
      <c r="H53">
        <v>11492</v>
      </c>
      <c r="I53">
        <v>1563</v>
      </c>
      <c r="J53">
        <v>229</v>
      </c>
      <c r="K53">
        <v>1334</v>
      </c>
      <c r="L53">
        <v>1402</v>
      </c>
      <c r="M53">
        <f t="shared" si="0"/>
        <v>0.88027575641516664</v>
      </c>
      <c r="N53">
        <f t="shared" si="1"/>
        <v>0.89260819609345077</v>
      </c>
    </row>
    <row r="54" spans="1:14" x14ac:dyDescent="0.25">
      <c r="A54">
        <v>134</v>
      </c>
      <c r="B54" t="s">
        <v>77</v>
      </c>
      <c r="C54" t="s">
        <v>56</v>
      </c>
      <c r="D54">
        <v>5</v>
      </c>
      <c r="E54" t="s">
        <v>16</v>
      </c>
      <c r="F54">
        <v>5</v>
      </c>
      <c r="G54">
        <v>14238</v>
      </c>
      <c r="H54">
        <v>12785</v>
      </c>
      <c r="I54">
        <v>1453</v>
      </c>
      <c r="J54">
        <v>0</v>
      </c>
      <c r="K54">
        <v>1453</v>
      </c>
      <c r="L54">
        <v>1452</v>
      </c>
      <c r="M54">
        <f t="shared" si="0"/>
        <v>0.89794915016153953</v>
      </c>
      <c r="N54">
        <f t="shared" si="1"/>
        <v>0.8980193847450485</v>
      </c>
    </row>
    <row r="55" spans="1:14" x14ac:dyDescent="0.25">
      <c r="A55">
        <v>135</v>
      </c>
      <c r="B55" t="s">
        <v>78</v>
      </c>
      <c r="C55" t="s">
        <v>15</v>
      </c>
      <c r="D55">
        <v>3</v>
      </c>
      <c r="E55" t="s">
        <v>16</v>
      </c>
      <c r="F55">
        <v>2</v>
      </c>
      <c r="G55">
        <v>8174</v>
      </c>
      <c r="H55">
        <v>6520</v>
      </c>
      <c r="I55">
        <v>1654</v>
      </c>
      <c r="J55">
        <v>16</v>
      </c>
      <c r="K55">
        <v>1638</v>
      </c>
      <c r="L55">
        <v>1654</v>
      </c>
      <c r="M55">
        <f t="shared" si="0"/>
        <v>0.79765108881820401</v>
      </c>
      <c r="N55">
        <f t="shared" si="1"/>
        <v>0.79765108881820401</v>
      </c>
    </row>
    <row r="56" spans="1:14" x14ac:dyDescent="0.25">
      <c r="A56">
        <v>136</v>
      </c>
      <c r="B56" t="s">
        <v>79</v>
      </c>
      <c r="C56" t="s">
        <v>56</v>
      </c>
      <c r="D56">
        <v>4</v>
      </c>
      <c r="E56" t="s">
        <v>16</v>
      </c>
      <c r="F56">
        <v>3</v>
      </c>
      <c r="G56">
        <v>2917</v>
      </c>
      <c r="H56">
        <v>2726</v>
      </c>
      <c r="I56">
        <v>191</v>
      </c>
      <c r="J56">
        <v>1</v>
      </c>
      <c r="K56">
        <v>190</v>
      </c>
      <c r="L56">
        <v>94</v>
      </c>
      <c r="M56">
        <f t="shared" si="0"/>
        <v>0.9345217689406925</v>
      </c>
      <c r="N56">
        <f t="shared" si="1"/>
        <v>0.96777511141583816</v>
      </c>
    </row>
    <row r="57" spans="1:14" x14ac:dyDescent="0.25">
      <c r="A57">
        <v>137</v>
      </c>
      <c r="B57" t="s">
        <v>80</v>
      </c>
      <c r="C57" t="s">
        <v>56</v>
      </c>
      <c r="D57">
        <v>4</v>
      </c>
      <c r="E57" t="s">
        <v>16</v>
      </c>
      <c r="F57">
        <v>3</v>
      </c>
      <c r="G57">
        <v>3910</v>
      </c>
      <c r="H57">
        <v>3304</v>
      </c>
      <c r="I57">
        <v>606</v>
      </c>
      <c r="J57">
        <v>0</v>
      </c>
      <c r="K57">
        <v>606</v>
      </c>
      <c r="L57">
        <v>400</v>
      </c>
      <c r="M57">
        <f t="shared" si="0"/>
        <v>0.84501278772378519</v>
      </c>
      <c r="N57">
        <f t="shared" si="1"/>
        <v>0.89769820971867009</v>
      </c>
    </row>
    <row r="58" spans="1:14" x14ac:dyDescent="0.25">
      <c r="A58">
        <v>138</v>
      </c>
      <c r="B58" t="s">
        <v>81</v>
      </c>
      <c r="C58" t="s">
        <v>15</v>
      </c>
      <c r="D58">
        <v>1</v>
      </c>
      <c r="E58" t="s">
        <v>15</v>
      </c>
      <c r="F58">
        <v>1</v>
      </c>
      <c r="G58">
        <v>12967</v>
      </c>
      <c r="H58">
        <v>12857</v>
      </c>
      <c r="I58">
        <v>110</v>
      </c>
      <c r="J58">
        <v>45</v>
      </c>
      <c r="K58">
        <v>65</v>
      </c>
      <c r="L58">
        <v>110</v>
      </c>
      <c r="M58">
        <f t="shared" si="0"/>
        <v>0.9915169275854091</v>
      </c>
      <c r="N58">
        <f t="shared" si="1"/>
        <v>0.9915169275854091</v>
      </c>
    </row>
    <row r="59" spans="1:14" x14ac:dyDescent="0.25">
      <c r="A59">
        <v>139</v>
      </c>
      <c r="B59" t="s">
        <v>82</v>
      </c>
      <c r="C59" t="s">
        <v>15</v>
      </c>
      <c r="D59">
        <v>3</v>
      </c>
      <c r="E59" t="s">
        <v>15</v>
      </c>
      <c r="F59">
        <v>1</v>
      </c>
      <c r="G59">
        <v>34001</v>
      </c>
      <c r="H59">
        <v>9357</v>
      </c>
      <c r="I59">
        <v>24644</v>
      </c>
      <c r="J59">
        <v>4019</v>
      </c>
      <c r="K59">
        <v>20625</v>
      </c>
      <c r="L59">
        <v>24628</v>
      </c>
      <c r="M59">
        <f t="shared" si="0"/>
        <v>0.27519778830034408</v>
      </c>
      <c r="N59">
        <f t="shared" si="1"/>
        <v>0.27566836269521483</v>
      </c>
    </row>
    <row r="60" spans="1:14" x14ac:dyDescent="0.25">
      <c r="A60">
        <v>140</v>
      </c>
      <c r="B60" t="s">
        <v>83</v>
      </c>
      <c r="C60" t="s">
        <v>56</v>
      </c>
      <c r="D60">
        <v>4</v>
      </c>
      <c r="E60" t="s">
        <v>16</v>
      </c>
      <c r="F60">
        <v>3</v>
      </c>
      <c r="G60">
        <v>6659</v>
      </c>
      <c r="H60">
        <v>5631</v>
      </c>
      <c r="I60">
        <v>1028</v>
      </c>
      <c r="J60">
        <v>4</v>
      </c>
      <c r="K60">
        <v>1024</v>
      </c>
      <c r="L60">
        <v>730</v>
      </c>
      <c r="M60">
        <f t="shared" si="0"/>
        <v>0.8456224658357111</v>
      </c>
      <c r="N60">
        <f t="shared" si="1"/>
        <v>0.89037393001952247</v>
      </c>
    </row>
    <row r="61" spans="1:14" x14ac:dyDescent="0.25">
      <c r="A61">
        <v>141</v>
      </c>
      <c r="B61" t="s">
        <v>84</v>
      </c>
      <c r="C61" t="s">
        <v>56</v>
      </c>
      <c r="D61">
        <v>4</v>
      </c>
      <c r="E61" t="s">
        <v>16</v>
      </c>
      <c r="F61">
        <v>3</v>
      </c>
      <c r="G61">
        <v>5070</v>
      </c>
      <c r="H61">
        <v>4571</v>
      </c>
      <c r="I61">
        <v>499</v>
      </c>
      <c r="J61">
        <v>4</v>
      </c>
      <c r="K61">
        <v>495</v>
      </c>
      <c r="L61">
        <v>306</v>
      </c>
      <c r="M61">
        <f t="shared" si="0"/>
        <v>0.90157790927021697</v>
      </c>
      <c r="N61">
        <f t="shared" si="1"/>
        <v>0.93964497041420114</v>
      </c>
    </row>
    <row r="62" spans="1:14" x14ac:dyDescent="0.25">
      <c r="A62">
        <v>142</v>
      </c>
      <c r="B62" t="s">
        <v>85</v>
      </c>
      <c r="C62" t="s">
        <v>15</v>
      </c>
      <c r="D62">
        <v>0</v>
      </c>
      <c r="G62">
        <v>31869</v>
      </c>
      <c r="H62">
        <v>28730</v>
      </c>
      <c r="I62">
        <v>3139</v>
      </c>
      <c r="J62">
        <v>2</v>
      </c>
      <c r="K62">
        <v>3137</v>
      </c>
      <c r="L62">
        <v>3133</v>
      </c>
      <c r="M62">
        <f t="shared" si="0"/>
        <v>0.90150302802096083</v>
      </c>
      <c r="N62">
        <f t="shared" si="1"/>
        <v>0.90169129875427534</v>
      </c>
    </row>
    <row r="63" spans="1:14" x14ac:dyDescent="0.25">
      <c r="A63">
        <v>143</v>
      </c>
      <c r="B63" t="s">
        <v>86</v>
      </c>
      <c r="C63" t="s">
        <v>56</v>
      </c>
      <c r="D63">
        <v>4</v>
      </c>
      <c r="E63" t="s">
        <v>16</v>
      </c>
      <c r="F63">
        <v>3</v>
      </c>
      <c r="G63">
        <v>4374</v>
      </c>
      <c r="H63">
        <v>3737</v>
      </c>
      <c r="I63">
        <v>637</v>
      </c>
      <c r="J63">
        <v>0</v>
      </c>
      <c r="K63">
        <v>637</v>
      </c>
      <c r="L63">
        <v>349</v>
      </c>
      <c r="M63">
        <f t="shared" si="0"/>
        <v>0.85436671239140372</v>
      </c>
      <c r="N63">
        <f t="shared" si="1"/>
        <v>0.9202103337905807</v>
      </c>
    </row>
    <row r="64" spans="1:14" x14ac:dyDescent="0.25">
      <c r="A64">
        <v>144</v>
      </c>
      <c r="B64" t="s">
        <v>87</v>
      </c>
      <c r="C64" t="s">
        <v>15</v>
      </c>
      <c r="D64">
        <v>1</v>
      </c>
      <c r="E64" t="s">
        <v>15</v>
      </c>
      <c r="F64">
        <v>1</v>
      </c>
      <c r="G64">
        <v>37608</v>
      </c>
      <c r="H64">
        <v>1878</v>
      </c>
      <c r="I64">
        <v>35730</v>
      </c>
      <c r="J64">
        <v>20</v>
      </c>
      <c r="K64">
        <v>35710</v>
      </c>
      <c r="L64">
        <v>35171</v>
      </c>
      <c r="M64">
        <f t="shared" si="0"/>
        <v>4.9936183790682834E-2</v>
      </c>
      <c r="N64">
        <f t="shared" si="1"/>
        <v>6.4800042544139541E-2</v>
      </c>
    </row>
    <row r="65" spans="1:14" x14ac:dyDescent="0.25">
      <c r="A65">
        <v>145</v>
      </c>
      <c r="B65" t="s">
        <v>88</v>
      </c>
      <c r="C65" t="s">
        <v>25</v>
      </c>
      <c r="D65">
        <v>3</v>
      </c>
      <c r="E65" t="s">
        <v>16</v>
      </c>
      <c r="F65">
        <v>3</v>
      </c>
      <c r="G65">
        <v>98542</v>
      </c>
      <c r="H65">
        <v>83933</v>
      </c>
      <c r="I65">
        <v>14609</v>
      </c>
      <c r="J65">
        <v>79</v>
      </c>
      <c r="K65">
        <v>14530</v>
      </c>
      <c r="L65">
        <v>14598</v>
      </c>
      <c r="M65">
        <f t="shared" si="0"/>
        <v>0.85174849302835343</v>
      </c>
      <c r="N65">
        <f t="shared" si="1"/>
        <v>0.85186012055773175</v>
      </c>
    </row>
    <row r="66" spans="1:14" x14ac:dyDescent="0.25">
      <c r="A66">
        <v>146</v>
      </c>
      <c r="B66" t="s">
        <v>89</v>
      </c>
      <c r="C66" t="s">
        <v>15</v>
      </c>
      <c r="D66">
        <v>1</v>
      </c>
      <c r="E66" t="s">
        <v>15</v>
      </c>
      <c r="F66">
        <v>1</v>
      </c>
      <c r="G66">
        <v>39033</v>
      </c>
      <c r="H66">
        <v>27439</v>
      </c>
      <c r="I66">
        <v>11594</v>
      </c>
      <c r="J66">
        <v>349</v>
      </c>
      <c r="K66">
        <v>11239</v>
      </c>
      <c r="L66">
        <v>11443</v>
      </c>
      <c r="M66">
        <f t="shared" si="0"/>
        <v>0.70296928240207002</v>
      </c>
      <c r="N66">
        <f t="shared" si="1"/>
        <v>0.70683780390951245</v>
      </c>
    </row>
    <row r="67" spans="1:14" x14ac:dyDescent="0.25">
      <c r="A67">
        <v>147</v>
      </c>
      <c r="B67" t="s">
        <v>90</v>
      </c>
      <c r="C67" t="s">
        <v>25</v>
      </c>
      <c r="D67">
        <v>4</v>
      </c>
      <c r="E67" t="s">
        <v>16</v>
      </c>
      <c r="F67">
        <v>4</v>
      </c>
      <c r="G67">
        <v>24624</v>
      </c>
      <c r="H67">
        <v>24374</v>
      </c>
      <c r="I67">
        <v>250</v>
      </c>
      <c r="J67">
        <v>4</v>
      </c>
      <c r="K67">
        <v>245</v>
      </c>
      <c r="L67">
        <v>223</v>
      </c>
      <c r="M67">
        <f t="shared" ref="M67:M95" si="2">H67/G67</f>
        <v>0.98984730344379468</v>
      </c>
      <c r="N67">
        <f t="shared" ref="N67:N95" si="3">(H67+I67-L67)/G67</f>
        <v>0.99094379467186489</v>
      </c>
    </row>
    <row r="68" spans="1:14" x14ac:dyDescent="0.25">
      <c r="A68">
        <v>148</v>
      </c>
      <c r="B68" t="s">
        <v>91</v>
      </c>
      <c r="C68" t="s">
        <v>56</v>
      </c>
      <c r="D68">
        <v>4</v>
      </c>
      <c r="E68" t="s">
        <v>16</v>
      </c>
      <c r="F68">
        <v>3</v>
      </c>
      <c r="G68">
        <v>4610</v>
      </c>
      <c r="H68">
        <v>3460</v>
      </c>
      <c r="I68">
        <v>1150</v>
      </c>
      <c r="J68">
        <v>1</v>
      </c>
      <c r="K68">
        <v>1149</v>
      </c>
      <c r="L68">
        <v>636</v>
      </c>
      <c r="M68">
        <f t="shared" si="2"/>
        <v>0.75054229934924077</v>
      </c>
      <c r="N68">
        <f t="shared" si="3"/>
        <v>0.86203904555314537</v>
      </c>
    </row>
    <row r="69" spans="1:14" x14ac:dyDescent="0.25">
      <c r="A69">
        <v>149</v>
      </c>
      <c r="B69" t="s">
        <v>92</v>
      </c>
      <c r="C69" t="s">
        <v>15</v>
      </c>
      <c r="D69">
        <v>2</v>
      </c>
      <c r="E69" t="s">
        <v>15</v>
      </c>
      <c r="F69">
        <v>2</v>
      </c>
      <c r="G69">
        <v>65513</v>
      </c>
      <c r="H69">
        <v>49892</v>
      </c>
      <c r="I69">
        <v>15621</v>
      </c>
      <c r="J69">
        <v>40</v>
      </c>
      <c r="K69">
        <v>15581</v>
      </c>
      <c r="L69">
        <v>15531</v>
      </c>
      <c r="M69">
        <f t="shared" si="2"/>
        <v>0.76155877459435528</v>
      </c>
      <c r="N69">
        <f t="shared" si="3"/>
        <v>0.76293254773861674</v>
      </c>
    </row>
    <row r="70" spans="1:14" x14ac:dyDescent="0.25">
      <c r="A70">
        <v>150</v>
      </c>
      <c r="B70" t="s">
        <v>93</v>
      </c>
      <c r="C70" t="s">
        <v>25</v>
      </c>
      <c r="D70">
        <v>4</v>
      </c>
      <c r="E70" t="s">
        <v>16</v>
      </c>
      <c r="F70">
        <v>4</v>
      </c>
      <c r="G70">
        <v>67348</v>
      </c>
      <c r="H70">
        <v>56837</v>
      </c>
      <c r="I70">
        <v>10511</v>
      </c>
      <c r="J70">
        <v>118</v>
      </c>
      <c r="K70">
        <v>10393</v>
      </c>
      <c r="L70">
        <v>10381</v>
      </c>
      <c r="M70">
        <f t="shared" si="2"/>
        <v>0.84393003504187203</v>
      </c>
      <c r="N70">
        <f t="shared" si="3"/>
        <v>0.84586030765575815</v>
      </c>
    </row>
    <row r="71" spans="1:14" x14ac:dyDescent="0.25">
      <c r="A71">
        <v>151</v>
      </c>
      <c r="B71" t="s">
        <v>94</v>
      </c>
      <c r="C71" t="s">
        <v>16</v>
      </c>
      <c r="D71">
        <v>5</v>
      </c>
      <c r="E71" t="s">
        <v>16</v>
      </c>
      <c r="F71">
        <v>5</v>
      </c>
      <c r="G71">
        <v>66354</v>
      </c>
      <c r="H71">
        <v>7885</v>
      </c>
      <c r="I71">
        <v>58469</v>
      </c>
      <c r="J71">
        <v>5</v>
      </c>
      <c r="K71">
        <v>58464</v>
      </c>
      <c r="L71">
        <v>58302</v>
      </c>
      <c r="M71">
        <f t="shared" si="2"/>
        <v>0.11883232359767308</v>
      </c>
      <c r="N71">
        <f t="shared" si="3"/>
        <v>0.12134912740754136</v>
      </c>
    </row>
    <row r="72" spans="1:14" x14ac:dyDescent="0.25">
      <c r="A72">
        <v>152</v>
      </c>
      <c r="B72" t="s">
        <v>95</v>
      </c>
      <c r="C72" t="s">
        <v>56</v>
      </c>
      <c r="D72">
        <v>4</v>
      </c>
      <c r="E72" t="s">
        <v>16</v>
      </c>
      <c r="F72">
        <v>5</v>
      </c>
      <c r="G72">
        <v>11330</v>
      </c>
      <c r="H72">
        <v>6998</v>
      </c>
      <c r="I72">
        <v>4332</v>
      </c>
      <c r="J72">
        <v>1</v>
      </c>
      <c r="K72">
        <v>4331</v>
      </c>
      <c r="L72">
        <v>2543</v>
      </c>
      <c r="M72">
        <f t="shared" si="2"/>
        <v>0.61765225066195939</v>
      </c>
      <c r="N72">
        <f t="shared" si="3"/>
        <v>0.77555163283318618</v>
      </c>
    </row>
    <row r="73" spans="1:14" x14ac:dyDescent="0.25">
      <c r="A73">
        <v>153</v>
      </c>
      <c r="B73" t="s">
        <v>96</v>
      </c>
      <c r="C73" t="s">
        <v>15</v>
      </c>
      <c r="D73">
        <v>3</v>
      </c>
      <c r="E73" t="s">
        <v>15</v>
      </c>
      <c r="F73">
        <v>3</v>
      </c>
      <c r="G73">
        <v>52602</v>
      </c>
      <c r="H73">
        <v>33721</v>
      </c>
      <c r="I73">
        <v>18881</v>
      </c>
      <c r="J73">
        <v>307</v>
      </c>
      <c r="K73">
        <v>18574</v>
      </c>
      <c r="L73">
        <v>18831</v>
      </c>
      <c r="M73">
        <f t="shared" si="2"/>
        <v>0.64105927531272577</v>
      </c>
      <c r="N73">
        <f t="shared" si="3"/>
        <v>0.64200980951294628</v>
      </c>
    </row>
    <row r="74" spans="1:14" x14ac:dyDescent="0.25">
      <c r="A74">
        <v>154</v>
      </c>
      <c r="B74" t="s">
        <v>97</v>
      </c>
      <c r="C74" t="s">
        <v>56</v>
      </c>
      <c r="D74">
        <v>4</v>
      </c>
      <c r="E74" t="s">
        <v>16</v>
      </c>
      <c r="F74">
        <v>5</v>
      </c>
      <c r="G74">
        <v>7517</v>
      </c>
      <c r="H74">
        <v>7261</v>
      </c>
      <c r="I74">
        <v>256</v>
      </c>
      <c r="J74">
        <v>4</v>
      </c>
      <c r="K74">
        <v>252</v>
      </c>
      <c r="L74">
        <v>84</v>
      </c>
      <c r="M74">
        <f t="shared" si="2"/>
        <v>0.96594386058267923</v>
      </c>
      <c r="N74">
        <f t="shared" si="3"/>
        <v>0.9888253292536916</v>
      </c>
    </row>
    <row r="75" spans="1:14" x14ac:dyDescent="0.25">
      <c r="A75">
        <v>155</v>
      </c>
      <c r="B75" t="s">
        <v>98</v>
      </c>
      <c r="C75" t="s">
        <v>56</v>
      </c>
      <c r="D75">
        <v>4</v>
      </c>
      <c r="E75" t="s">
        <v>16</v>
      </c>
      <c r="F75">
        <v>5</v>
      </c>
      <c r="G75">
        <v>88875</v>
      </c>
      <c r="H75">
        <v>81116</v>
      </c>
      <c r="I75">
        <v>7759</v>
      </c>
      <c r="J75">
        <v>536</v>
      </c>
      <c r="K75">
        <v>7222</v>
      </c>
      <c r="L75">
        <v>342</v>
      </c>
      <c r="M75">
        <f t="shared" si="2"/>
        <v>0.91269760900140651</v>
      </c>
      <c r="N75">
        <f t="shared" si="3"/>
        <v>0.9961518987341772</v>
      </c>
    </row>
    <row r="76" spans="1:14" x14ac:dyDescent="0.25">
      <c r="A76">
        <v>156</v>
      </c>
      <c r="B76" t="s">
        <v>71</v>
      </c>
      <c r="C76" t="s">
        <v>56</v>
      </c>
      <c r="D76">
        <v>4</v>
      </c>
      <c r="E76" t="s">
        <v>15</v>
      </c>
      <c r="F76">
        <v>3</v>
      </c>
      <c r="G76">
        <v>14269</v>
      </c>
      <c r="H76">
        <v>9706</v>
      </c>
      <c r="I76">
        <v>4563</v>
      </c>
      <c r="J76">
        <v>4532</v>
      </c>
      <c r="K76">
        <v>31</v>
      </c>
      <c r="L76">
        <v>3</v>
      </c>
      <c r="M76">
        <f t="shared" si="2"/>
        <v>0.68021585254748052</v>
      </c>
      <c r="N76">
        <f t="shared" si="3"/>
        <v>0.99978975401219428</v>
      </c>
    </row>
    <row r="77" spans="1:14" x14ac:dyDescent="0.25">
      <c r="A77">
        <v>157</v>
      </c>
      <c r="B77" t="s">
        <v>99</v>
      </c>
      <c r="C77" t="s">
        <v>15</v>
      </c>
      <c r="D77">
        <v>3</v>
      </c>
      <c r="E77" t="s">
        <v>16</v>
      </c>
      <c r="F77">
        <v>3</v>
      </c>
      <c r="G77">
        <v>59431</v>
      </c>
      <c r="H77">
        <v>58713</v>
      </c>
      <c r="I77">
        <v>718</v>
      </c>
      <c r="J77">
        <v>37</v>
      </c>
      <c r="K77">
        <v>681</v>
      </c>
      <c r="L77">
        <v>172</v>
      </c>
      <c r="M77">
        <f t="shared" si="2"/>
        <v>0.98791876293516856</v>
      </c>
      <c r="N77">
        <f t="shared" si="3"/>
        <v>0.99710588749978968</v>
      </c>
    </row>
    <row r="78" spans="1:14" x14ac:dyDescent="0.25">
      <c r="A78">
        <v>158</v>
      </c>
      <c r="B78" t="s">
        <v>100</v>
      </c>
      <c r="C78" t="s">
        <v>25</v>
      </c>
      <c r="D78">
        <v>3</v>
      </c>
      <c r="E78" t="s">
        <v>15</v>
      </c>
      <c r="F78">
        <v>2</v>
      </c>
      <c r="G78">
        <v>278482</v>
      </c>
      <c r="H78">
        <v>199843</v>
      </c>
      <c r="I78">
        <v>78639</v>
      </c>
      <c r="J78">
        <v>939</v>
      </c>
      <c r="K78">
        <v>77700</v>
      </c>
      <c r="L78">
        <v>77270</v>
      </c>
      <c r="M78">
        <f t="shared" si="2"/>
        <v>0.71761550118140494</v>
      </c>
      <c r="N78">
        <f t="shared" si="3"/>
        <v>0.72253143829762789</v>
      </c>
    </row>
    <row r="79" spans="1:14" x14ac:dyDescent="0.25">
      <c r="A79">
        <v>159</v>
      </c>
      <c r="B79" t="s">
        <v>101</v>
      </c>
      <c r="C79" t="s">
        <v>15</v>
      </c>
      <c r="D79">
        <v>2</v>
      </c>
      <c r="E79" t="s">
        <v>15</v>
      </c>
      <c r="F79">
        <v>0</v>
      </c>
      <c r="G79">
        <v>516189</v>
      </c>
      <c r="H79">
        <v>455786</v>
      </c>
      <c r="I79">
        <v>60403</v>
      </c>
      <c r="J79">
        <v>702</v>
      </c>
      <c r="K79">
        <v>59701</v>
      </c>
      <c r="L79">
        <v>60137</v>
      </c>
      <c r="M79">
        <f t="shared" si="2"/>
        <v>0.88298278343784931</v>
      </c>
      <c r="N79">
        <f t="shared" si="3"/>
        <v>0.88349809856467298</v>
      </c>
    </row>
    <row r="80" spans="1:14" x14ac:dyDescent="0.25">
      <c r="A80">
        <v>161</v>
      </c>
      <c r="B80" t="s">
        <v>102</v>
      </c>
      <c r="C80" t="s">
        <v>56</v>
      </c>
      <c r="D80">
        <v>4</v>
      </c>
      <c r="E80" t="s">
        <v>16</v>
      </c>
      <c r="F80">
        <v>4</v>
      </c>
      <c r="G80">
        <v>42087</v>
      </c>
      <c r="H80">
        <v>28040</v>
      </c>
      <c r="I80">
        <v>14047</v>
      </c>
      <c r="J80">
        <v>4</v>
      </c>
      <c r="K80">
        <v>14043</v>
      </c>
      <c r="L80">
        <v>9530</v>
      </c>
      <c r="M80">
        <f t="shared" si="2"/>
        <v>0.66623898115807734</v>
      </c>
      <c r="N80">
        <f t="shared" si="3"/>
        <v>0.77356428350797157</v>
      </c>
    </row>
    <row r="81" spans="1:14" x14ac:dyDescent="0.25">
      <c r="A81">
        <v>162</v>
      </c>
      <c r="B81" t="s">
        <v>103</v>
      </c>
      <c r="C81" t="s">
        <v>25</v>
      </c>
      <c r="D81">
        <v>4</v>
      </c>
      <c r="G81">
        <v>301494</v>
      </c>
      <c r="H81">
        <v>13410</v>
      </c>
      <c r="I81">
        <v>288084</v>
      </c>
      <c r="J81">
        <v>6903</v>
      </c>
      <c r="K81">
        <v>281181</v>
      </c>
      <c r="L81">
        <v>287609</v>
      </c>
      <c r="M81">
        <f t="shared" si="2"/>
        <v>4.4478497084519092E-2</v>
      </c>
      <c r="N81">
        <f t="shared" si="3"/>
        <v>4.6053984490570292E-2</v>
      </c>
    </row>
    <row r="82" spans="1:14" x14ac:dyDescent="0.25">
      <c r="A82">
        <v>163</v>
      </c>
      <c r="B82" t="s">
        <v>104</v>
      </c>
      <c r="C82" t="s">
        <v>15</v>
      </c>
      <c r="D82">
        <v>3</v>
      </c>
      <c r="E82" t="s">
        <v>15</v>
      </c>
      <c r="F82">
        <v>2</v>
      </c>
      <c r="G82">
        <v>81632</v>
      </c>
      <c r="H82">
        <v>64956</v>
      </c>
      <c r="I82">
        <v>16676</v>
      </c>
      <c r="J82">
        <v>87</v>
      </c>
      <c r="K82">
        <v>16589</v>
      </c>
      <c r="L82">
        <v>10030</v>
      </c>
      <c r="M82">
        <f t="shared" si="2"/>
        <v>0.79571736573892593</v>
      </c>
      <c r="N82">
        <f t="shared" si="3"/>
        <v>0.87713151705213643</v>
      </c>
    </row>
    <row r="83" spans="1:14" x14ac:dyDescent="0.25">
      <c r="A83">
        <v>164</v>
      </c>
      <c r="B83" t="s">
        <v>105</v>
      </c>
      <c r="C83" t="s">
        <v>15</v>
      </c>
      <c r="D83">
        <v>1</v>
      </c>
      <c r="E83" t="s">
        <v>15</v>
      </c>
      <c r="F83">
        <v>2</v>
      </c>
      <c r="G83">
        <v>974366</v>
      </c>
      <c r="H83">
        <v>726252</v>
      </c>
      <c r="I83">
        <v>248114</v>
      </c>
      <c r="J83">
        <v>1282</v>
      </c>
      <c r="K83">
        <v>246832</v>
      </c>
      <c r="L83">
        <v>239524</v>
      </c>
      <c r="M83">
        <f t="shared" si="2"/>
        <v>0.74535852030961669</v>
      </c>
      <c r="N83">
        <f t="shared" si="3"/>
        <v>0.75417450937327457</v>
      </c>
    </row>
    <row r="84" spans="1:14" x14ac:dyDescent="0.25">
      <c r="A84">
        <v>165</v>
      </c>
      <c r="B84" t="s">
        <v>106</v>
      </c>
      <c r="C84" t="s">
        <v>56</v>
      </c>
      <c r="D84">
        <v>5</v>
      </c>
      <c r="E84" t="s">
        <v>16</v>
      </c>
      <c r="F84">
        <v>4</v>
      </c>
      <c r="G84">
        <v>1029348</v>
      </c>
      <c r="H84">
        <v>764466</v>
      </c>
      <c r="I84">
        <v>264882</v>
      </c>
      <c r="J84">
        <v>1468</v>
      </c>
      <c r="K84">
        <v>263414</v>
      </c>
      <c r="L84">
        <v>263132</v>
      </c>
      <c r="M84">
        <f t="shared" si="2"/>
        <v>0.74267011739470035</v>
      </c>
      <c r="N84">
        <f t="shared" si="3"/>
        <v>0.7443702227040806</v>
      </c>
    </row>
    <row r="85" spans="1:14" x14ac:dyDescent="0.25">
      <c r="A85">
        <v>166</v>
      </c>
      <c r="B85" t="s">
        <v>107</v>
      </c>
      <c r="C85" t="s">
        <v>15</v>
      </c>
      <c r="D85">
        <v>3</v>
      </c>
      <c r="E85" t="s">
        <v>16</v>
      </c>
      <c r="F85">
        <v>4</v>
      </c>
      <c r="G85">
        <v>1263655</v>
      </c>
      <c r="H85">
        <v>1236426</v>
      </c>
      <c r="I85">
        <v>27229</v>
      </c>
      <c r="J85">
        <v>3562</v>
      </c>
      <c r="K85">
        <v>23656</v>
      </c>
      <c r="L85">
        <v>26616</v>
      </c>
      <c r="M85">
        <f t="shared" si="2"/>
        <v>0.97845218829506475</v>
      </c>
      <c r="N85">
        <f t="shared" si="3"/>
        <v>0.97893728905437005</v>
      </c>
    </row>
    <row r="86" spans="1:14" x14ac:dyDescent="0.25">
      <c r="A86">
        <v>167</v>
      </c>
      <c r="B86" t="s">
        <v>108</v>
      </c>
      <c r="C86" t="s">
        <v>16</v>
      </c>
      <c r="D86">
        <v>5</v>
      </c>
      <c r="E86" t="s">
        <v>16</v>
      </c>
      <c r="F86">
        <v>3</v>
      </c>
      <c r="G86">
        <v>1615423</v>
      </c>
      <c r="H86">
        <v>1595343</v>
      </c>
      <c r="I86">
        <v>20080</v>
      </c>
      <c r="J86">
        <v>2897</v>
      </c>
      <c r="K86">
        <v>17183</v>
      </c>
      <c r="L86">
        <v>19356</v>
      </c>
      <c r="M86">
        <f t="shared" si="2"/>
        <v>0.98756981917429676</v>
      </c>
      <c r="N86">
        <f t="shared" si="3"/>
        <v>0.98801799900088083</v>
      </c>
    </row>
    <row r="87" spans="1:14" x14ac:dyDescent="0.25">
      <c r="A87">
        <v>168</v>
      </c>
      <c r="B87" t="s">
        <v>109</v>
      </c>
      <c r="C87" t="s">
        <v>15</v>
      </c>
      <c r="D87">
        <v>1</v>
      </c>
      <c r="E87" t="s">
        <v>15</v>
      </c>
      <c r="F87">
        <v>1</v>
      </c>
      <c r="G87">
        <v>4127798</v>
      </c>
      <c r="H87">
        <v>1352605</v>
      </c>
      <c r="I87">
        <v>2775193</v>
      </c>
      <c r="J87">
        <v>60341</v>
      </c>
      <c r="K87">
        <v>2714852</v>
      </c>
      <c r="L87">
        <v>2771552</v>
      </c>
      <c r="M87">
        <f t="shared" si="2"/>
        <v>0.32768197474779531</v>
      </c>
      <c r="N87">
        <f t="shared" si="3"/>
        <v>0.32856404310482246</v>
      </c>
    </row>
    <row r="88" spans="1:14" x14ac:dyDescent="0.25">
      <c r="A88">
        <v>169</v>
      </c>
      <c r="B88" t="s">
        <v>110</v>
      </c>
      <c r="C88" t="s">
        <v>15</v>
      </c>
      <c r="D88">
        <v>1</v>
      </c>
      <c r="E88" t="s">
        <v>15</v>
      </c>
      <c r="F88">
        <v>0</v>
      </c>
      <c r="G88">
        <v>10003243</v>
      </c>
      <c r="H88">
        <v>9210375</v>
      </c>
      <c r="I88">
        <v>792868</v>
      </c>
      <c r="J88">
        <v>16930</v>
      </c>
      <c r="K88">
        <v>775938</v>
      </c>
      <c r="L88">
        <v>773406</v>
      </c>
      <c r="M88">
        <f t="shared" si="2"/>
        <v>0.92073890437331174</v>
      </c>
      <c r="N88">
        <f t="shared" si="3"/>
        <v>0.92268447342526816</v>
      </c>
    </row>
    <row r="89" spans="1:14" x14ac:dyDescent="0.25">
      <c r="A89">
        <v>170</v>
      </c>
      <c r="B89" t="s">
        <v>111</v>
      </c>
      <c r="C89" t="s">
        <v>15</v>
      </c>
      <c r="D89">
        <v>1</v>
      </c>
      <c r="E89" t="s">
        <v>15</v>
      </c>
      <c r="F89">
        <v>2</v>
      </c>
      <c r="G89">
        <v>2708958</v>
      </c>
      <c r="H89">
        <v>2684374</v>
      </c>
      <c r="I89">
        <v>24584</v>
      </c>
      <c r="J89">
        <v>2038</v>
      </c>
      <c r="K89">
        <v>22546</v>
      </c>
      <c r="L89">
        <v>22923</v>
      </c>
      <c r="M89">
        <f t="shared" si="2"/>
        <v>0.99092492390062892</v>
      </c>
      <c r="N89">
        <f t="shared" si="3"/>
        <v>0.9915380747874275</v>
      </c>
    </row>
    <row r="90" spans="1:14" x14ac:dyDescent="0.25">
      <c r="A90">
        <v>171</v>
      </c>
      <c r="B90" t="s">
        <v>112</v>
      </c>
      <c r="C90" t="s">
        <v>25</v>
      </c>
      <c r="D90">
        <v>3</v>
      </c>
      <c r="E90" t="s">
        <v>16</v>
      </c>
      <c r="F90">
        <v>4</v>
      </c>
      <c r="G90">
        <v>12122</v>
      </c>
      <c r="H90">
        <v>10741</v>
      </c>
      <c r="I90">
        <v>1381</v>
      </c>
      <c r="J90">
        <v>107</v>
      </c>
      <c r="K90">
        <v>1274</v>
      </c>
      <c r="L90">
        <v>1378</v>
      </c>
      <c r="M90">
        <f t="shared" si="2"/>
        <v>0.88607490513116649</v>
      </c>
      <c r="N90">
        <f t="shared" si="3"/>
        <v>0.88632238904471206</v>
      </c>
    </row>
    <row r="91" spans="1:14" x14ac:dyDescent="0.25">
      <c r="A91">
        <v>172</v>
      </c>
      <c r="B91" t="s">
        <v>113</v>
      </c>
      <c r="C91" t="s">
        <v>56</v>
      </c>
      <c r="D91">
        <v>3</v>
      </c>
      <c r="E91" t="s">
        <v>16</v>
      </c>
      <c r="F91">
        <v>4</v>
      </c>
      <c r="G91">
        <v>228526</v>
      </c>
      <c r="H91">
        <v>226459</v>
      </c>
      <c r="I91">
        <v>2067</v>
      </c>
      <c r="J91">
        <v>2</v>
      </c>
      <c r="K91">
        <v>2065</v>
      </c>
      <c r="L91">
        <v>1995</v>
      </c>
      <c r="M91">
        <f t="shared" si="2"/>
        <v>0.99095507732161769</v>
      </c>
      <c r="N91">
        <f t="shared" si="3"/>
        <v>0.9912701399403131</v>
      </c>
    </row>
    <row r="92" spans="1:14" x14ac:dyDescent="0.25">
      <c r="A92">
        <v>173</v>
      </c>
      <c r="B92" t="s">
        <v>114</v>
      </c>
      <c r="C92" t="s">
        <v>56</v>
      </c>
      <c r="D92">
        <v>4</v>
      </c>
      <c r="E92" t="s">
        <v>16</v>
      </c>
      <c r="F92">
        <v>5</v>
      </c>
      <c r="G92">
        <v>13890</v>
      </c>
      <c r="H92">
        <v>13889</v>
      </c>
      <c r="I92">
        <v>1</v>
      </c>
      <c r="J92">
        <v>0</v>
      </c>
      <c r="K92">
        <v>1</v>
      </c>
      <c r="L92">
        <v>1</v>
      </c>
      <c r="M92">
        <f t="shared" si="2"/>
        <v>0.99992800575953922</v>
      </c>
      <c r="N92">
        <f t="shared" si="3"/>
        <v>0.99992800575953922</v>
      </c>
    </row>
    <row r="93" spans="1:14" x14ac:dyDescent="0.25">
      <c r="A93">
        <v>174</v>
      </c>
      <c r="B93" t="s">
        <v>115</v>
      </c>
      <c r="C93" t="s">
        <v>16</v>
      </c>
      <c r="D93">
        <v>4</v>
      </c>
      <c r="E93" t="s">
        <v>16</v>
      </c>
      <c r="F93">
        <v>5</v>
      </c>
      <c r="G93">
        <v>34482</v>
      </c>
      <c r="H93">
        <v>32586</v>
      </c>
      <c r="I93">
        <v>1896</v>
      </c>
      <c r="J93">
        <v>379</v>
      </c>
      <c r="K93">
        <v>1517</v>
      </c>
      <c r="L93">
        <v>195</v>
      </c>
      <c r="M93">
        <f t="shared" si="2"/>
        <v>0.94501479032538716</v>
      </c>
      <c r="N93">
        <f t="shared" si="3"/>
        <v>0.99434487558726292</v>
      </c>
    </row>
    <row r="94" spans="1:14" x14ac:dyDescent="0.25">
      <c r="A94">
        <v>175</v>
      </c>
      <c r="B94" t="s">
        <v>116</v>
      </c>
      <c r="C94" t="s">
        <v>15</v>
      </c>
      <c r="D94">
        <v>2</v>
      </c>
      <c r="E94" t="s">
        <v>15</v>
      </c>
      <c r="F94">
        <v>2</v>
      </c>
      <c r="G94">
        <v>13773</v>
      </c>
      <c r="H94">
        <v>13706</v>
      </c>
      <c r="I94">
        <v>67</v>
      </c>
      <c r="J94">
        <v>1</v>
      </c>
      <c r="K94">
        <v>66</v>
      </c>
      <c r="L94">
        <v>65</v>
      </c>
      <c r="M94">
        <f t="shared" si="2"/>
        <v>0.99513540985987081</v>
      </c>
      <c r="N94">
        <f t="shared" si="3"/>
        <v>0.99528062150584473</v>
      </c>
    </row>
    <row r="95" spans="1:14" x14ac:dyDescent="0.25">
      <c r="A95">
        <v>176</v>
      </c>
      <c r="B95" t="s">
        <v>117</v>
      </c>
      <c r="C95" t="s">
        <v>15</v>
      </c>
      <c r="D95">
        <v>3</v>
      </c>
      <c r="E95" t="s">
        <v>15</v>
      </c>
      <c r="F95">
        <v>2</v>
      </c>
      <c r="G95">
        <v>3990</v>
      </c>
      <c r="H95">
        <v>3981</v>
      </c>
      <c r="I95">
        <v>9</v>
      </c>
      <c r="J95">
        <v>0</v>
      </c>
      <c r="K95">
        <v>9</v>
      </c>
      <c r="L95">
        <v>8</v>
      </c>
      <c r="M95">
        <f t="shared" si="2"/>
        <v>0.9977443609022556</v>
      </c>
      <c r="N95">
        <f t="shared" si="3"/>
        <v>0.99799498746867166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2015-09-04T19:57:30Z</dcterms:modified>
</cp:coreProperties>
</file>