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ulsar/Documents/MSU/CA_CFD/1D Euler/"/>
    </mc:Choice>
  </mc:AlternateContent>
  <xr:revisionPtr revIDLastSave="0" documentId="13_ncr:1_{905FDDC9-F90F-6C41-8DA8-0139BE400FE6}" xr6:coauthVersionLast="47" xr6:coauthVersionMax="47" xr10:uidLastSave="{00000000-0000-0000-0000-000000000000}"/>
  <bookViews>
    <workbookView xWindow="2780" yWindow="1500" windowWidth="28040" windowHeight="17440" xr2:uid="{00ADC960-4800-E342-BCEB-7005C541E3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B7" i="1"/>
  <c r="A6" i="1"/>
  <c r="B6" i="1"/>
  <c r="A5" i="1"/>
  <c r="B5" i="1"/>
  <c r="A4" i="1"/>
  <c r="B4" i="1" s="1"/>
  <c r="A3" i="1"/>
  <c r="B3" i="1"/>
  <c r="A2" i="1"/>
  <c r="B2" i="1"/>
</calcChain>
</file>

<file path=xl/sharedStrings.xml><?xml version="1.0" encoding="utf-8"?>
<sst xmlns="http://schemas.openxmlformats.org/spreadsheetml/2006/main" count="9" uniqueCount="9">
  <si>
    <t>Comments</t>
  </si>
  <si>
    <t>Time (min)</t>
  </si>
  <si>
    <t>Time (sec)</t>
  </si>
  <si>
    <t>Initial run, not using jit at all. 128 grid, CFL = 0.1, t1 = 0.15, case = 0</t>
  </si>
  <si>
    <t>adding @njit to time_step and boundary_conditions</t>
  </si>
  <si>
    <t>adding @njit to weno</t>
  </si>
  <si>
    <t>adding @njit to eigenvectors</t>
  </si>
  <si>
    <t>removing the cons2prim function (it kept giving an error I could not solve, something with layers within layers of njit). I added @njit to w_half and get_flux. I also removed numpy arrays from weno and lf_flux because njit didn’t like that either</t>
  </si>
  <si>
    <t>cleaned up code after the last timing update (removing unnessary import statements, deleting commented out bits of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</si>
</sst>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04A3-D745-B748-BDD2-09800221C8BA}">
  <dimension ref="A1:C25"/>
  <sheetViews>
    <sheetView tabSelected="1" zoomScale="134" workbookViewId="0">
      <selection activeCell="C8" sqref="C8"/>
    </sheetView>
  </sheetViews>
  <sheetFormatPr baseColWidth="10" defaultRowHeight="19" x14ac:dyDescent="0.25"/>
  <cols>
    <col min="1" max="2" width="25.83203125" style="1" customWidth="1"/>
    <col min="3" max="3" width="108.1640625" style="2" customWidth="1"/>
  </cols>
  <sheetData>
    <row r="1" spans="1:3" ht="21" thickTop="1" thickBot="1" x14ac:dyDescent="0.3">
      <c r="A1" s="7" t="s">
        <v>2</v>
      </c>
      <c r="B1" s="7" t="s">
        <v>1</v>
      </c>
      <c r="C1" s="8" t="s">
        <v>0</v>
      </c>
    </row>
    <row r="2" spans="1:3" ht="20" thickTop="1" x14ac:dyDescent="0.25">
      <c r="A2" s="9">
        <f>(36.71546 + 35.8638+35.80066)/3</f>
        <v>36.126640000000002</v>
      </c>
      <c r="B2" s="9">
        <f>A2/60</f>
        <v>0.60211066666666668</v>
      </c>
      <c r="C2" s="10" t="s">
        <v>3</v>
      </c>
    </row>
    <row r="3" spans="1:3" x14ac:dyDescent="0.25">
      <c r="A3" s="3">
        <f>(39.92196+39.52076+44.18409)/3</f>
        <v>41.208936666666666</v>
      </c>
      <c r="B3" s="3">
        <f>A3/60</f>
        <v>0.68681561111111111</v>
      </c>
      <c r="C3" s="4" t="s">
        <v>4</v>
      </c>
    </row>
    <row r="4" spans="1:3" x14ac:dyDescent="0.25">
      <c r="A4" s="3">
        <f>(21.03607+18.29834+26.24505)/3</f>
        <v>21.859819999999999</v>
      </c>
      <c r="B4" s="3">
        <f>A4/60</f>
        <v>0.36433033333333331</v>
      </c>
      <c r="C4" s="4" t="s">
        <v>5</v>
      </c>
    </row>
    <row r="5" spans="1:3" x14ac:dyDescent="0.25">
      <c r="A5" s="3">
        <f>(12.34831+13.97047+13.39092)/3</f>
        <v>13.236566666666667</v>
      </c>
      <c r="B5" s="3">
        <f>A5/60</f>
        <v>0.22060944444444444</v>
      </c>
      <c r="C5" s="4" t="s">
        <v>6</v>
      </c>
    </row>
    <row r="6" spans="1:3" x14ac:dyDescent="0.25">
      <c r="A6" s="3">
        <f>(10.05266+10.78396+10.33406)/3</f>
        <v>10.390226666666665</v>
      </c>
      <c r="B6" s="3">
        <f>A6/60</f>
        <v>0.17317044444444443</v>
      </c>
      <c r="C6" s="4" t="s">
        <v>7</v>
      </c>
    </row>
    <row r="7" spans="1:3" x14ac:dyDescent="0.25">
      <c r="A7" s="3">
        <f xml:space="preserve"> (9.50633+10.75362+8.66587)/3</f>
        <v>9.64194</v>
      </c>
      <c r="B7" s="3">
        <f>A7/60</f>
        <v>0.16069900000000001</v>
      </c>
      <c r="C7" s="4" t="s">
        <v>8</v>
      </c>
    </row>
    <row r="8" spans="1:3" x14ac:dyDescent="0.25">
      <c r="A8" s="3"/>
      <c r="B8" s="3"/>
      <c r="C8" s="4"/>
    </row>
    <row r="9" spans="1:3" x14ac:dyDescent="0.25">
      <c r="A9" s="3"/>
      <c r="B9" s="3"/>
      <c r="C9" s="4"/>
    </row>
    <row r="10" spans="1:3" x14ac:dyDescent="0.25">
      <c r="A10" s="3"/>
      <c r="B10" s="3"/>
      <c r="C10" s="4"/>
    </row>
    <row r="11" spans="1:3" x14ac:dyDescent="0.25">
      <c r="A11" s="3"/>
      <c r="B11" s="3"/>
      <c r="C11" s="4"/>
    </row>
    <row r="12" spans="1:3" x14ac:dyDescent="0.25">
      <c r="A12" s="3"/>
      <c r="B12" s="3"/>
      <c r="C12" s="4"/>
    </row>
    <row r="13" spans="1:3" x14ac:dyDescent="0.25">
      <c r="A13" s="3"/>
      <c r="B13" s="3"/>
      <c r="C13" s="4"/>
    </row>
    <row r="14" spans="1:3" x14ac:dyDescent="0.25">
      <c r="A14" s="3"/>
      <c r="B14" s="3"/>
      <c r="C14" s="4"/>
    </row>
    <row r="15" spans="1:3" x14ac:dyDescent="0.25">
      <c r="A15" s="3"/>
      <c r="B15" s="3"/>
      <c r="C15" s="4"/>
    </row>
    <row r="16" spans="1:3" x14ac:dyDescent="0.25">
      <c r="A16" s="3"/>
      <c r="B16" s="3"/>
      <c r="C16" s="4"/>
    </row>
    <row r="17" spans="1:3" x14ac:dyDescent="0.25">
      <c r="A17" s="3"/>
      <c r="B17" s="3"/>
      <c r="C17" s="4"/>
    </row>
    <row r="18" spans="1:3" x14ac:dyDescent="0.25">
      <c r="A18" s="3"/>
      <c r="B18" s="3"/>
      <c r="C18" s="4"/>
    </row>
    <row r="19" spans="1:3" x14ac:dyDescent="0.25">
      <c r="A19" s="3"/>
      <c r="B19" s="3"/>
      <c r="C19" s="4"/>
    </row>
    <row r="20" spans="1:3" x14ac:dyDescent="0.25">
      <c r="A20" s="3"/>
      <c r="B20" s="3"/>
      <c r="C20" s="4"/>
    </row>
    <row r="21" spans="1:3" x14ac:dyDescent="0.25">
      <c r="A21" s="3"/>
      <c r="B21" s="3"/>
      <c r="C21" s="4"/>
    </row>
    <row r="22" spans="1:3" x14ac:dyDescent="0.25">
      <c r="A22" s="3"/>
      <c r="B22" s="3"/>
      <c r="C22" s="4"/>
    </row>
    <row r="23" spans="1:3" x14ac:dyDescent="0.25">
      <c r="A23" s="3"/>
      <c r="B23" s="3"/>
      <c r="C23" s="4"/>
    </row>
    <row r="24" spans="1:3" ht="20" thickBot="1" x14ac:dyDescent="0.3">
      <c r="A24" s="5"/>
      <c r="B24" s="5"/>
      <c r="C24" s="6"/>
    </row>
    <row r="25" spans="1:3" ht="20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Wendeln, Carolyn</dc:creator>
  <cp:lastModifiedBy>Wendeln, Carolyn</cp:lastModifiedBy>
  <dcterms:created xsi:type="dcterms:W3CDTF">2024-04-07T15:04:01Z</dcterms:created>
  <dcterms:modified xsi:type="dcterms:W3CDTF">2024-04-11T15:24:11Z</dcterms:modified>
</cp:coreProperties>
</file>