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Sheet1" sheetId="1" r:id="rId1"/>
  </sheets>
  <definedNames>
    <definedName name="_xlnm.Print_Area" localSheetId="0">Sheet1!$A$1:$M$32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<sst xmlns="http://schemas.openxmlformats.org/spreadsheetml/2006/main" count="65" uniqueCount="63">
  <si>
    <t xml:space="preserve">INITIAL QUOTATION                   </t>
  </si>
  <si>
    <t>MC Premier 2F, Quezon City, Metro Manila</t>
  </si>
  <si>
    <t>www.realivingdesigncenter.com</t>
  </si>
  <si>
    <t>Realiving Design Center Corp.</t>
  </si>
  <si>
    <t>Client Name:</t>
  </si>
  <si>
    <t>Mr. Romeo Hapen</t>
  </si>
  <si>
    <t>Date:</t>
  </si>
  <si>
    <t>Quotation No.</t>
  </si>
  <si>
    <t>NHCQT-IP1002-KWC-005</t>
  </si>
  <si>
    <t>Project Scope:</t>
  </si>
  <si>
    <t>ALUMINUM WALL CABINET (ANALOC BROWN)</t>
  </si>
  <si>
    <t>Contact No.</t>
  </si>
  <si>
    <t>Address:</t>
  </si>
  <si>
    <t>Caloocan City</t>
  </si>
  <si>
    <t>MODULAR CABINETS</t>
  </si>
  <si>
    <t>No.</t>
  </si>
  <si>
    <t>Item</t>
  </si>
  <si>
    <t>Description</t>
  </si>
  <si>
    <t>Area (Lm. / Sqm.)</t>
  </si>
  <si>
    <t>Unit</t>
  </si>
  <si>
    <t>Qty</t>
  </si>
  <si>
    <t>Cabinet Costing</t>
  </si>
  <si>
    <t>Labor Costing</t>
  </si>
  <si>
    <t>Total Amount</t>
  </si>
  <si>
    <t>Unit Price / Lm. or Sqm.</t>
  </si>
  <si>
    <t>Total Cabinet Cost</t>
  </si>
  <si>
    <t>Labor Cost / Lm. or sqm.</t>
  </si>
  <si>
    <t>Total Labor Cost</t>
  </si>
  <si>
    <t xml:space="preserve">KITCHEN </t>
  </si>
  <si>
    <t>WALL CABINET - ALUMINUM</t>
  </si>
  <si>
    <t>2400*600*400</t>
  </si>
  <si>
    <t>SET</t>
  </si>
  <si>
    <t>GRAND TOTAL:</t>
  </si>
  <si>
    <t>NOTES:</t>
  </si>
  <si>
    <t>TERMS:</t>
  </si>
  <si>
    <t>1.</t>
  </si>
  <si>
    <t>Payment Terms, 50% downpayment, 40% before Installation and 10% after Installation done</t>
  </si>
  <si>
    <t>2.</t>
  </si>
  <si>
    <r>
      <rPr>
        <sz val="11"/>
        <color theme="1"/>
        <rFont val="Arial Narrow"/>
        <charset val="134"/>
      </rPr>
      <t xml:space="preserve">Payable to </t>
    </r>
    <r>
      <rPr>
        <b/>
        <sz val="11"/>
        <color theme="1"/>
        <rFont val="Arial Narrow"/>
        <charset val="134"/>
      </rPr>
      <t>REALIVING DESIGN CENTER CORP.</t>
    </r>
  </si>
  <si>
    <t>Bank</t>
  </si>
  <si>
    <t>Account Name:</t>
  </si>
  <si>
    <t>Account No.:</t>
  </si>
  <si>
    <t xml:space="preserve">BDO </t>
  </si>
  <si>
    <t>Realiving Design Center Corporation</t>
  </si>
  <si>
    <t>008-530-005-770</t>
  </si>
  <si>
    <t>AUB</t>
  </si>
  <si>
    <t>004-010-009-294</t>
  </si>
  <si>
    <t>PNB</t>
  </si>
  <si>
    <t>165-870-001-147</t>
  </si>
  <si>
    <t>3.</t>
  </si>
  <si>
    <t>Quote accoding to the drawing, any changes made by customers will be charged according.</t>
  </si>
  <si>
    <t>4.</t>
  </si>
  <si>
    <t>VAT Exclusive</t>
  </si>
  <si>
    <t>5.</t>
  </si>
  <si>
    <t>Free delivery for NCR Area only, beyond NCR have additional fee.</t>
  </si>
  <si>
    <t>6.</t>
  </si>
  <si>
    <t>This is only for quotation, for more details refer to the contact</t>
  </si>
  <si>
    <t>Thank you for giving us a chance to be at service for you. Keep safe.</t>
  </si>
  <si>
    <t>Prepared By:</t>
  </si>
  <si>
    <t>Approved By:</t>
  </si>
  <si>
    <t>Conforme</t>
  </si>
  <si>
    <t xml:space="preserve">MS. CHRISTINE DELA ROSA </t>
  </si>
  <si>
    <t>MR. KEN YANG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</si>
</sst>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b/>
      <sz val="11"/>
      <color theme="1"/>
      <name val="Arial Narrow"/>
      <charset val="134"/>
    </font>
    <font>
      <b/>
      <sz val="12"/>
      <name val="Arial Narrow"/>
      <charset val="134"/>
    </font>
    <font>
      <b/>
      <sz val="11"/>
      <color rgb="FFFF0000"/>
      <name val="Arial Narrow"/>
      <charset val="134"/>
    </font>
    <font>
      <i/>
      <sz val="11"/>
      <color theme="1"/>
      <name val="Arial Narrow"/>
      <charset val="134"/>
    </font>
    <font>
      <b/>
      <sz val="11"/>
      <color theme="1"/>
      <name val="Arial"/>
      <charset val="134"/>
    </font>
    <font>
      <b/>
      <sz val="11"/>
      <name val="Arial Narrow"/>
      <charset val="134"/>
    </font>
    <font>
      <sz val="11"/>
      <color theme="1"/>
      <name val="Arial"/>
      <charset val="134"/>
    </font>
    <font>
      <b/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6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4" applyNumberFormat="0" applyFill="0" applyAlignment="0" applyProtection="0">
      <alignment vertical="center"/>
    </xf>
    <xf numFmtId="0" fontId="18" fillId="0" borderId="64" applyNumberFormat="0" applyFill="0" applyAlignment="0" applyProtection="0">
      <alignment vertical="center"/>
    </xf>
    <xf numFmtId="0" fontId="19" fillId="0" borderId="6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6" applyNumberFormat="0" applyAlignment="0" applyProtection="0">
      <alignment vertical="center"/>
    </xf>
    <xf numFmtId="0" fontId="21" fillId="7" borderId="67" applyNumberFormat="0" applyAlignment="0" applyProtection="0">
      <alignment vertical="center"/>
    </xf>
    <xf numFmtId="0" fontId="22" fillId="7" borderId="66" applyNumberFormat="0" applyAlignment="0" applyProtection="0">
      <alignment vertical="center"/>
    </xf>
    <xf numFmtId="0" fontId="23" fillId="8" borderId="68" applyNumberFormat="0" applyAlignment="0" applyProtection="0">
      <alignment vertical="center"/>
    </xf>
    <xf numFmtId="0" fontId="24" fillId="0" borderId="69" applyNumberFormat="0" applyFill="0" applyAlignment="0" applyProtection="0">
      <alignment vertical="center"/>
    </xf>
    <xf numFmtId="0" fontId="25" fillId="0" borderId="7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right" vertical="center" indent="1"/>
    </xf>
    <xf numFmtId="0" fontId="4" fillId="4" borderId="26" xfId="0" applyFont="1" applyFill="1" applyBorder="1" applyAlignment="1">
      <alignment horizontal="right" vertical="center" indent="1"/>
    </xf>
    <xf numFmtId="0" fontId="4" fillId="0" borderId="27" xfId="0" applyFont="1" applyFill="1" applyBorder="1" applyAlignment="1">
      <alignment horizontal="left" vertical="center" indent="1"/>
    </xf>
    <xf numFmtId="0" fontId="4" fillId="0" borderId="22" xfId="0" applyFont="1" applyFill="1" applyBorder="1" applyAlignment="1">
      <alignment horizontal="left" vertical="center" indent="1"/>
    </xf>
    <xf numFmtId="0" fontId="3" fillId="0" borderId="2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left" vertical="center" indent="1"/>
    </xf>
    <xf numFmtId="0" fontId="4" fillId="0" borderId="24" xfId="0" applyFont="1" applyFill="1" applyBorder="1" applyAlignment="1">
      <alignment horizontal="left" vertical="center" indent="1"/>
    </xf>
    <xf numFmtId="0" fontId="3" fillId="0" borderId="23" xfId="0" applyFont="1" applyFill="1" applyBorder="1" applyAlignment="1">
      <alignment horizontal="right"/>
    </xf>
    <xf numFmtId="0" fontId="3" fillId="0" borderId="28" xfId="0" applyFont="1" applyFill="1" applyBorder="1" applyAlignment="1">
      <alignment horizontal="left" vertical="center" indent="1"/>
    </xf>
    <xf numFmtId="0" fontId="3" fillId="0" borderId="29" xfId="0" applyFont="1" applyFill="1" applyBorder="1" applyAlignment="1">
      <alignment horizontal="left" vertical="center" indent="1"/>
    </xf>
    <xf numFmtId="0" fontId="4" fillId="0" borderId="24" xfId="0" applyFont="1" applyFill="1" applyBorder="1" applyAlignment="1">
      <alignment horizontal="left" indent="1"/>
    </xf>
    <xf numFmtId="0" fontId="4" fillId="0" borderId="2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left" indent="1"/>
    </xf>
    <xf numFmtId="0" fontId="3" fillId="0" borderId="24" xfId="0" applyFont="1" applyFill="1" applyBorder="1" applyAlignment="1">
      <alignment horizontal="center"/>
    </xf>
    <xf numFmtId="0" fontId="3" fillId="0" borderId="23" xfId="0" applyFont="1" applyFill="1" applyBorder="1" applyAlignment="1"/>
    <xf numFmtId="0" fontId="3" fillId="0" borderId="23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1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vertical="center"/>
    </xf>
    <xf numFmtId="58" fontId="3" fillId="0" borderId="32" xfId="0" applyNumberFormat="1" applyFont="1" applyFill="1" applyBorder="1" applyAlignment="1">
      <alignment horizontal="center"/>
    </xf>
    <xf numFmtId="58" fontId="3" fillId="0" borderId="33" xfId="0" applyNumberFormat="1" applyFont="1" applyFill="1" applyBorder="1" applyAlignment="1">
      <alignment horizontal="center"/>
    </xf>
    <xf numFmtId="58" fontId="3" fillId="0" borderId="48" xfId="0" applyNumberFormat="1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50" xfId="0" applyFont="1" applyFill="1" applyBorder="1" applyAlignment="1">
      <alignment horizontal="center" vertical="center" wrapText="1"/>
    </xf>
    <xf numFmtId="15" fontId="3" fillId="0" borderId="32" xfId="0" applyNumberFormat="1" applyFont="1" applyFill="1" applyBorder="1" applyAlignment="1">
      <alignment horizontal="center" wrapText="1"/>
    </xf>
    <xf numFmtId="15" fontId="3" fillId="0" borderId="33" xfId="0" applyNumberFormat="1" applyFont="1" applyFill="1" applyBorder="1" applyAlignment="1">
      <alignment horizontal="center"/>
    </xf>
    <xf numFmtId="15" fontId="3" fillId="0" borderId="48" xfId="0" applyNumberFormat="1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4" fillId="0" borderId="56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4" fontId="3" fillId="0" borderId="28" xfId="0" applyNumberFormat="1" applyFont="1" applyFill="1" applyBorder="1" applyAlignment="1">
      <alignment horizontal="center" vertical="center"/>
    </xf>
    <xf numFmtId="4" fontId="10" fillId="0" borderId="24" xfId="0" applyNumberFormat="1" applyFont="1" applyBorder="1" applyAlignment="1">
      <alignment horizontal="center" vertical="center"/>
    </xf>
    <xf numFmtId="4" fontId="3" fillId="0" borderId="24" xfId="0" applyNumberFormat="1" applyFont="1" applyFill="1" applyBorder="1" applyAlignment="1">
      <alignment horizontal="center" vertical="center"/>
    </xf>
    <xf numFmtId="4" fontId="4" fillId="0" borderId="57" xfId="0" applyNumberFormat="1" applyFont="1" applyFill="1" applyBorder="1" applyAlignment="1">
      <alignment horizontal="center" vertical="center"/>
    </xf>
    <xf numFmtId="3" fontId="10" fillId="0" borderId="0" xfId="0" applyNumberFormat="1" applyFont="1">
      <alignment vertical="center"/>
    </xf>
    <xf numFmtId="4" fontId="11" fillId="4" borderId="47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3" fillId="0" borderId="5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left" vertical="center" indent="1"/>
    </xf>
    <xf numFmtId="0" fontId="4" fillId="0" borderId="57" xfId="0" applyFont="1" applyFill="1" applyBorder="1" applyAlignment="1">
      <alignment horizontal="left" vertical="center" indent="1"/>
    </xf>
    <xf numFmtId="0" fontId="3" fillId="0" borderId="41" xfId="0" applyFont="1" applyFill="1" applyBorder="1" applyAlignment="1">
      <alignment horizontal="left" vertical="center" indent="1"/>
    </xf>
    <xf numFmtId="0" fontId="4" fillId="0" borderId="28" xfId="0" applyFont="1" applyFill="1" applyBorder="1" applyAlignment="1">
      <alignment horizontal="center"/>
    </xf>
    <xf numFmtId="0" fontId="4" fillId="0" borderId="5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57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57" xfId="0" applyFont="1" applyFill="1" applyBorder="1" applyAlignment="1">
      <alignment horizontal="center"/>
    </xf>
    <xf numFmtId="0" fontId="7" fillId="0" borderId="59" xfId="0" applyFont="1" applyFill="1" applyBorder="1" applyAlignment="1">
      <alignment horizontal="center"/>
    </xf>
    <xf numFmtId="0" fontId="4" fillId="0" borderId="60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3" fillId="0" borderId="61" xfId="0" applyFont="1" applyFill="1" applyBorder="1" applyAlignment="1">
      <alignment horizontal="center"/>
    </xf>
    <xf numFmtId="0" fontId="3" fillId="0" borderId="62" xfId="0" applyFont="1" applyFill="1" applyBorder="1" applyAlignment="1">
      <alignment horizontal="center"/>
    </xf>
    <xf numFmtId="0" fontId="3" fillId="0" borderId="23" xfId="0" applyFont="1" applyFill="1" applyBorder="1" applyAlignment="1" quotePrefix="1">
      <alignment horizontal="right"/>
    </xf>
    <xf numFmtId="0" fontId="3" fillId="0" borderId="24" xfId="0" applyFont="1" applyFill="1" applyBorder="1" applyAlignment="1" quotePrefix="1">
      <alignment horizontal="center"/>
    </xf>
    <xf numFmtId="0" fontId="3" fillId="0" borderId="23" xfId="0" applyFont="1" applyFill="1" applyBorder="1" applyAlignment="1" quotePrefix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552450</xdr:colOff>
      <xdr:row>1</xdr:row>
      <xdr:rowOff>306705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82" t="16619" r="8301" b="16106"/>
        <a:stretch>
          <a:fillRect/>
        </a:stretch>
      </xdr:blipFill>
      <xdr:spPr>
        <a:xfrm>
          <a:off x="9525" y="9525"/>
          <a:ext cx="1866900" cy="61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32"/>
  <sheetViews>
    <sheetView tabSelected="1" view="pageBreakPreview" zoomScaleNormal="85" workbookViewId="0">
      <selection activeCell="O19" sqref="O19"/>
    </sheetView>
  </sheetViews>
  <sheetFormatPr defaultColWidth="9.14285714285714" defaultRowHeight="15"/>
  <cols>
    <col min="2" max="2" width="10.7142857142857" customWidth="1"/>
    <col min="4" max="4" width="6.85714285714286" customWidth="1"/>
    <col min="5" max="5" width="34" customWidth="1"/>
    <col min="6" max="6" width="14.7142857142857" customWidth="1"/>
    <col min="7" max="8" width="5.71428571428571" customWidth="1"/>
    <col min="9" max="12" width="13.7142857142857" customWidth="1"/>
    <col min="13" max="13" width="15.7142857142857" customWidth="1"/>
    <col min="15" max="15" width="9.57142857142857"/>
  </cols>
  <sheetData>
    <row r="1" ht="25" customHeight="1" spans="1:13">
      <c r="A1" s="1"/>
      <c r="B1" s="2"/>
      <c r="C1" s="3"/>
      <c r="D1" s="4" t="s">
        <v>0</v>
      </c>
      <c r="E1" s="4"/>
      <c r="F1" s="4"/>
      <c r="G1" s="4"/>
      <c r="H1" s="4"/>
      <c r="I1" s="73"/>
      <c r="J1" s="74" t="s">
        <v>1</v>
      </c>
      <c r="K1" s="75"/>
      <c r="L1" s="75"/>
      <c r="M1" s="76"/>
    </row>
    <row r="2" ht="25" customHeight="1" spans="1:13">
      <c r="A2" s="5"/>
      <c r="B2" s="6"/>
      <c r="C2" s="7"/>
      <c r="D2" s="8"/>
      <c r="E2" s="8"/>
      <c r="F2" s="8"/>
      <c r="G2" s="8"/>
      <c r="H2" s="8"/>
      <c r="I2" s="77"/>
      <c r="J2" s="78" t="s">
        <v>2</v>
      </c>
      <c r="K2" s="79"/>
      <c r="L2" s="79"/>
      <c r="M2" s="80"/>
    </row>
    <row r="3" ht="25" customHeight="1" spans="1:13">
      <c r="A3" s="9" t="s">
        <v>3</v>
      </c>
      <c r="B3" s="10"/>
      <c r="C3" s="11"/>
      <c r="D3" s="12"/>
      <c r="E3" s="12"/>
      <c r="F3" s="12"/>
      <c r="G3" s="12"/>
      <c r="H3" s="12"/>
      <c r="I3" s="81"/>
      <c r="J3" s="82"/>
      <c r="K3" s="83"/>
      <c r="L3" s="83"/>
      <c r="M3" s="84"/>
    </row>
    <row r="4" spans="1:13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85"/>
    </row>
    <row r="5" spans="1:13">
      <c r="A5" s="15" t="s">
        <v>4</v>
      </c>
      <c r="B5" s="16"/>
      <c r="C5" s="16"/>
      <c r="D5" s="17" t="s">
        <v>5</v>
      </c>
      <c r="E5" s="18"/>
      <c r="F5" s="18"/>
      <c r="G5" s="18"/>
      <c r="H5" s="18"/>
      <c r="I5" s="86"/>
      <c r="J5" s="87" t="s">
        <v>6</v>
      </c>
      <c r="K5" s="88">
        <v>45575</v>
      </c>
      <c r="L5" s="89"/>
      <c r="M5" s="90"/>
    </row>
    <row r="6" ht="15.75" spans="1:13">
      <c r="A6" s="19"/>
      <c r="B6" s="20"/>
      <c r="C6" s="20"/>
      <c r="D6" s="21"/>
      <c r="E6" s="22"/>
      <c r="F6" s="22"/>
      <c r="G6" s="22"/>
      <c r="H6" s="22"/>
      <c r="I6" s="91"/>
      <c r="J6" s="87" t="s">
        <v>7</v>
      </c>
      <c r="K6" s="92" t="s">
        <v>8</v>
      </c>
      <c r="L6" s="93"/>
      <c r="M6" s="94"/>
    </row>
    <row r="7" spans="1:13">
      <c r="A7" s="15" t="s">
        <v>9</v>
      </c>
      <c r="B7" s="16"/>
      <c r="C7" s="16"/>
      <c r="D7" s="23" t="s">
        <v>10</v>
      </c>
      <c r="E7" s="24"/>
      <c r="F7" s="24"/>
      <c r="G7" s="24"/>
      <c r="H7" s="24"/>
      <c r="I7" s="95"/>
      <c r="J7" s="87" t="s">
        <v>11</v>
      </c>
      <c r="K7" s="96"/>
      <c r="L7" s="97"/>
      <c r="M7" s="98"/>
    </row>
    <row r="8" ht="30" customHeight="1" spans="1:13">
      <c r="A8" s="25"/>
      <c r="B8" s="26"/>
      <c r="C8" s="26"/>
      <c r="D8" s="21"/>
      <c r="E8" s="22"/>
      <c r="F8" s="22"/>
      <c r="G8" s="22"/>
      <c r="H8" s="22"/>
      <c r="I8" s="99"/>
      <c r="J8" s="87" t="s">
        <v>12</v>
      </c>
      <c r="K8" s="100" t="s">
        <v>13</v>
      </c>
      <c r="L8" s="101"/>
      <c r="M8" s="102"/>
    </row>
    <row r="9" customHeight="1" spans="1:13">
      <c r="A9" s="13"/>
      <c r="B9" s="14"/>
      <c r="C9" s="14"/>
      <c r="D9" s="14"/>
      <c r="E9" s="14"/>
      <c r="F9" s="14"/>
      <c r="G9" s="14"/>
      <c r="H9" s="27"/>
      <c r="I9" s="14"/>
      <c r="J9" s="14"/>
      <c r="K9" s="14"/>
      <c r="L9" s="14"/>
      <c r="M9" s="85"/>
    </row>
    <row r="10" ht="25" customHeight="1" spans="1:13">
      <c r="A10" s="28" t="s">
        <v>14</v>
      </c>
      <c r="B10" s="29"/>
      <c r="C10" s="29"/>
      <c r="D10" s="29"/>
      <c r="E10" s="29"/>
      <c r="F10" s="29"/>
      <c r="G10" s="29"/>
      <c r="H10" s="29"/>
      <c r="I10" s="103"/>
      <c r="J10" s="104"/>
      <c r="K10" s="105"/>
      <c r="L10" s="105"/>
      <c r="M10" s="106"/>
    </row>
    <row r="11" ht="20" customHeight="1" spans="1:13">
      <c r="A11" s="30" t="s">
        <v>15</v>
      </c>
      <c r="B11" s="31" t="s">
        <v>16</v>
      </c>
      <c r="C11" s="32"/>
      <c r="D11" s="33"/>
      <c r="E11" s="34" t="s">
        <v>17</v>
      </c>
      <c r="F11" s="35" t="s">
        <v>18</v>
      </c>
      <c r="G11" s="34" t="s">
        <v>19</v>
      </c>
      <c r="H11" s="34" t="s">
        <v>20</v>
      </c>
      <c r="I11" s="107" t="s">
        <v>21</v>
      </c>
      <c r="J11" s="108"/>
      <c r="K11" s="107" t="s">
        <v>22</v>
      </c>
      <c r="L11" s="109"/>
      <c r="M11" s="110" t="s">
        <v>23</v>
      </c>
    </row>
    <row r="12" ht="45" customHeight="1" spans="1:13">
      <c r="A12" s="36"/>
      <c r="B12" s="37"/>
      <c r="C12" s="38"/>
      <c r="D12" s="39"/>
      <c r="E12" s="40"/>
      <c r="F12" s="41"/>
      <c r="G12" s="40"/>
      <c r="H12" s="40"/>
      <c r="I12" s="35" t="s">
        <v>24</v>
      </c>
      <c r="J12" s="111" t="s">
        <v>25</v>
      </c>
      <c r="K12" s="112" t="s">
        <v>26</v>
      </c>
      <c r="L12" s="112" t="s">
        <v>27</v>
      </c>
      <c r="M12" s="113"/>
    </row>
    <row r="13" ht="20" customHeight="1" spans="1:13">
      <c r="A13" s="42" t="s">
        <v>28</v>
      </c>
      <c r="B13" s="43"/>
      <c r="C13" s="43"/>
      <c r="D13" s="43"/>
      <c r="E13" s="43"/>
      <c r="F13" s="43"/>
      <c r="G13" s="43"/>
      <c r="H13" s="43"/>
      <c r="I13" s="43"/>
      <c r="J13" s="114"/>
      <c r="K13" s="114"/>
      <c r="L13" s="114"/>
      <c r="M13" s="115"/>
    </row>
    <row r="14" ht="50" customHeight="1" spans="1:16">
      <c r="A14" s="44">
        <v>1</v>
      </c>
      <c r="B14" s="45" t="s">
        <v>29</v>
      </c>
      <c r="C14" s="45"/>
      <c r="D14" s="45"/>
      <c r="E14" s="45" t="s">
        <v>30</v>
      </c>
      <c r="F14" s="45">
        <v>2.4</v>
      </c>
      <c r="G14" s="46" t="s">
        <v>31</v>
      </c>
      <c r="H14" s="46">
        <v>1</v>
      </c>
      <c r="I14" s="116">
        <v>22000</v>
      </c>
      <c r="J14" s="117">
        <f>PRODUCT(I14,F14)</f>
        <v>52800</v>
      </c>
      <c r="K14" s="117"/>
      <c r="L14" s="118"/>
      <c r="M14" s="119">
        <f>SUM(L14,J14)</f>
        <v>52800</v>
      </c>
      <c r="O14" s="120"/>
      <c r="P14" s="120"/>
    </row>
    <row r="15" ht="33" customHeight="1" spans="1:16">
      <c r="A15" s="47" t="s">
        <v>32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121">
        <f>SUM(M14:M14)</f>
        <v>52800</v>
      </c>
      <c r="P15" s="122"/>
    </row>
    <row r="16" ht="18" customHeight="1" spans="1:13">
      <c r="A16" s="49" t="s">
        <v>33</v>
      </c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123"/>
    </row>
    <row r="17" ht="18" customHeight="1" spans="1:13">
      <c r="A17" s="52" t="s">
        <v>34</v>
      </c>
      <c r="B17" s="53"/>
      <c r="C17" s="53"/>
      <c r="D17" s="53"/>
      <c r="E17" s="53"/>
      <c r="F17" s="53"/>
      <c r="G17" s="53"/>
      <c r="H17" s="53"/>
      <c r="I17" s="53"/>
      <c r="J17" s="124"/>
      <c r="K17" s="124"/>
      <c r="L17" s="124"/>
      <c r="M17" s="125"/>
    </row>
    <row r="18" customHeight="1" spans="1:13">
      <c r="A18" s="139" t="s">
        <v>35</v>
      </c>
      <c r="B18" s="55" t="s">
        <v>36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126"/>
    </row>
    <row r="19" spans="1:13">
      <c r="A19" s="139" t="s">
        <v>37</v>
      </c>
      <c r="B19" s="55" t="s">
        <v>38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126"/>
    </row>
    <row r="20" spans="1:13">
      <c r="A20" s="54"/>
      <c r="B20" s="57" t="s">
        <v>39</v>
      </c>
      <c r="C20" s="58" t="s">
        <v>40</v>
      </c>
      <c r="D20" s="58"/>
      <c r="E20" s="58"/>
      <c r="F20" s="58"/>
      <c r="G20" s="58" t="s">
        <v>41</v>
      </c>
      <c r="H20" s="58"/>
      <c r="I20" s="58"/>
      <c r="J20" s="127"/>
      <c r="K20" s="127"/>
      <c r="L20" s="127"/>
      <c r="M20" s="128"/>
    </row>
    <row r="21" ht="18" customHeight="1" spans="1:13">
      <c r="A21" s="54"/>
      <c r="B21" s="59" t="s">
        <v>42</v>
      </c>
      <c r="C21" s="60" t="s">
        <v>43</v>
      </c>
      <c r="D21" s="60"/>
      <c r="E21" s="60"/>
      <c r="F21" s="60"/>
      <c r="G21" s="140" t="s">
        <v>44</v>
      </c>
      <c r="H21" s="60"/>
      <c r="I21" s="60"/>
      <c r="J21" s="129"/>
      <c r="K21" s="129"/>
      <c r="L21" s="129"/>
      <c r="M21" s="130"/>
    </row>
    <row r="22" spans="1:13">
      <c r="A22" s="61"/>
      <c r="B22" s="59" t="s">
        <v>45</v>
      </c>
      <c r="C22" s="60" t="s">
        <v>43</v>
      </c>
      <c r="D22" s="60"/>
      <c r="E22" s="60"/>
      <c r="F22" s="60"/>
      <c r="G22" s="140" t="s">
        <v>46</v>
      </c>
      <c r="H22" s="60"/>
      <c r="I22" s="60"/>
      <c r="J22" s="129"/>
      <c r="K22" s="129"/>
      <c r="L22" s="129"/>
      <c r="M22" s="130"/>
    </row>
    <row r="23" spans="1:13">
      <c r="A23" s="61"/>
      <c r="B23" s="59" t="s">
        <v>47</v>
      </c>
      <c r="C23" s="60" t="s">
        <v>43</v>
      </c>
      <c r="D23" s="60"/>
      <c r="E23" s="60"/>
      <c r="F23" s="60"/>
      <c r="G23" s="60" t="s">
        <v>48</v>
      </c>
      <c r="H23" s="60"/>
      <c r="I23" s="60"/>
      <c r="J23" s="129"/>
      <c r="K23" s="129"/>
      <c r="L23" s="129"/>
      <c r="M23" s="130"/>
    </row>
    <row r="24" spans="1:13">
      <c r="A24" s="141" t="s">
        <v>49</v>
      </c>
      <c r="B24" s="55" t="s">
        <v>50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126"/>
    </row>
    <row r="25" spans="1:13">
      <c r="A25" s="141" t="s">
        <v>51</v>
      </c>
      <c r="B25" s="55" t="s">
        <v>52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126"/>
    </row>
    <row r="26" spans="1:13">
      <c r="A26" s="141" t="s">
        <v>53</v>
      </c>
      <c r="B26" s="55" t="s">
        <v>54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126"/>
    </row>
    <row r="27" spans="1:13">
      <c r="A27" s="141" t="s">
        <v>55</v>
      </c>
      <c r="B27" s="55" t="s">
        <v>56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126"/>
    </row>
    <row r="28" spans="1:13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131"/>
    </row>
    <row r="29" spans="1:13">
      <c r="A29" s="65" t="s">
        <v>57</v>
      </c>
      <c r="B29" s="66"/>
      <c r="C29" s="66"/>
      <c r="D29" s="66"/>
      <c r="E29" s="66"/>
      <c r="F29" s="66"/>
      <c r="G29" s="66"/>
      <c r="H29" s="66"/>
      <c r="I29" s="66"/>
      <c r="J29" s="132"/>
      <c r="K29" s="132"/>
      <c r="L29" s="132"/>
      <c r="M29" s="133"/>
    </row>
    <row r="30" ht="15.75" spans="1:13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134"/>
    </row>
    <row r="31" ht="15.75" spans="1:13">
      <c r="A31" s="69" t="s">
        <v>58</v>
      </c>
      <c r="B31" s="70"/>
      <c r="C31" s="70"/>
      <c r="D31" s="70"/>
      <c r="E31" s="70" t="s">
        <v>59</v>
      </c>
      <c r="F31" s="70"/>
      <c r="G31" s="70"/>
      <c r="H31" s="70" t="s">
        <v>60</v>
      </c>
      <c r="I31" s="70"/>
      <c r="J31" s="135"/>
      <c r="K31" s="135"/>
      <c r="L31" s="135"/>
      <c r="M31" s="136"/>
    </row>
    <row r="32" ht="15.75" spans="1:13">
      <c r="A32" s="71" t="s">
        <v>61</v>
      </c>
      <c r="B32" s="72"/>
      <c r="C32" s="72"/>
      <c r="D32" s="72"/>
      <c r="E32" s="72" t="s">
        <v>62</v>
      </c>
      <c r="F32" s="72"/>
      <c r="G32" s="72"/>
      <c r="H32" s="72"/>
      <c r="I32" s="72"/>
      <c r="J32" s="137"/>
      <c r="K32" s="137"/>
      <c r="L32" s="137"/>
      <c r="M32" s="138"/>
    </row>
  </sheetData>
  <mergeCells count="56">
    <mergeCell ref="J1:M1"/>
    <mergeCell ref="J2:M2"/>
    <mergeCell ref="A3:C3"/>
    <mergeCell ref="J3:M3"/>
    <mergeCell ref="A4:M4"/>
    <mergeCell ref="K5:M5"/>
    <mergeCell ref="K6:M6"/>
    <mergeCell ref="K7:M7"/>
    <mergeCell ref="K8:M8"/>
    <mergeCell ref="A9:B9"/>
    <mergeCell ref="C9:G9"/>
    <mergeCell ref="I9:M9"/>
    <mergeCell ref="A10:M10"/>
    <mergeCell ref="I11:J11"/>
    <mergeCell ref="K11:L11"/>
    <mergeCell ref="A13:M13"/>
    <mergeCell ref="B14:D14"/>
    <mergeCell ref="A15:L15"/>
    <mergeCell ref="A16:B16"/>
    <mergeCell ref="C16:M16"/>
    <mergeCell ref="A17:M17"/>
    <mergeCell ref="B18:M18"/>
    <mergeCell ref="B19:M19"/>
    <mergeCell ref="C20:F20"/>
    <mergeCell ref="G20:M20"/>
    <mergeCell ref="C21:F21"/>
    <mergeCell ref="G21:M21"/>
    <mergeCell ref="C22:F22"/>
    <mergeCell ref="G22:M22"/>
    <mergeCell ref="C23:F23"/>
    <mergeCell ref="G23:M23"/>
    <mergeCell ref="B24:M24"/>
    <mergeCell ref="B25:M25"/>
    <mergeCell ref="B26:M26"/>
    <mergeCell ref="B27:M27"/>
    <mergeCell ref="A28:M28"/>
    <mergeCell ref="A29:M29"/>
    <mergeCell ref="A30:M30"/>
    <mergeCell ref="A31:D31"/>
    <mergeCell ref="E31:G31"/>
    <mergeCell ref="H31:M31"/>
    <mergeCell ref="A32:D32"/>
    <mergeCell ref="E32:G32"/>
    <mergeCell ref="H32:M32"/>
    <mergeCell ref="A11:A12"/>
    <mergeCell ref="E11:E12"/>
    <mergeCell ref="F11:F12"/>
    <mergeCell ref="G11:G12"/>
    <mergeCell ref="H11:H12"/>
    <mergeCell ref="M11:M12"/>
    <mergeCell ref="A5:C6"/>
    <mergeCell ref="A7:C8"/>
    <mergeCell ref="D1:I3"/>
    <mergeCell ref="B11:D12"/>
    <mergeCell ref="D5:I6"/>
    <mergeCell ref="D7:I8"/>
  </mergeCells>
  <pageMargins left="0.25" right="0.25" top="0.314583333333333" bottom="0.314583333333333" header="0.298611111111111" footer="0.298611111111111"/>
  <pageSetup paperSize="9" scale="5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2023-09-29T07:23:00Z</dcterms:created>
  <dcterms:modified xsi:type="dcterms:W3CDTF">2024-10-02T00:31:14Z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5C5E53A22EDE4CED86204C9AE47F8AAC_13</vt:lpwstr>
  </property>
  <property fmtid="{D5CDD505-2E9C-101B-9397-08002B2CF9AE}" pid="3" name="KSOProductBuildVer">
    <vt:lpwstr>1033-12.2.0.17545</vt:lpwstr>
  </property>
</Properties>
</file>