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ndy Bárcenas\Documents\TECNOLOGICO DE MONTERREY\INGENIERIA EN BIOTECNOLOGIA\QUINTO SEMESTRE\METODOS NUMERICOS\PROYECTO PARCIAL1\"/>
    </mc:Choice>
  </mc:AlternateContent>
  <xr:revisionPtr revIDLastSave="0" documentId="8_{1264E676-1411-4AFB-85AF-3EBCFEBA5CBA}" xr6:coauthVersionLast="45" xr6:coauthVersionMax="45" xr10:uidLastSave="{00000000-0000-0000-0000-000000000000}"/>
  <bookViews>
    <workbookView xWindow="-120" yWindow="-120" windowWidth="20730" windowHeight="11160" xr2:uid="{6A2563C6-20CB-4DEE-8D3F-20C52338F78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I6" i="1"/>
  <c r="H5" i="1"/>
  <c r="I4" i="1"/>
  <c r="H4" i="1"/>
  <c r="C38" i="1" l="1"/>
  <c r="C7" i="1"/>
  <c r="B8" i="1"/>
  <c r="C8" i="1" s="1"/>
  <c r="B9" i="1" l="1"/>
  <c r="G5" i="1"/>
  <c r="J4" i="1" l="1"/>
  <c r="F5" i="1"/>
  <c r="K4" i="1"/>
  <c r="B10" i="1"/>
  <c r="C9" i="1"/>
  <c r="G6" i="1" l="1"/>
  <c r="J5" i="1"/>
  <c r="B11" i="1"/>
  <c r="C10" i="1"/>
  <c r="F6" i="1" l="1"/>
  <c r="H6" i="1" s="1"/>
  <c r="K5" i="1"/>
  <c r="C11" i="1"/>
  <c r="B12" i="1"/>
  <c r="J6" i="1" l="1"/>
  <c r="G7" i="1"/>
  <c r="I7" i="1" s="1"/>
  <c r="C12" i="1"/>
  <c r="B13" i="1"/>
  <c r="F7" i="1" l="1"/>
  <c r="H7" i="1" s="1"/>
  <c r="K6" i="1"/>
  <c r="B14" i="1"/>
  <c r="C13" i="1"/>
  <c r="J7" i="1" l="1"/>
  <c r="G8" i="1"/>
  <c r="I8" i="1" s="1"/>
  <c r="C14" i="1"/>
  <c r="B15" i="1"/>
  <c r="F8" i="1" l="1"/>
  <c r="H8" i="1" s="1"/>
  <c r="K7" i="1"/>
  <c r="B16" i="1"/>
  <c r="C15" i="1"/>
  <c r="J8" i="1" l="1"/>
  <c r="K8" i="1" s="1"/>
  <c r="B17" i="1"/>
  <c r="C16" i="1"/>
  <c r="B18" i="1" l="1"/>
  <c r="C17" i="1"/>
  <c r="B19" i="1" l="1"/>
  <c r="C18" i="1"/>
  <c r="B20" i="1" l="1"/>
  <c r="C19" i="1"/>
  <c r="B21" i="1" l="1"/>
  <c r="C20" i="1"/>
  <c r="B22" i="1" l="1"/>
  <c r="C21" i="1"/>
  <c r="B23" i="1" l="1"/>
  <c r="C22" i="1"/>
  <c r="B24" i="1" l="1"/>
  <c r="C23" i="1"/>
  <c r="B25" i="1" l="1"/>
  <c r="C24" i="1"/>
  <c r="B26" i="1" l="1"/>
  <c r="C25" i="1"/>
  <c r="B27" i="1" l="1"/>
  <c r="C26" i="1"/>
  <c r="B28" i="1" l="1"/>
  <c r="C27" i="1"/>
  <c r="B29" i="1" l="1"/>
  <c r="C28" i="1"/>
  <c r="B30" i="1" l="1"/>
  <c r="C29" i="1"/>
  <c r="B31" i="1" l="1"/>
  <c r="C30" i="1"/>
  <c r="B32" i="1" l="1"/>
  <c r="C31" i="1"/>
  <c r="B33" i="1" l="1"/>
  <c r="C32" i="1"/>
  <c r="B34" i="1" l="1"/>
  <c r="C33" i="1"/>
  <c r="B35" i="1" l="1"/>
  <c r="C34" i="1"/>
  <c r="B36" i="1" l="1"/>
  <c r="C35" i="1"/>
  <c r="B37" i="1" l="1"/>
  <c r="C37" i="1" s="1"/>
  <c r="C36" i="1"/>
</calcChain>
</file>

<file path=xl/sharedStrings.xml><?xml version="1.0" encoding="utf-8"?>
<sst xmlns="http://schemas.openxmlformats.org/spreadsheetml/2006/main" count="19" uniqueCount="19">
  <si>
    <t>Ejemplo 1</t>
  </si>
  <si>
    <t>x</t>
  </si>
  <si>
    <t>f(x)</t>
  </si>
  <si>
    <t>Graficar</t>
  </si>
  <si>
    <t>Método secante</t>
  </si>
  <si>
    <t>iter</t>
  </si>
  <si>
    <t>Xi</t>
  </si>
  <si>
    <t>f(xi)</t>
  </si>
  <si>
    <t>xi +1</t>
  </si>
  <si>
    <t>Error f(Xa)</t>
  </si>
  <si>
    <t>X0 [Xi -1]</t>
  </si>
  <si>
    <t>f(X0)</t>
  </si>
  <si>
    <t>x0 = Xi</t>
  </si>
  <si>
    <t>Xi= Xi+1</t>
  </si>
  <si>
    <t>RESULTADO</t>
  </si>
  <si>
    <t>comprobación del resultado</t>
  </si>
  <si>
    <t>f(x)= -x^2 + 40x +500</t>
  </si>
  <si>
    <t>cuando x=-10, y=0</t>
  </si>
  <si>
    <t>Comprobación matlab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</si>
</sst>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164" fontId="0" fillId="0" borderId="0" xfId="0" applyNumberFormat="1"/>
    <xf numFmtId="164" fontId="0" fillId="3" borderId="0" xfId="0" applyNumberFormat="1" applyFill="1"/>
    <xf numFmtId="165" fontId="0" fillId="0" borderId="0" xfId="0" applyNumberFormat="1"/>
    <xf numFmtId="165" fontId="0" fillId="2" borderId="0" xfId="0" applyNumberFormat="1" applyFill="1"/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Hoja1!$B$7:$B$37</c:f>
              <c:numCache>
                <c:formatCode>General</c:formatCode>
                <c:ptCount val="31"/>
                <c:pt idx="0">
                  <c:v>-11</c:v>
                </c:pt>
                <c:pt idx="1">
                  <c:v>-10.5</c:v>
                </c:pt>
                <c:pt idx="2">
                  <c:v>-10</c:v>
                </c:pt>
                <c:pt idx="3">
                  <c:v>-9.5</c:v>
                </c:pt>
                <c:pt idx="4">
                  <c:v>-9</c:v>
                </c:pt>
                <c:pt idx="5">
                  <c:v>-8.5</c:v>
                </c:pt>
                <c:pt idx="6">
                  <c:v>-8</c:v>
                </c:pt>
                <c:pt idx="7">
                  <c:v>-7.5</c:v>
                </c:pt>
                <c:pt idx="8">
                  <c:v>-7</c:v>
                </c:pt>
                <c:pt idx="9">
                  <c:v>-6.5</c:v>
                </c:pt>
                <c:pt idx="10">
                  <c:v>-6</c:v>
                </c:pt>
                <c:pt idx="11">
                  <c:v>-5.5</c:v>
                </c:pt>
                <c:pt idx="12">
                  <c:v>-5</c:v>
                </c:pt>
                <c:pt idx="13">
                  <c:v>-4.5</c:v>
                </c:pt>
                <c:pt idx="14">
                  <c:v>-4</c:v>
                </c:pt>
                <c:pt idx="15">
                  <c:v>-3.5</c:v>
                </c:pt>
                <c:pt idx="16">
                  <c:v>-3</c:v>
                </c:pt>
                <c:pt idx="17">
                  <c:v>-2.5</c:v>
                </c:pt>
                <c:pt idx="18">
                  <c:v>-2</c:v>
                </c:pt>
                <c:pt idx="19">
                  <c:v>-1.5</c:v>
                </c:pt>
                <c:pt idx="20">
                  <c:v>-1</c:v>
                </c:pt>
                <c:pt idx="21">
                  <c:v>-0.5</c:v>
                </c:pt>
                <c:pt idx="22">
                  <c:v>0</c:v>
                </c:pt>
                <c:pt idx="23">
                  <c:v>0.5</c:v>
                </c:pt>
                <c:pt idx="24">
                  <c:v>1</c:v>
                </c:pt>
                <c:pt idx="25">
                  <c:v>1.5</c:v>
                </c:pt>
                <c:pt idx="26">
                  <c:v>2</c:v>
                </c:pt>
                <c:pt idx="27">
                  <c:v>2.5</c:v>
                </c:pt>
                <c:pt idx="28">
                  <c:v>3</c:v>
                </c:pt>
                <c:pt idx="29">
                  <c:v>3.5</c:v>
                </c:pt>
                <c:pt idx="30">
                  <c:v>4</c:v>
                </c:pt>
              </c:numCache>
            </c:numRef>
          </c:xVal>
          <c:yVal>
            <c:numRef>
              <c:f>Hoja1!$C$7:$C$37</c:f>
              <c:numCache>
                <c:formatCode>General</c:formatCode>
                <c:ptCount val="31"/>
                <c:pt idx="0">
                  <c:v>-61</c:v>
                </c:pt>
                <c:pt idx="1">
                  <c:v>-30.25</c:v>
                </c:pt>
                <c:pt idx="2">
                  <c:v>0</c:v>
                </c:pt>
                <c:pt idx="3">
                  <c:v>29.75</c:v>
                </c:pt>
                <c:pt idx="4">
                  <c:v>59</c:v>
                </c:pt>
                <c:pt idx="5">
                  <c:v>87.75</c:v>
                </c:pt>
                <c:pt idx="6">
                  <c:v>116</c:v>
                </c:pt>
                <c:pt idx="7">
                  <c:v>143.75</c:v>
                </c:pt>
                <c:pt idx="8">
                  <c:v>171</c:v>
                </c:pt>
                <c:pt idx="9">
                  <c:v>197.75</c:v>
                </c:pt>
                <c:pt idx="10">
                  <c:v>224</c:v>
                </c:pt>
                <c:pt idx="11">
                  <c:v>249.75</c:v>
                </c:pt>
                <c:pt idx="12">
                  <c:v>275</c:v>
                </c:pt>
                <c:pt idx="13">
                  <c:v>299.75</c:v>
                </c:pt>
                <c:pt idx="14">
                  <c:v>324</c:v>
                </c:pt>
                <c:pt idx="15">
                  <c:v>347.75</c:v>
                </c:pt>
                <c:pt idx="16">
                  <c:v>371</c:v>
                </c:pt>
                <c:pt idx="17">
                  <c:v>393.75</c:v>
                </c:pt>
                <c:pt idx="18">
                  <c:v>416</c:v>
                </c:pt>
                <c:pt idx="19">
                  <c:v>437.75</c:v>
                </c:pt>
                <c:pt idx="20">
                  <c:v>459</c:v>
                </c:pt>
                <c:pt idx="21">
                  <c:v>479.75</c:v>
                </c:pt>
                <c:pt idx="22">
                  <c:v>500</c:v>
                </c:pt>
                <c:pt idx="23">
                  <c:v>519.75</c:v>
                </c:pt>
                <c:pt idx="24">
                  <c:v>539</c:v>
                </c:pt>
                <c:pt idx="25">
                  <c:v>557.75</c:v>
                </c:pt>
                <c:pt idx="26">
                  <c:v>576</c:v>
                </c:pt>
                <c:pt idx="27">
                  <c:v>593.75</c:v>
                </c:pt>
                <c:pt idx="28">
                  <c:v>611</c:v>
                </c:pt>
                <c:pt idx="29">
                  <c:v>627.75</c:v>
                </c:pt>
                <c:pt idx="30">
                  <c:v>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B-4602-9EFF-873FF78AE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098928"/>
        <c:axId val="1860599984"/>
      </c:scatterChart>
      <c:valAx>
        <c:axId val="195309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60599984"/>
        <c:crosses val="autoZero"/>
        <c:crossBetween val="midCat"/>
      </c:valAx>
      <c:valAx>
        <c:axId val="18605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309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12</xdr:row>
      <xdr:rowOff>11430</xdr:rowOff>
    </xdr:from>
    <xdr:to>
      <xdr:col>9</xdr:col>
      <xdr:colOff>624840</xdr:colOff>
      <xdr:row>27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5C2224-A0F4-4936-AAB5-D5B64155E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15240</xdr:colOff>
      <xdr:row>12</xdr:row>
      <xdr:rowOff>7620</xdr:rowOff>
    </xdr:from>
    <xdr:to>
      <xdr:col>15</xdr:col>
      <xdr:colOff>782573</xdr:colOff>
      <xdr:row>26</xdr:row>
      <xdr:rowOff>172068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8772809-DBDF-4B3D-8A38-993A00EB7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40040" y="2202180"/>
          <a:ext cx="4844033" cy="27247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D325F-3352-450F-BACF-3C49E3518307}">
  <dimension ref="A1:M38"/>
  <sheetViews>
    <sheetView tabSelected="1" topLeftCell="A11" workbookViewId="0">
      <selection activeCell="P6" sqref="P6"/>
    </sheetView>
  </sheetViews>
  <sheetFormatPr baseColWidth="10" defaultRowHeight="15" x14ac:dyDescent="0.25"/>
  <cols>
    <col min="11" max="11" width="13.28515625" bestFit="1" customWidth="1"/>
  </cols>
  <sheetData>
    <row r="1" spans="1:13" x14ac:dyDescent="0.25">
      <c r="B1" t="s">
        <v>4</v>
      </c>
    </row>
    <row r="3" spans="1:13" x14ac:dyDescent="0.25">
      <c r="B3" t="s">
        <v>0</v>
      </c>
      <c r="C3" t="s">
        <v>16</v>
      </c>
      <c r="E3" t="s">
        <v>5</v>
      </c>
      <c r="F3" t="s">
        <v>6</v>
      </c>
      <c r="G3" t="s">
        <v>10</v>
      </c>
      <c r="H3" t="s">
        <v>7</v>
      </c>
      <c r="I3" t="s">
        <v>11</v>
      </c>
      <c r="J3" t="s">
        <v>8</v>
      </c>
      <c r="K3" t="s">
        <v>9</v>
      </c>
    </row>
    <row r="4" spans="1:13" x14ac:dyDescent="0.25">
      <c r="E4">
        <v>1</v>
      </c>
      <c r="F4">
        <v>-6</v>
      </c>
      <c r="G4">
        <v>-9</v>
      </c>
      <c r="H4">
        <f>-(F4^2)+(40*F4)+500</f>
        <v>224</v>
      </c>
      <c r="I4">
        <f>-(G4^2)+(40*G4)+500</f>
        <v>59</v>
      </c>
      <c r="J4" s="2">
        <f>F4-(H4*(G4-F4))/(I4-H4)</f>
        <v>-10.072727272727272</v>
      </c>
      <c r="K4" s="4">
        <f>(J4-F4)/(J4*100)</f>
        <v>4.0433212996389889E-3</v>
      </c>
      <c r="M4" t="s">
        <v>13</v>
      </c>
    </row>
    <row r="5" spans="1:13" x14ac:dyDescent="0.25">
      <c r="A5" t="s">
        <v>3</v>
      </c>
      <c r="E5">
        <v>2</v>
      </c>
      <c r="F5">
        <f>J4</f>
        <v>-10.072727272727272</v>
      </c>
      <c r="G5">
        <f>F4</f>
        <v>-6</v>
      </c>
      <c r="H5">
        <f t="shared" ref="H5:H8" si="0">-(F5^2)+(40*F5)+500</f>
        <v>-4.3689256198346698</v>
      </c>
      <c r="I5">
        <f t="shared" ref="I5:I8" si="1">-(G5^2)+(40*G5)+500</f>
        <v>224</v>
      </c>
      <c r="J5" s="2">
        <f>F5-(H5*(G5-F5))/(I5-H5)</f>
        <v>-9.9948119325551232</v>
      </c>
      <c r="K5" s="4">
        <f>(J5-F5)/(J5*100)</f>
        <v>-7.7955784158742451E-5</v>
      </c>
      <c r="M5" t="s">
        <v>12</v>
      </c>
    </row>
    <row r="6" spans="1:13" x14ac:dyDescent="0.25">
      <c r="B6" s="1" t="s">
        <v>1</v>
      </c>
      <c r="C6" s="1" t="s">
        <v>2</v>
      </c>
      <c r="E6">
        <v>3</v>
      </c>
      <c r="F6">
        <f>J5</f>
        <v>-9.9948119325551232</v>
      </c>
      <c r="G6">
        <f>F5</f>
        <v>-10.072727272727272</v>
      </c>
      <c r="H6">
        <f t="shared" si="0"/>
        <v>0.31125713064881211</v>
      </c>
      <c r="I6">
        <f t="shared" si="1"/>
        <v>-4.3689256198346698</v>
      </c>
      <c r="J6" s="2">
        <f>F6-(H6*(G6-F6))/(I6-H6)</f>
        <v>-9.9999937185041876</v>
      </c>
      <c r="K6" s="4">
        <f>(J6-F6)/(J6*100)</f>
        <v>5.1817892040030954E-6</v>
      </c>
    </row>
    <row r="7" spans="1:13" x14ac:dyDescent="0.25">
      <c r="B7" s="1">
        <v>-11</v>
      </c>
      <c r="C7" s="1">
        <f>-(B7^2)+(40*B7)+500</f>
        <v>-61</v>
      </c>
      <c r="E7">
        <v>4</v>
      </c>
      <c r="F7">
        <f>J6</f>
        <v>-9.9999937185041876</v>
      </c>
      <c r="G7">
        <f>F6</f>
        <v>-9.9948119325551232</v>
      </c>
      <c r="H7">
        <f t="shared" si="0"/>
        <v>3.7688970928684284E-4</v>
      </c>
      <c r="I7">
        <f t="shared" si="1"/>
        <v>0.31125713064881211</v>
      </c>
      <c r="J7" s="2">
        <f>F7-(H7*(G7-F7))/(I7-H7)</f>
        <v>-10.000000000543194</v>
      </c>
      <c r="K7" s="4">
        <f>(J7-F7)/(J7*100)</f>
        <v>6.2820390059810564E-9</v>
      </c>
    </row>
    <row r="8" spans="1:13" x14ac:dyDescent="0.25">
      <c r="B8" s="1">
        <f>B7+0.5</f>
        <v>-10.5</v>
      </c>
      <c r="C8" s="1">
        <f t="shared" ref="C8:C38" si="2">-(B8^2)+(40*B8)+500</f>
        <v>-30.25</v>
      </c>
      <c r="E8">
        <v>5</v>
      </c>
      <c r="F8">
        <f>J7</f>
        <v>-10.000000000543194</v>
      </c>
      <c r="G8">
        <f>F7</f>
        <v>-9.9999937185041876</v>
      </c>
      <c r="H8">
        <f t="shared" si="0"/>
        <v>-3.2591628951195162E-8</v>
      </c>
      <c r="I8">
        <f t="shared" si="1"/>
        <v>3.7688970928684284E-4</v>
      </c>
      <c r="J8" s="3">
        <f>F8-(H8*(G8-F8))/(I8-H8)</f>
        <v>-10</v>
      </c>
      <c r="K8" s="5">
        <f>(J8-F8)/(J8*100)</f>
        <v>-5.4319393427704198E-13</v>
      </c>
    </row>
    <row r="9" spans="1:13" x14ac:dyDescent="0.25">
      <c r="B9" s="1">
        <f t="shared" ref="B9:B37" si="3">B8+0.5</f>
        <v>-10</v>
      </c>
      <c r="C9" s="1">
        <f t="shared" si="2"/>
        <v>0</v>
      </c>
      <c r="J9" t="s">
        <v>14</v>
      </c>
    </row>
    <row r="10" spans="1:13" x14ac:dyDescent="0.25">
      <c r="B10" s="1">
        <f t="shared" si="3"/>
        <v>-9.5</v>
      </c>
      <c r="C10" s="1">
        <f t="shared" si="2"/>
        <v>29.75</v>
      </c>
      <c r="J10" t="s">
        <v>17</v>
      </c>
    </row>
    <row r="11" spans="1:13" x14ac:dyDescent="0.25">
      <c r="B11" s="1">
        <f t="shared" si="3"/>
        <v>-9</v>
      </c>
      <c r="C11" s="1">
        <f t="shared" si="2"/>
        <v>59</v>
      </c>
    </row>
    <row r="12" spans="1:13" x14ac:dyDescent="0.25">
      <c r="B12" s="1">
        <f t="shared" si="3"/>
        <v>-8.5</v>
      </c>
      <c r="C12" s="1">
        <f t="shared" si="2"/>
        <v>87.75</v>
      </c>
    </row>
    <row r="13" spans="1:13" x14ac:dyDescent="0.25">
      <c r="B13" s="1">
        <f t="shared" si="3"/>
        <v>-8</v>
      </c>
      <c r="C13" s="1">
        <f t="shared" si="2"/>
        <v>116</v>
      </c>
    </row>
    <row r="14" spans="1:13" x14ac:dyDescent="0.25">
      <c r="B14" s="1">
        <f t="shared" si="3"/>
        <v>-7.5</v>
      </c>
      <c r="C14" s="1">
        <f t="shared" si="2"/>
        <v>143.75</v>
      </c>
    </row>
    <row r="15" spans="1:13" x14ac:dyDescent="0.25">
      <c r="B15" s="1">
        <f t="shared" si="3"/>
        <v>-7</v>
      </c>
      <c r="C15" s="1">
        <f t="shared" si="2"/>
        <v>171</v>
      </c>
    </row>
    <row r="16" spans="1:13" x14ac:dyDescent="0.25">
      <c r="B16" s="1">
        <f t="shared" si="3"/>
        <v>-6.5</v>
      </c>
      <c r="C16" s="1">
        <f t="shared" si="2"/>
        <v>197.75</v>
      </c>
    </row>
    <row r="17" spans="2:11" x14ac:dyDescent="0.25">
      <c r="B17" s="1">
        <f t="shared" si="3"/>
        <v>-6</v>
      </c>
      <c r="C17" s="1">
        <f t="shared" si="2"/>
        <v>224</v>
      </c>
    </row>
    <row r="18" spans="2:11" x14ac:dyDescent="0.25">
      <c r="B18" s="1">
        <f t="shared" si="3"/>
        <v>-5.5</v>
      </c>
      <c r="C18" s="1">
        <f t="shared" si="2"/>
        <v>249.75</v>
      </c>
    </row>
    <row r="19" spans="2:11" x14ac:dyDescent="0.25">
      <c r="B19" s="1">
        <f t="shared" si="3"/>
        <v>-5</v>
      </c>
      <c r="C19" s="1">
        <f t="shared" si="2"/>
        <v>275</v>
      </c>
    </row>
    <row r="20" spans="2:11" x14ac:dyDescent="0.25">
      <c r="B20" s="1">
        <f t="shared" si="3"/>
        <v>-4.5</v>
      </c>
      <c r="C20" s="1">
        <f t="shared" si="2"/>
        <v>299.75</v>
      </c>
    </row>
    <row r="21" spans="2:11" x14ac:dyDescent="0.25">
      <c r="B21" s="1">
        <f t="shared" si="3"/>
        <v>-4</v>
      </c>
      <c r="C21" s="1">
        <f t="shared" si="2"/>
        <v>324</v>
      </c>
    </row>
    <row r="22" spans="2:11" x14ac:dyDescent="0.25">
      <c r="B22" s="1">
        <f t="shared" si="3"/>
        <v>-3.5</v>
      </c>
      <c r="C22" s="1">
        <f t="shared" si="2"/>
        <v>347.75</v>
      </c>
    </row>
    <row r="23" spans="2:11" x14ac:dyDescent="0.25">
      <c r="B23" s="1">
        <f t="shared" si="3"/>
        <v>-3</v>
      </c>
      <c r="C23" s="1">
        <f t="shared" si="2"/>
        <v>371</v>
      </c>
    </row>
    <row r="24" spans="2:11" x14ac:dyDescent="0.25">
      <c r="B24" s="1">
        <f t="shared" si="3"/>
        <v>-2.5</v>
      </c>
      <c r="C24" s="1">
        <f t="shared" si="2"/>
        <v>393.75</v>
      </c>
    </row>
    <row r="25" spans="2:11" x14ac:dyDescent="0.25">
      <c r="B25" s="1">
        <f t="shared" si="3"/>
        <v>-2</v>
      </c>
      <c r="C25" s="1">
        <f t="shared" si="2"/>
        <v>416</v>
      </c>
    </row>
    <row r="26" spans="2:11" x14ac:dyDescent="0.25">
      <c r="B26" s="1">
        <f t="shared" si="3"/>
        <v>-1.5</v>
      </c>
      <c r="C26" s="1">
        <f t="shared" si="2"/>
        <v>437.75</v>
      </c>
    </row>
    <row r="27" spans="2:11" x14ac:dyDescent="0.25">
      <c r="B27" s="1">
        <f t="shared" si="3"/>
        <v>-1</v>
      </c>
      <c r="C27" s="1">
        <f t="shared" si="2"/>
        <v>459</v>
      </c>
    </row>
    <row r="28" spans="2:11" x14ac:dyDescent="0.25">
      <c r="B28" s="1">
        <f t="shared" si="3"/>
        <v>-0.5</v>
      </c>
      <c r="C28" s="1">
        <f t="shared" si="2"/>
        <v>479.75</v>
      </c>
      <c r="K28" t="s">
        <v>18</v>
      </c>
    </row>
    <row r="29" spans="2:11" x14ac:dyDescent="0.25">
      <c r="B29" s="1">
        <f t="shared" si="3"/>
        <v>0</v>
      </c>
      <c r="C29" s="1">
        <f t="shared" si="2"/>
        <v>500</v>
      </c>
    </row>
    <row r="30" spans="2:11" x14ac:dyDescent="0.25">
      <c r="B30" s="1">
        <f t="shared" si="3"/>
        <v>0.5</v>
      </c>
      <c r="C30" s="1">
        <f t="shared" si="2"/>
        <v>519.75</v>
      </c>
    </row>
    <row r="31" spans="2:11" x14ac:dyDescent="0.25">
      <c r="B31" s="1">
        <f t="shared" si="3"/>
        <v>1</v>
      </c>
      <c r="C31" s="1">
        <f t="shared" si="2"/>
        <v>539</v>
      </c>
    </row>
    <row r="32" spans="2:11" x14ac:dyDescent="0.25">
      <c r="B32" s="1">
        <f t="shared" si="3"/>
        <v>1.5</v>
      </c>
      <c r="C32" s="1">
        <f t="shared" si="2"/>
        <v>557.75</v>
      </c>
    </row>
    <row r="33" spans="2:4" x14ac:dyDescent="0.25">
      <c r="B33" s="1">
        <f t="shared" si="3"/>
        <v>2</v>
      </c>
      <c r="C33" s="1">
        <f t="shared" si="2"/>
        <v>576</v>
      </c>
    </row>
    <row r="34" spans="2:4" x14ac:dyDescent="0.25">
      <c r="B34" s="1">
        <f t="shared" si="3"/>
        <v>2.5</v>
      </c>
      <c r="C34" s="1">
        <f t="shared" si="2"/>
        <v>593.75</v>
      </c>
    </row>
    <row r="35" spans="2:4" x14ac:dyDescent="0.25">
      <c r="B35" s="1">
        <f t="shared" si="3"/>
        <v>3</v>
      </c>
      <c r="C35" s="1">
        <f t="shared" si="2"/>
        <v>611</v>
      </c>
    </row>
    <row r="36" spans="2:4" x14ac:dyDescent="0.25">
      <c r="B36" s="1">
        <f t="shared" si="3"/>
        <v>3.5</v>
      </c>
      <c r="C36" s="1">
        <f t="shared" si="2"/>
        <v>627.75</v>
      </c>
    </row>
    <row r="37" spans="2:4" x14ac:dyDescent="0.25">
      <c r="B37" s="1">
        <f t="shared" si="3"/>
        <v>4</v>
      </c>
      <c r="C37" s="1">
        <f t="shared" si="2"/>
        <v>644</v>
      </c>
    </row>
    <row r="38" spans="2:4" x14ac:dyDescent="0.25">
      <c r="B38" s="6">
        <v>-10</v>
      </c>
      <c r="C38" s="1">
        <f t="shared" si="2"/>
        <v>0</v>
      </c>
      <c r="D38" t="s">
        <v>15</v>
      </c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Estrella</dc:creator>
  <cp:lastModifiedBy>Wendy Bárcenas</cp:lastModifiedBy>
  <dcterms:created xsi:type="dcterms:W3CDTF">2020-08-25T19:51:06Z</dcterms:created>
  <dcterms:modified xsi:type="dcterms:W3CDTF">2020-09-15T19:11:14Z</dcterms:modified>
</cp:coreProperties>
</file>