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xr:revisionPtr revIDLastSave="0" documentId="13_ncr:1_{42C68D2F-D0EF-4F3B-BC63-63F37168BA4B}" xr6:coauthVersionLast="46" xr6:coauthVersionMax="46" xr10:uidLastSave="{00000000-0000-0000-0000-000000000000}"/>
  <bookViews>
    <workbookView minimized="1" xWindow="4920" yWindow="2310" windowWidth="14400" windowHeight="7360" tabRatio="875" xr2:uid="{00000000-000D-0000-FFFF-FFFF00000000}"/>
  </bookViews>
  <sheets>
    <sheet name="High Level Project Timeline" sheetId="14" r:id="rId1"/>
    <sheet name="Detailed Project Timeline" sheetId="11" r:id="rId2"/>
    <sheet name="About" sheetId="12" r:id="rId3"/>
  </sheets>
  <definedNames>
    <definedName name="_xlnm.Print_Area" localSheetId="0">'High Level Project Timeline'!$B$2:$AX$45</definedName>
    <definedName name="_xlnm.Print_Titles" localSheetId="1">'Detailed Project Timeline'!$4:$7</definedName>
    <definedName name="Project_Start">'Detailed Project Timeline'!$F$3</definedName>
    <definedName name="Scrolling_Increment">'Detailed Project Timeline'!$F$4</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1" l="1"/>
  <c r="I38" i="11" l="1"/>
  <c r="I41" i="11"/>
  <c r="I34" i="11"/>
  <c r="I33" i="11"/>
  <c r="I40" i="11"/>
  <c r="I39" i="11"/>
  <c r="I17" i="11"/>
  <c r="I14" i="11"/>
  <c r="I31" i="11"/>
  <c r="I9" i="11"/>
  <c r="I32" i="11"/>
  <c r="I15" i="11"/>
  <c r="I7" i="11"/>
  <c r="I4" i="11"/>
  <c r="I21" i="11"/>
  <c r="I19" i="11"/>
  <c r="I11" i="11"/>
  <c r="I13" i="11"/>
  <c r="I47" i="11"/>
  <c r="I18" i="11"/>
  <c r="I30" i="11"/>
  <c r="I16" i="11"/>
  <c r="I29" i="11"/>
  <c r="J5" i="11"/>
  <c r="I20" i="11"/>
  <c r="I22" i="11"/>
  <c r="I12" i="11"/>
  <c r="I27" i="11"/>
  <c r="I10" i="11"/>
  <c r="I28" i="11"/>
  <c r="I23" i="11"/>
  <c r="I24" i="11"/>
  <c r="I25" i="11"/>
  <c r="I26" i="11"/>
  <c r="J26" i="11" l="1"/>
  <c r="J38" i="11"/>
  <c r="J41" i="11"/>
  <c r="J34" i="11"/>
  <c r="J40" i="11"/>
  <c r="J33" i="11"/>
  <c r="J39" i="11"/>
  <c r="J25" i="11"/>
  <c r="J28" i="11"/>
  <c r="J14" i="11"/>
  <c r="J31" i="11"/>
  <c r="J21" i="11"/>
  <c r="J22" i="11"/>
  <c r="K5" i="11"/>
  <c r="J16" i="11"/>
  <c r="J47" i="11"/>
  <c r="J9" i="11"/>
  <c r="J11" i="11"/>
  <c r="J30" i="11"/>
  <c r="J13" i="11"/>
  <c r="J20" i="11"/>
  <c r="J12" i="11"/>
  <c r="J29" i="11"/>
  <c r="J7" i="11"/>
  <c r="J10" i="11"/>
  <c r="J18" i="11"/>
  <c r="J19" i="11"/>
  <c r="J17" i="11"/>
  <c r="J15" i="11"/>
  <c r="J27" i="11"/>
  <c r="J32" i="11"/>
  <c r="J23" i="11"/>
  <c r="J24" i="11"/>
  <c r="K34" i="11" l="1"/>
  <c r="K41" i="11"/>
  <c r="K40" i="11"/>
  <c r="K38" i="11"/>
  <c r="K33" i="11"/>
  <c r="K39" i="11"/>
  <c r="K19" i="11"/>
  <c r="K15" i="11"/>
  <c r="K27" i="11"/>
  <c r="K10" i="11"/>
  <c r="K20" i="11"/>
  <c r="K30" i="11"/>
  <c r="K22" i="11"/>
  <c r="K14" i="11"/>
  <c r="K23" i="11"/>
  <c r="K9" i="11"/>
  <c r="K21" i="11"/>
  <c r="K12" i="11"/>
  <c r="K29" i="11"/>
  <c r="K17" i="11"/>
  <c r="K13" i="11"/>
  <c r="K7" i="11"/>
  <c r="L5" i="11"/>
  <c r="K18" i="11"/>
  <c r="K11" i="11"/>
  <c r="K32" i="11"/>
  <c r="K31" i="11"/>
  <c r="K16" i="11"/>
  <c r="K47" i="11"/>
  <c r="K28" i="11"/>
  <c r="K24" i="11"/>
  <c r="K25" i="11"/>
  <c r="K26" i="11"/>
  <c r="L41" i="11" l="1"/>
  <c r="L34" i="11"/>
  <c r="L40" i="11"/>
  <c r="L33" i="11"/>
  <c r="L39" i="11"/>
  <c r="L38" i="11"/>
  <c r="L20" i="11"/>
  <c r="L18" i="11"/>
  <c r="L29" i="11"/>
  <c r="L24" i="11"/>
  <c r="L15" i="11"/>
  <c r="L30" i="11"/>
  <c r="L10" i="11"/>
  <c r="L23" i="11"/>
  <c r="L13" i="11"/>
  <c r="L47" i="11"/>
  <c r="L32" i="11"/>
  <c r="L17" i="11"/>
  <c r="L19" i="11"/>
  <c r="L12" i="11"/>
  <c r="L31" i="11"/>
  <c r="L11" i="11"/>
  <c r="L9" i="11"/>
  <c r="L7" i="11"/>
  <c r="L22" i="11"/>
  <c r="L16" i="11"/>
  <c r="L27" i="11"/>
  <c r="L21" i="11"/>
  <c r="L28" i="11"/>
  <c r="M5" i="11"/>
  <c r="L14" i="11"/>
  <c r="L26" i="11"/>
  <c r="L25" i="11"/>
  <c r="M41" i="11" l="1"/>
  <c r="M40" i="11"/>
  <c r="M33" i="11"/>
  <c r="M39" i="11"/>
  <c r="M38" i="11"/>
  <c r="M34" i="11"/>
  <c r="M22" i="11"/>
  <c r="M17" i="11"/>
  <c r="M32" i="11"/>
  <c r="M24" i="11"/>
  <c r="M21" i="11"/>
  <c r="M20" i="11"/>
  <c r="M12" i="11"/>
  <c r="M10" i="11"/>
  <c r="M26" i="11"/>
  <c r="M9" i="11"/>
  <c r="M31" i="11"/>
  <c r="M16" i="11"/>
  <c r="M7" i="11"/>
  <c r="M28" i="11"/>
  <c r="M15" i="11"/>
  <c r="M23" i="11"/>
  <c r="N5" i="11"/>
  <c r="M27" i="11"/>
  <c r="M29" i="11"/>
  <c r="M30" i="11"/>
  <c r="M25" i="11"/>
  <c r="M11" i="11"/>
  <c r="M19" i="11"/>
  <c r="M18" i="11"/>
  <c r="M14" i="11"/>
  <c r="M47" i="11"/>
  <c r="M13" i="11"/>
  <c r="N41" i="11" l="1"/>
  <c r="N40" i="11"/>
  <c r="N39" i="11"/>
  <c r="N38" i="11"/>
  <c r="N34" i="11"/>
  <c r="N33" i="11"/>
  <c r="N25" i="11"/>
  <c r="N11" i="11"/>
  <c r="N10" i="11"/>
  <c r="N32" i="11"/>
  <c r="N28" i="11"/>
  <c r="N26" i="11"/>
  <c r="N12" i="11"/>
  <c r="N16" i="11"/>
  <c r="N23" i="11"/>
  <c r="N7" i="11"/>
  <c r="N24" i="11"/>
  <c r="N13" i="11"/>
  <c r="N9" i="11"/>
  <c r="N14" i="11"/>
  <c r="N21" i="11"/>
  <c r="N17" i="11"/>
  <c r="O5" i="11"/>
  <c r="N19" i="11"/>
  <c r="N15" i="11"/>
  <c r="N29" i="11"/>
  <c r="N18" i="11"/>
  <c r="N47" i="11"/>
  <c r="N31" i="11"/>
  <c r="N30" i="11"/>
  <c r="N27" i="11"/>
  <c r="N20" i="11"/>
  <c r="N22" i="11"/>
  <c r="O41" i="11" l="1"/>
  <c r="O40" i="11"/>
  <c r="O39" i="11"/>
  <c r="O38" i="11"/>
  <c r="O34" i="11"/>
  <c r="O33" i="11"/>
  <c r="O13" i="11"/>
  <c r="O14" i="11"/>
  <c r="O23" i="11"/>
  <c r="O31" i="11"/>
  <c r="O11" i="11"/>
  <c r="O32" i="11"/>
  <c r="O7" i="11"/>
  <c r="O30" i="11"/>
  <c r="O29" i="11"/>
  <c r="O9" i="11"/>
  <c r="O28" i="11"/>
  <c r="O15" i="11"/>
  <c r="O22" i="11"/>
  <c r="O25" i="11"/>
  <c r="O21" i="11"/>
  <c r="O18" i="11"/>
  <c r="O10" i="11"/>
  <c r="O20" i="11"/>
  <c r="O24" i="11"/>
  <c r="O27" i="11"/>
  <c r="O16" i="11"/>
  <c r="O47" i="11"/>
  <c r="O19" i="11"/>
  <c r="O12" i="11"/>
  <c r="O17" i="11"/>
  <c r="O26" i="11"/>
  <c r="P5" i="11"/>
  <c r="P33" i="11" l="1"/>
  <c r="P40" i="11"/>
  <c r="P39" i="11"/>
  <c r="P34" i="11"/>
  <c r="P38" i="11"/>
  <c r="P41" i="11"/>
  <c r="P17" i="11"/>
  <c r="P26" i="11"/>
  <c r="P47" i="11"/>
  <c r="P19" i="11"/>
  <c r="P29" i="11"/>
  <c r="P12" i="11"/>
  <c r="Q5" i="11"/>
  <c r="P20" i="11"/>
  <c r="P21" i="11"/>
  <c r="P7" i="11"/>
  <c r="P31" i="11"/>
  <c r="P25" i="11"/>
  <c r="P10" i="11"/>
  <c r="P11" i="11"/>
  <c r="P4" i="11"/>
  <c r="P32" i="11"/>
  <c r="P13" i="11"/>
  <c r="P27" i="11"/>
  <c r="P15" i="11"/>
  <c r="P30" i="11"/>
  <c r="P9" i="11"/>
  <c r="P16" i="11"/>
  <c r="P28" i="11"/>
  <c r="P18" i="11"/>
  <c r="P23" i="11"/>
  <c r="P14" i="11"/>
  <c r="P24" i="11"/>
  <c r="P22" i="11"/>
  <c r="Q40" i="11" l="1"/>
  <c r="Q33" i="11"/>
  <c r="Q39" i="11"/>
  <c r="Q38" i="11"/>
  <c r="Q41" i="11"/>
  <c r="Q34" i="11"/>
  <c r="Q23" i="11"/>
  <c r="Q11" i="11"/>
  <c r="Q16" i="11"/>
  <c r="Q17" i="11"/>
  <c r="Q12" i="11"/>
  <c r="Q9" i="11"/>
  <c r="Q24" i="11"/>
  <c r="Q19" i="11"/>
  <c r="Q20" i="11"/>
  <c r="Q14" i="11"/>
  <c r="Q15" i="11"/>
  <c r="Q13" i="11"/>
  <c r="Q28" i="11"/>
  <c r="Q47" i="11"/>
  <c r="Q18" i="11"/>
  <c r="Q7" i="11"/>
  <c r="Q31" i="11"/>
  <c r="Q21" i="11"/>
  <c r="Q25" i="11"/>
  <c r="Q22" i="11"/>
  <c r="Q27" i="11"/>
  <c r="Q30" i="11"/>
  <c r="Q29" i="11"/>
  <c r="Q10" i="11"/>
  <c r="Q26" i="11"/>
  <c r="Q32" i="11"/>
  <c r="R5" i="11"/>
  <c r="R39" i="11" l="1"/>
  <c r="R33" i="11"/>
  <c r="R38" i="11"/>
  <c r="R41" i="11"/>
  <c r="R34" i="11"/>
  <c r="R40" i="11"/>
  <c r="R16" i="11"/>
  <c r="R23" i="11"/>
  <c r="R9" i="11"/>
  <c r="R18" i="11"/>
  <c r="R12" i="11"/>
  <c r="R11" i="11"/>
  <c r="R19" i="11"/>
  <c r="R13" i="11"/>
  <c r="R24" i="11"/>
  <c r="R10" i="11"/>
  <c r="R15" i="11"/>
  <c r="R20" i="11"/>
  <c r="R17" i="11"/>
  <c r="R25" i="11"/>
  <c r="R22" i="11"/>
  <c r="R32" i="11"/>
  <c r="R7" i="11"/>
  <c r="R28" i="11"/>
  <c r="R29" i="11"/>
  <c r="R27" i="11"/>
  <c r="R31" i="11"/>
  <c r="R47" i="11"/>
  <c r="R14" i="11"/>
  <c r="R30" i="11"/>
  <c r="R21" i="11"/>
  <c r="R26" i="11"/>
  <c r="S5" i="11"/>
  <c r="S39" i="11" l="1"/>
  <c r="S38" i="11"/>
  <c r="S41" i="11"/>
  <c r="S34" i="11"/>
  <c r="S33" i="11"/>
  <c r="S40" i="11"/>
  <c r="S27" i="11"/>
  <c r="S16" i="11"/>
  <c r="S24" i="11"/>
  <c r="S21" i="11"/>
  <c r="S19" i="11"/>
  <c r="S15" i="11"/>
  <c r="S10" i="11"/>
  <c r="S12" i="11"/>
  <c r="T5" i="11"/>
  <c r="S28" i="11"/>
  <c r="S7" i="11"/>
  <c r="S32" i="11"/>
  <c r="S14" i="11"/>
  <c r="S18" i="11"/>
  <c r="S9" i="11"/>
  <c r="S17" i="11"/>
  <c r="S11" i="11"/>
  <c r="S20" i="11"/>
  <c r="S29" i="11"/>
  <c r="S13" i="11"/>
  <c r="S22" i="11"/>
  <c r="S25" i="11"/>
  <c r="S23" i="11"/>
  <c r="S47" i="11"/>
  <c r="S31" i="11"/>
  <c r="S30" i="11"/>
  <c r="S26" i="11"/>
  <c r="T38" i="11" l="1"/>
  <c r="T41" i="11"/>
  <c r="T34" i="11"/>
  <c r="T39" i="11"/>
  <c r="T40" i="11"/>
  <c r="T33" i="11"/>
  <c r="T11" i="11"/>
  <c r="T18" i="11"/>
  <c r="T32" i="11"/>
  <c r="T12" i="11"/>
  <c r="T17" i="11"/>
  <c r="T9" i="11"/>
  <c r="U5" i="11"/>
  <c r="T13" i="11"/>
  <c r="T24" i="11"/>
  <c r="T19" i="11"/>
  <c r="T21" i="11"/>
  <c r="T20" i="11"/>
  <c r="T25" i="11"/>
  <c r="T16" i="11"/>
  <c r="T47" i="11"/>
  <c r="T14" i="11"/>
  <c r="T30" i="11"/>
  <c r="T29" i="11"/>
  <c r="T31" i="11"/>
  <c r="T23" i="11"/>
  <c r="T27" i="11"/>
  <c r="T26" i="11"/>
  <c r="T22" i="11"/>
  <c r="T15" i="11"/>
  <c r="T10" i="11"/>
  <c r="T7" i="11"/>
  <c r="T28" i="11"/>
  <c r="U41" i="11" l="1"/>
  <c r="U34" i="11"/>
  <c r="U38" i="11"/>
  <c r="U40" i="11"/>
  <c r="U33" i="11"/>
  <c r="U39" i="11"/>
  <c r="U16" i="11"/>
  <c r="U24" i="11"/>
  <c r="U10" i="11"/>
  <c r="U7" i="11"/>
  <c r="U28" i="11"/>
  <c r="U23" i="11"/>
  <c r="U11" i="11"/>
  <c r="U21" i="11"/>
  <c r="U9" i="11"/>
  <c r="U15" i="11"/>
  <c r="U22" i="11"/>
  <c r="V5" i="11"/>
  <c r="U27" i="11"/>
  <c r="U12" i="11"/>
  <c r="U17" i="11"/>
  <c r="U31" i="11"/>
  <c r="U30" i="11"/>
  <c r="U29" i="11"/>
  <c r="U18" i="11"/>
  <c r="U14" i="11"/>
  <c r="U47" i="11"/>
  <c r="U19" i="11"/>
  <c r="U26" i="11"/>
  <c r="U25" i="11"/>
  <c r="U20" i="11"/>
  <c r="U13" i="11"/>
  <c r="U32" i="11"/>
  <c r="V41" i="11" l="1"/>
  <c r="V40" i="11"/>
  <c r="V39" i="11"/>
  <c r="V38" i="11"/>
  <c r="V34" i="11"/>
  <c r="V33" i="11"/>
  <c r="V15" i="11"/>
  <c r="V18" i="11"/>
  <c r="V31" i="11"/>
  <c r="V29" i="11"/>
  <c r="V23" i="11"/>
  <c r="V7" i="11"/>
  <c r="V11" i="11"/>
  <c r="W5" i="11"/>
  <c r="V16" i="11"/>
  <c r="V24" i="11"/>
  <c r="V27" i="11"/>
  <c r="V25" i="11"/>
  <c r="V12" i="11"/>
  <c r="V17" i="11"/>
  <c r="V14" i="11"/>
  <c r="V30" i="11"/>
  <c r="V13" i="11"/>
  <c r="V32" i="11"/>
  <c r="V19" i="11"/>
  <c r="V26" i="11"/>
  <c r="V28" i="11"/>
  <c r="V10" i="11"/>
  <c r="V47" i="11"/>
  <c r="V20" i="11"/>
  <c r="V9" i="11"/>
  <c r="V22" i="11"/>
  <c r="V21" i="11"/>
  <c r="W41" i="11" l="1"/>
  <c r="W40" i="11"/>
  <c r="W39" i="11"/>
  <c r="W38" i="11"/>
  <c r="W34" i="11"/>
  <c r="W33" i="11"/>
  <c r="W17" i="11"/>
  <c r="W22" i="11"/>
  <c r="W31" i="11"/>
  <c r="W21" i="11"/>
  <c r="W28" i="11"/>
  <c r="W16" i="11"/>
  <c r="W18" i="11"/>
  <c r="X5" i="11"/>
  <c r="W26" i="11"/>
  <c r="W10" i="11"/>
  <c r="W13" i="11"/>
  <c r="W4" i="11"/>
  <c r="W11" i="11"/>
  <c r="W14" i="11"/>
  <c r="W12" i="11"/>
  <c r="W9" i="11"/>
  <c r="W19" i="11"/>
  <c r="W25" i="11"/>
  <c r="W23" i="11"/>
  <c r="W27" i="11"/>
  <c r="W30" i="11"/>
  <c r="W29" i="11"/>
  <c r="W32" i="11"/>
  <c r="W15" i="11"/>
  <c r="W47" i="11"/>
  <c r="W7" i="11"/>
  <c r="W20" i="11"/>
  <c r="W24" i="11"/>
  <c r="X33" i="11" l="1"/>
  <c r="X41" i="11"/>
  <c r="X34" i="11"/>
  <c r="X38" i="11"/>
  <c r="X40" i="11"/>
  <c r="X39" i="11"/>
  <c r="X27" i="11"/>
  <c r="X22" i="11"/>
  <c r="X30" i="11"/>
  <c r="X15" i="11"/>
  <c r="X16" i="11"/>
  <c r="X24" i="11"/>
  <c r="X31" i="11"/>
  <c r="X26" i="11"/>
  <c r="X21" i="11"/>
  <c r="X23" i="11"/>
  <c r="X11" i="11"/>
  <c r="X29" i="11"/>
  <c r="Y5" i="11"/>
  <c r="X19" i="11"/>
  <c r="X10" i="11"/>
  <c r="X17" i="11"/>
  <c r="X25" i="11"/>
  <c r="X47" i="11"/>
  <c r="X32" i="11"/>
  <c r="X7" i="11"/>
  <c r="X18" i="11"/>
  <c r="X20" i="11"/>
  <c r="X28" i="11"/>
  <c r="X13" i="11"/>
  <c r="X9" i="11"/>
  <c r="X12" i="11"/>
  <c r="X14" i="11"/>
  <c r="Y41" i="11" l="1"/>
  <c r="Y33" i="11"/>
  <c r="Y34" i="11"/>
  <c r="Y40" i="11"/>
  <c r="Y39" i="11"/>
  <c r="Y38" i="11"/>
  <c r="Y19" i="11"/>
  <c r="Y10" i="11"/>
  <c r="Y14" i="11"/>
  <c r="Y21" i="11"/>
  <c r="Y20" i="11"/>
  <c r="Y29" i="11"/>
  <c r="Y28" i="11"/>
  <c r="Y32" i="11"/>
  <c r="Y15" i="11"/>
  <c r="Y30" i="11"/>
  <c r="Y17" i="11"/>
  <c r="Y13" i="11"/>
  <c r="Y22" i="11"/>
  <c r="Z5" i="11"/>
  <c r="Y11" i="11"/>
  <c r="Y12" i="11"/>
  <c r="Y25" i="11"/>
  <c r="Y31" i="11"/>
  <c r="Y47" i="11"/>
  <c r="Y16" i="11"/>
  <c r="Y9" i="11"/>
  <c r="Y27" i="11"/>
  <c r="Y24" i="11"/>
  <c r="Y23" i="11"/>
  <c r="Y26" i="11"/>
  <c r="Y7" i="11"/>
  <c r="Y18" i="11"/>
  <c r="Z40" i="11" l="1"/>
  <c r="Z33" i="11"/>
  <c r="Z39" i="11"/>
  <c r="Z41" i="11"/>
  <c r="Z38" i="11"/>
  <c r="Z34" i="11"/>
  <c r="Z30" i="11"/>
  <c r="Z11" i="11"/>
  <c r="Z24" i="11"/>
  <c r="Z16" i="11"/>
  <c r="Z17" i="11"/>
  <c r="Z7" i="11"/>
  <c r="Z18" i="11"/>
  <c r="Z10" i="11"/>
  <c r="Z22" i="11"/>
  <c r="Z26" i="11"/>
  <c r="Z9" i="11"/>
  <c r="Z28" i="11"/>
  <c r="Z25" i="11"/>
  <c r="Z21" i="11"/>
  <c r="Z31" i="11"/>
  <c r="Z23" i="11"/>
  <c r="Z19" i="11"/>
  <c r="Z20" i="11"/>
  <c r="Z47" i="11"/>
  <c r="Z15" i="11"/>
  <c r="Z13" i="11"/>
  <c r="Z12" i="11"/>
  <c r="Z27" i="11"/>
  <c r="Z14" i="11"/>
  <c r="AA5" i="11"/>
  <c r="Z29" i="11"/>
  <c r="Z32" i="11"/>
  <c r="AA33" i="11" l="1"/>
  <c r="AA39" i="11"/>
  <c r="AA38" i="11"/>
  <c r="AA41" i="11"/>
  <c r="AA34" i="11"/>
  <c r="AA40" i="11"/>
  <c r="AA21" i="11"/>
  <c r="AA26" i="11"/>
  <c r="AA11" i="11"/>
  <c r="AA30" i="11"/>
  <c r="AA10" i="11"/>
  <c r="AA22" i="11"/>
  <c r="AB5" i="11"/>
  <c r="AA28" i="11"/>
  <c r="AA18" i="11"/>
  <c r="AA13" i="11"/>
  <c r="AA12" i="11"/>
  <c r="AA29" i="11"/>
  <c r="AA24" i="11"/>
  <c r="AA23" i="11"/>
  <c r="AA31" i="11"/>
  <c r="AA9" i="11"/>
  <c r="AA27" i="11"/>
  <c r="AA17" i="11"/>
  <c r="AA15" i="11"/>
  <c r="AA25" i="11"/>
  <c r="AA32" i="11"/>
  <c r="AA7" i="11"/>
  <c r="AA14" i="11"/>
  <c r="AA16" i="11"/>
  <c r="AA47" i="11"/>
  <c r="AA20" i="11"/>
  <c r="AA19" i="11"/>
  <c r="AB33" i="11" l="1"/>
  <c r="AB39" i="11"/>
  <c r="AB38" i="11"/>
  <c r="AB40" i="11"/>
  <c r="AB41" i="11"/>
  <c r="AB34" i="11"/>
  <c r="AB31" i="11"/>
  <c r="AB25" i="11"/>
  <c r="AB32" i="11"/>
  <c r="AB27" i="11"/>
  <c r="AB10" i="11"/>
  <c r="AB11" i="11"/>
  <c r="AB7" i="11"/>
  <c r="AB28" i="11"/>
  <c r="AB29" i="11"/>
  <c r="AB13" i="11"/>
  <c r="AB30" i="11"/>
  <c r="AB12" i="11"/>
  <c r="AB22" i="11"/>
  <c r="AB18" i="11"/>
  <c r="AB21" i="11"/>
  <c r="AB14" i="11"/>
  <c r="AB16" i="11"/>
  <c r="AB9" i="11"/>
  <c r="AB15" i="11"/>
  <c r="AB23" i="11"/>
  <c r="AB47" i="11"/>
  <c r="AB26" i="11"/>
  <c r="AB17" i="11"/>
  <c r="AB24" i="11"/>
  <c r="AB19" i="11"/>
  <c r="AB20" i="11"/>
  <c r="AC5" i="11"/>
  <c r="AC39" i="11" l="1"/>
  <c r="AC33" i="11"/>
  <c r="AC38" i="11"/>
  <c r="AC41" i="11"/>
  <c r="AC34" i="11"/>
  <c r="AC40" i="11"/>
  <c r="AC18" i="11"/>
  <c r="AC27" i="11"/>
  <c r="AC19" i="11"/>
  <c r="AC24" i="11"/>
  <c r="AC28" i="11"/>
  <c r="AC32" i="11"/>
  <c r="AC9" i="11"/>
  <c r="AC12" i="11"/>
  <c r="AC47" i="11"/>
  <c r="AC30" i="11"/>
  <c r="AC11" i="11"/>
  <c r="AC13" i="11"/>
  <c r="AC14" i="11"/>
  <c r="AC17" i="11"/>
  <c r="AD5" i="11"/>
  <c r="AC7" i="11"/>
  <c r="AC10" i="11"/>
  <c r="AC21" i="11"/>
  <c r="AC29" i="11"/>
  <c r="AC23" i="11"/>
  <c r="AC22" i="11"/>
  <c r="AC31" i="11"/>
  <c r="AC16" i="11"/>
  <c r="AC15" i="11"/>
  <c r="AC26" i="11"/>
  <c r="AC20" i="11"/>
  <c r="AC25" i="11"/>
  <c r="AD41" i="11" l="1"/>
  <c r="AD40" i="11"/>
  <c r="AD39" i="11"/>
  <c r="AD38" i="11"/>
  <c r="AD34" i="11"/>
  <c r="AD33" i="11"/>
  <c r="AD29" i="11"/>
  <c r="AD15" i="11"/>
  <c r="AD4" i="11"/>
  <c r="AD32" i="11"/>
  <c r="AD20" i="11"/>
  <c r="AD23" i="11"/>
  <c r="AD10" i="11"/>
  <c r="AD25" i="11"/>
  <c r="AD24" i="11"/>
  <c r="AD11" i="11"/>
  <c r="AD13" i="11"/>
  <c r="AD30" i="11"/>
  <c r="AD19" i="11"/>
  <c r="AE5" i="11"/>
  <c r="AD17" i="11"/>
  <c r="AD16" i="11"/>
  <c r="AD26" i="11"/>
  <c r="AD28" i="11"/>
  <c r="AD14" i="11"/>
  <c r="AD18" i="11"/>
  <c r="AD7" i="11"/>
  <c r="AD47" i="11"/>
  <c r="AD21" i="11"/>
  <c r="AD9" i="11"/>
  <c r="AD27" i="11"/>
  <c r="AD22" i="11"/>
  <c r="AD12" i="11"/>
  <c r="AD31" i="11"/>
  <c r="AE41" i="11" l="1"/>
  <c r="AE40" i="11"/>
  <c r="AE39" i="11"/>
  <c r="AE38" i="11"/>
  <c r="AE34" i="11"/>
  <c r="AE33" i="11"/>
  <c r="AE11" i="11"/>
  <c r="AE9" i="11"/>
  <c r="AE22" i="11"/>
  <c r="AE12" i="11"/>
  <c r="AE26" i="11"/>
  <c r="AE25" i="11"/>
  <c r="AE16" i="11"/>
  <c r="AE7" i="11"/>
  <c r="AE29" i="11"/>
  <c r="AE32" i="11"/>
  <c r="AE15" i="11"/>
  <c r="AE24" i="11"/>
  <c r="AE47" i="11"/>
  <c r="AE27" i="11"/>
  <c r="AE23" i="11"/>
  <c r="AE18" i="11"/>
  <c r="AE14" i="11"/>
  <c r="AE20" i="11"/>
  <c r="AE19" i="11"/>
  <c r="AE30" i="11"/>
  <c r="AE21" i="11"/>
  <c r="AE28" i="11"/>
  <c r="AF5" i="11"/>
  <c r="AE13" i="11"/>
  <c r="AE31" i="11"/>
  <c r="AE10" i="11"/>
  <c r="AE17" i="11"/>
  <c r="AF33" i="11" l="1"/>
  <c r="AF38" i="11"/>
  <c r="AF41" i="11"/>
  <c r="AF34" i="11"/>
  <c r="AF40" i="11"/>
  <c r="AF39" i="11"/>
  <c r="AF31" i="11"/>
  <c r="AF7" i="11"/>
  <c r="AF18" i="11"/>
  <c r="AF11" i="11"/>
  <c r="AF16" i="11"/>
  <c r="AF30" i="11"/>
  <c r="AF17" i="11"/>
  <c r="AF27" i="11"/>
  <c r="AF24" i="11"/>
  <c r="AF26" i="11"/>
  <c r="AF23" i="11"/>
  <c r="AF32" i="11"/>
  <c r="AF28" i="11"/>
  <c r="AF22" i="11"/>
  <c r="AF25" i="11"/>
  <c r="AF15" i="11"/>
  <c r="AF19" i="11"/>
  <c r="AF10" i="11"/>
  <c r="AF20" i="11"/>
  <c r="AF47" i="11"/>
  <c r="AF12" i="11"/>
  <c r="AF21" i="11"/>
  <c r="AF14" i="11"/>
  <c r="AF29" i="11"/>
  <c r="AF13" i="11"/>
  <c r="AF9" i="11"/>
  <c r="AG5" i="11"/>
  <c r="AG38" i="11" l="1"/>
  <c r="AG41" i="11"/>
  <c r="AG34" i="11"/>
  <c r="AG40" i="11"/>
  <c r="AG33" i="11"/>
  <c r="AG39" i="11"/>
  <c r="AG20" i="11"/>
  <c r="AG14" i="11"/>
  <c r="AG25" i="11"/>
  <c r="AG30" i="11"/>
  <c r="AG26" i="11"/>
  <c r="AG28" i="11"/>
  <c r="AG23" i="11"/>
  <c r="AG9" i="11"/>
  <c r="AG31" i="11"/>
  <c r="AG27" i="11"/>
  <c r="AG15" i="11"/>
  <c r="AG22" i="11"/>
  <c r="AG11" i="11"/>
  <c r="AG29" i="11"/>
  <c r="AG32" i="11"/>
  <c r="AG21" i="11"/>
  <c r="AG7" i="11"/>
  <c r="AG17" i="11"/>
  <c r="AG24" i="11"/>
  <c r="AG16" i="11"/>
  <c r="AG10" i="11"/>
  <c r="AG19" i="11"/>
  <c r="AH5" i="11"/>
  <c r="AG47" i="11"/>
  <c r="AG18" i="11"/>
  <c r="AG13" i="11"/>
  <c r="AG12" i="11"/>
  <c r="AH41" i="11" l="1"/>
  <c r="AH34" i="11"/>
  <c r="AH40" i="11"/>
  <c r="AH33" i="11"/>
  <c r="AH38" i="11"/>
  <c r="AH39" i="11"/>
  <c r="AH22" i="11"/>
  <c r="AH21" i="11"/>
  <c r="AH7" i="11"/>
  <c r="AH25" i="11"/>
  <c r="AH15" i="11"/>
  <c r="AH14" i="11"/>
  <c r="AH32" i="11"/>
  <c r="AH11" i="11"/>
  <c r="AH19" i="11"/>
  <c r="AH12" i="11"/>
  <c r="AH9" i="11"/>
  <c r="AH20" i="11"/>
  <c r="AI5" i="11"/>
  <c r="AH31" i="11"/>
  <c r="AH24" i="11"/>
  <c r="AH10" i="11"/>
  <c r="AH23" i="11"/>
  <c r="AH28" i="11"/>
  <c r="AH13" i="11"/>
  <c r="AH30" i="11"/>
  <c r="AH17" i="11"/>
  <c r="AH47" i="11"/>
  <c r="AH18" i="11"/>
  <c r="AH16" i="11"/>
  <c r="AH29" i="11"/>
  <c r="AH27" i="11"/>
  <c r="AH26" i="11"/>
  <c r="AI41" i="11" l="1"/>
  <c r="AI34" i="11"/>
  <c r="AI40" i="11"/>
  <c r="AI33" i="11"/>
  <c r="AI39" i="11"/>
  <c r="AI38" i="11"/>
  <c r="AI28" i="11"/>
  <c r="AI20" i="11"/>
  <c r="AI13" i="11"/>
  <c r="AI23" i="11"/>
  <c r="AI11" i="11"/>
  <c r="AI30" i="11"/>
  <c r="AI18" i="11"/>
  <c r="AJ5" i="11"/>
  <c r="AI22" i="11"/>
  <c r="AI31" i="11"/>
  <c r="AI7" i="11"/>
  <c r="AI9" i="11"/>
  <c r="AI19" i="11"/>
  <c r="AI32" i="11"/>
  <c r="AI26" i="11"/>
  <c r="AI21" i="11"/>
  <c r="AI15" i="11"/>
  <c r="AI47" i="11"/>
  <c r="AI16" i="11"/>
  <c r="AI29" i="11"/>
  <c r="AI17" i="11"/>
  <c r="AI14" i="11"/>
  <c r="AI10" i="11"/>
  <c r="AI25" i="11"/>
  <c r="AI27" i="11"/>
  <c r="AI12" i="11"/>
  <c r="AI24" i="11"/>
  <c r="AJ40" i="11" l="1"/>
  <c r="AJ33" i="11"/>
  <c r="AJ39" i="11"/>
  <c r="AJ34" i="11"/>
  <c r="AJ38" i="11"/>
  <c r="AJ41" i="11"/>
  <c r="AJ20" i="11"/>
  <c r="AJ22" i="11"/>
  <c r="AJ10" i="11"/>
  <c r="AJ28" i="11"/>
  <c r="AJ24" i="11"/>
  <c r="AJ25" i="11"/>
  <c r="AJ14" i="11"/>
  <c r="AJ7" i="11"/>
  <c r="AJ32" i="11"/>
  <c r="AJ12" i="11"/>
  <c r="AJ16" i="11"/>
  <c r="AJ17" i="11"/>
  <c r="AJ21" i="11"/>
  <c r="AJ18" i="11"/>
  <c r="AJ26" i="11"/>
  <c r="AK5" i="11"/>
  <c r="AJ27" i="11"/>
  <c r="AJ15" i="11"/>
  <c r="AJ47" i="11"/>
  <c r="AJ19" i="11"/>
  <c r="AJ29" i="11"/>
  <c r="AJ30" i="11"/>
  <c r="AJ9" i="11"/>
  <c r="AJ13" i="11"/>
  <c r="AJ31" i="11"/>
  <c r="AJ11" i="11"/>
  <c r="AJ23" i="11"/>
  <c r="AK33" i="11" l="1"/>
  <c r="AK40" i="11"/>
  <c r="AK39" i="11"/>
  <c r="AK38" i="11"/>
  <c r="AK41" i="11"/>
  <c r="AK34" i="11"/>
  <c r="AK29" i="11"/>
  <c r="AK7" i="11"/>
  <c r="AK12" i="11"/>
  <c r="AK4" i="11"/>
  <c r="AK17" i="11"/>
  <c r="AK13" i="11"/>
  <c r="AK10" i="11"/>
  <c r="AK28" i="11"/>
  <c r="AK15" i="11"/>
  <c r="AK18" i="11"/>
  <c r="AK19" i="11"/>
  <c r="AK32" i="11"/>
  <c r="AK21" i="11"/>
  <c r="AK47" i="11"/>
  <c r="AK20" i="11"/>
  <c r="AK23" i="11"/>
  <c r="AK14" i="11"/>
  <c r="AK11" i="11"/>
  <c r="AK24" i="11"/>
  <c r="AK16" i="11"/>
  <c r="AK31" i="11"/>
  <c r="AK26" i="11"/>
  <c r="AK9" i="11"/>
  <c r="AK25" i="11"/>
  <c r="AK22" i="11"/>
  <c r="AK30" i="11"/>
  <c r="AK27" i="11"/>
  <c r="AL5" i="11"/>
  <c r="AL41" i="11" l="1"/>
  <c r="AL40" i="11"/>
  <c r="AL39" i="11"/>
  <c r="AL38" i="11"/>
  <c r="AL34" i="11"/>
  <c r="AL33" i="11"/>
  <c r="AL47" i="11"/>
  <c r="AL27" i="11"/>
  <c r="AL18" i="11"/>
  <c r="AL31" i="11"/>
  <c r="AL19" i="11"/>
  <c r="AL23" i="11"/>
  <c r="AL12" i="11"/>
  <c r="AL11" i="11"/>
  <c r="AL30" i="11"/>
  <c r="AL7" i="11"/>
  <c r="AL32" i="11"/>
  <c r="AL26" i="11"/>
  <c r="AL22" i="11"/>
  <c r="AL17" i="11"/>
  <c r="AM5" i="11"/>
  <c r="AL14" i="11"/>
  <c r="AL13" i="11"/>
  <c r="AL21" i="11"/>
  <c r="AL29" i="11"/>
  <c r="AL24" i="11"/>
  <c r="AL10" i="11"/>
  <c r="AL28" i="11"/>
  <c r="AL9" i="11"/>
  <c r="AL25" i="11"/>
  <c r="AL20" i="11"/>
  <c r="AL15" i="11"/>
  <c r="AL16" i="11"/>
  <c r="AM41" i="11" l="1"/>
  <c r="AM40" i="11"/>
  <c r="AM39" i="11"/>
  <c r="AM38" i="11"/>
  <c r="AM34" i="11"/>
  <c r="AM33" i="11"/>
  <c r="AM32" i="11"/>
  <c r="AM28" i="11"/>
  <c r="AM14" i="11"/>
  <c r="AM10" i="11"/>
  <c r="AM25" i="11"/>
  <c r="AM24" i="11"/>
  <c r="AM26" i="11"/>
  <c r="AM17" i="11"/>
  <c r="AM29" i="11"/>
  <c r="AM7" i="11"/>
  <c r="AM11" i="11"/>
  <c r="AM22" i="11"/>
  <c r="AM19" i="11"/>
  <c r="AM21" i="11"/>
  <c r="AN5" i="11"/>
  <c r="AM30" i="11"/>
  <c r="AM18" i="11"/>
  <c r="AM20" i="11"/>
  <c r="AM15" i="11"/>
  <c r="AM16" i="11"/>
  <c r="AM9" i="11"/>
  <c r="AM27" i="11"/>
  <c r="AM23" i="11"/>
  <c r="AM12" i="11"/>
  <c r="AM31" i="11"/>
  <c r="AM47" i="11"/>
  <c r="AM13" i="11"/>
  <c r="AN33" i="11" l="1"/>
  <c r="AN39" i="11"/>
  <c r="AN38" i="11"/>
  <c r="AN41" i="11"/>
  <c r="AN34" i="11"/>
  <c r="AN40" i="11"/>
  <c r="AN21" i="11"/>
  <c r="AN10" i="11"/>
  <c r="AN32" i="11"/>
  <c r="AN24" i="11"/>
  <c r="AN29" i="11"/>
  <c r="AN14" i="11"/>
  <c r="AO5" i="11"/>
  <c r="AN7" i="11"/>
  <c r="AN11" i="11"/>
  <c r="AN18" i="11"/>
  <c r="AN19" i="11"/>
  <c r="AN26" i="11"/>
  <c r="AN25" i="11"/>
  <c r="AN16" i="11"/>
  <c r="AN27" i="11"/>
  <c r="AN20" i="11"/>
  <c r="AN13" i="11"/>
  <c r="AN30" i="11"/>
  <c r="AN31" i="11"/>
  <c r="AN23" i="11"/>
  <c r="AN9" i="11"/>
  <c r="AN47" i="11"/>
  <c r="AN22" i="11"/>
  <c r="AN12" i="11"/>
  <c r="AN15" i="11"/>
  <c r="AN28" i="11"/>
  <c r="AN17" i="11"/>
  <c r="AO38" i="11" l="1"/>
  <c r="AO41" i="11"/>
  <c r="AO34" i="11"/>
  <c r="AO39" i="11"/>
  <c r="AO40" i="11"/>
  <c r="AO33" i="11"/>
  <c r="AO18" i="11"/>
  <c r="AO14" i="11"/>
  <c r="AO9" i="11"/>
  <c r="AO20" i="11"/>
  <c r="AO22" i="11"/>
  <c r="AO7" i="11"/>
  <c r="AO21" i="11"/>
  <c r="AO16" i="11"/>
  <c r="AO11" i="11"/>
  <c r="AO29" i="11"/>
  <c r="AO27" i="11"/>
  <c r="AO13" i="11"/>
  <c r="AP5" i="11"/>
  <c r="AO19" i="11"/>
  <c r="AO10" i="11"/>
  <c r="AO47" i="11"/>
  <c r="AO26" i="11"/>
  <c r="AO23" i="11"/>
  <c r="AO12" i="11"/>
  <c r="AO17" i="11"/>
  <c r="AO25" i="11"/>
  <c r="AO24" i="11"/>
  <c r="AO15" i="11"/>
  <c r="AO30" i="11"/>
  <c r="AO31" i="11"/>
  <c r="AO32" i="11"/>
  <c r="AO28" i="11"/>
  <c r="AP38" i="11" l="1"/>
  <c r="AP34" i="11"/>
  <c r="AP41" i="11"/>
  <c r="AP40" i="11"/>
  <c r="AP33" i="11"/>
  <c r="AP39" i="11"/>
  <c r="AP11" i="11"/>
  <c r="AP10" i="11"/>
  <c r="AP32" i="11"/>
  <c r="AP9" i="11"/>
  <c r="AP22" i="11"/>
  <c r="AP13" i="11"/>
  <c r="AP7" i="11"/>
  <c r="AP26" i="11"/>
  <c r="AP28" i="11"/>
  <c r="AP16" i="11"/>
  <c r="AP17" i="11"/>
  <c r="AP29" i="11"/>
  <c r="AP23" i="11"/>
  <c r="AP12" i="11"/>
  <c r="AP21" i="11"/>
  <c r="AP25" i="11"/>
  <c r="AP14" i="11"/>
  <c r="AP47" i="11"/>
  <c r="AP31" i="11"/>
  <c r="AP30" i="11"/>
  <c r="AP15" i="11"/>
  <c r="AP27" i="11"/>
  <c r="AP18" i="11"/>
  <c r="AQ5" i="11"/>
  <c r="AP20" i="11"/>
  <c r="AP19" i="11"/>
  <c r="AP24" i="11"/>
  <c r="AQ41" i="11" l="1"/>
  <c r="AQ34" i="11"/>
  <c r="AQ40" i="11"/>
  <c r="AQ33" i="11"/>
  <c r="AQ38" i="11"/>
  <c r="AQ39" i="11"/>
  <c r="AQ12" i="11"/>
  <c r="AQ11" i="11"/>
  <c r="AQ32" i="11"/>
  <c r="AQ21" i="11"/>
  <c r="AQ13" i="11"/>
  <c r="AQ17" i="11"/>
  <c r="AQ10" i="11"/>
  <c r="AR5" i="11"/>
  <c r="AQ22" i="11"/>
  <c r="AQ19" i="11"/>
  <c r="AQ9" i="11"/>
  <c r="AQ25" i="11"/>
  <c r="AQ20" i="11"/>
  <c r="AQ31" i="11"/>
  <c r="AQ30" i="11"/>
  <c r="AQ27" i="11"/>
  <c r="AQ18" i="11"/>
  <c r="AQ24" i="11"/>
  <c r="AQ15" i="11"/>
  <c r="AQ26" i="11"/>
  <c r="AQ7" i="11"/>
  <c r="AQ14" i="11"/>
  <c r="AQ23" i="11"/>
  <c r="AQ16" i="11"/>
  <c r="AQ28" i="11"/>
  <c r="AQ47" i="11"/>
  <c r="AQ29" i="11"/>
  <c r="AR41" i="11" l="1"/>
  <c r="AR34" i="11"/>
  <c r="AR40" i="11"/>
  <c r="AR38" i="11"/>
  <c r="AR33" i="11"/>
  <c r="AR39" i="11"/>
  <c r="AR21" i="11"/>
  <c r="AR13" i="11"/>
  <c r="AR31" i="11"/>
  <c r="AR10" i="11"/>
  <c r="AR17" i="11"/>
  <c r="AR9" i="11"/>
  <c r="AR4" i="11"/>
  <c r="AR23" i="11"/>
  <c r="AR47" i="11"/>
  <c r="AR26" i="11"/>
  <c r="AR28" i="11"/>
  <c r="AR7" i="11"/>
  <c r="AR12" i="11"/>
  <c r="AR30" i="11"/>
  <c r="AR25" i="11"/>
  <c r="AR24" i="11"/>
  <c r="AR29" i="11"/>
  <c r="AR19" i="11"/>
  <c r="AR32" i="11"/>
  <c r="AR18" i="11"/>
  <c r="AR15" i="11"/>
  <c r="AR16" i="11"/>
  <c r="AR11" i="11"/>
  <c r="AR22" i="11"/>
  <c r="AR27" i="11"/>
  <c r="AR14" i="11"/>
  <c r="AR20" i="11"/>
  <c r="AS5" i="11"/>
  <c r="AS41" i="11" l="1"/>
  <c r="AS33" i="11"/>
  <c r="AS40" i="11"/>
  <c r="AS39" i="11"/>
  <c r="AS34" i="11"/>
  <c r="AS38" i="11"/>
  <c r="AS22" i="11"/>
  <c r="AS7" i="11"/>
  <c r="AS16" i="11"/>
  <c r="AS21" i="11"/>
  <c r="AS31" i="11"/>
  <c r="AS28" i="11"/>
  <c r="AS26" i="11"/>
  <c r="AS24" i="11"/>
  <c r="AS47" i="11"/>
  <c r="AS15" i="11"/>
  <c r="AS17" i="11"/>
  <c r="AS9" i="11"/>
  <c r="AS20" i="11"/>
  <c r="AS10" i="11"/>
  <c r="AS14" i="11"/>
  <c r="AS32" i="11"/>
  <c r="AS12" i="11"/>
  <c r="AS27" i="11"/>
  <c r="AS29" i="11"/>
  <c r="AS25" i="11"/>
  <c r="AS13" i="11"/>
  <c r="AS19" i="11"/>
  <c r="AS23" i="11"/>
  <c r="AS11" i="11"/>
  <c r="AS30" i="11"/>
  <c r="AS18" i="11"/>
  <c r="AT5" i="11"/>
  <c r="AT41" i="11" l="1"/>
  <c r="AT40" i="11"/>
  <c r="AT39" i="11"/>
  <c r="AT38" i="11"/>
  <c r="AT34" i="11"/>
  <c r="AT33" i="11"/>
  <c r="AT47" i="11"/>
  <c r="AT18" i="11"/>
  <c r="AT16" i="11"/>
  <c r="AT27" i="11"/>
  <c r="AT25" i="11"/>
  <c r="AT17" i="11"/>
  <c r="AT19" i="11"/>
  <c r="AT11" i="11"/>
  <c r="AT12" i="11"/>
  <c r="AT30" i="11"/>
  <c r="AT9" i="11"/>
  <c r="AT21" i="11"/>
  <c r="AT29" i="11"/>
  <c r="AT32" i="11"/>
  <c r="AT14" i="11"/>
  <c r="AT20" i="11"/>
  <c r="AT31" i="11"/>
  <c r="AT10" i="11"/>
  <c r="AT7" i="11"/>
  <c r="AT13" i="11"/>
  <c r="AT28" i="11"/>
  <c r="AT22" i="11"/>
  <c r="AT24" i="11"/>
  <c r="AT15" i="11"/>
  <c r="AU5" i="11"/>
  <c r="AT26" i="11"/>
  <c r="AT23" i="11"/>
  <c r="AU41" i="11" l="1"/>
  <c r="AU40" i="11"/>
  <c r="AU39" i="11"/>
  <c r="AU38" i="11"/>
  <c r="AU34" i="11"/>
  <c r="AU33" i="11"/>
  <c r="AU10" i="11"/>
  <c r="AU23" i="11"/>
  <c r="AU30" i="11"/>
  <c r="AU28" i="11"/>
  <c r="AU26" i="11"/>
  <c r="AU7" i="11"/>
  <c r="AU29" i="11"/>
  <c r="AU11" i="11"/>
  <c r="AU15" i="11"/>
  <c r="AU22" i="11"/>
  <c r="AU31" i="11"/>
  <c r="AU19" i="11"/>
  <c r="AU25" i="11"/>
  <c r="AV5" i="11"/>
  <c r="AU32" i="11"/>
  <c r="AU27" i="11"/>
  <c r="AU21" i="11"/>
  <c r="AU20" i="11"/>
  <c r="AU24" i="11"/>
  <c r="AU12" i="11"/>
  <c r="AU17" i="11"/>
  <c r="AU14" i="11"/>
  <c r="AU16" i="11"/>
  <c r="AU47" i="11"/>
  <c r="AU9" i="11"/>
  <c r="AU18" i="11"/>
  <c r="AU13" i="11"/>
  <c r="AV33" i="11" l="1"/>
  <c r="AV40" i="11"/>
  <c r="AV39" i="11"/>
  <c r="AV38" i="11"/>
  <c r="AV41" i="11"/>
  <c r="AV34" i="11"/>
  <c r="AV11" i="11"/>
  <c r="AV18" i="11"/>
  <c r="AV15" i="11"/>
  <c r="AV30" i="11"/>
  <c r="AV24" i="11"/>
  <c r="AW5" i="11"/>
  <c r="AV25" i="11"/>
  <c r="AV7" i="11"/>
  <c r="AV32" i="11"/>
  <c r="AV28" i="11"/>
  <c r="AV47" i="11"/>
  <c r="AV9" i="11"/>
  <c r="AV20" i="11"/>
  <c r="AV10" i="11"/>
  <c r="AV14" i="11"/>
  <c r="AV17" i="11"/>
  <c r="AV26" i="11"/>
  <c r="AV19" i="11"/>
  <c r="AV13" i="11"/>
  <c r="AV12" i="11"/>
  <c r="AV16" i="11"/>
  <c r="AV21" i="11"/>
  <c r="AV23" i="11"/>
  <c r="AV31" i="11"/>
  <c r="AV29" i="11"/>
  <c r="AV22" i="11"/>
  <c r="AV27" i="11"/>
  <c r="AW40" i="11" l="1"/>
  <c r="AW33" i="11"/>
  <c r="AW39" i="11"/>
  <c r="AW38" i="11"/>
  <c r="AW41" i="11"/>
  <c r="AW34" i="11"/>
  <c r="AW27" i="11"/>
  <c r="AW7" i="11"/>
  <c r="AW16" i="11"/>
  <c r="AW14" i="11"/>
  <c r="AW12" i="11"/>
  <c r="AW24" i="11"/>
  <c r="AW31" i="11"/>
  <c r="AW30" i="11"/>
  <c r="AW28" i="11"/>
  <c r="AW18" i="11"/>
  <c r="AW13" i="11"/>
  <c r="AW29" i="11"/>
  <c r="AW17" i="11"/>
  <c r="AW25" i="11"/>
  <c r="AW9" i="11"/>
  <c r="AW20" i="11"/>
  <c r="AW23" i="11"/>
  <c r="AW21" i="11"/>
  <c r="AW26" i="11"/>
  <c r="AW15" i="11"/>
  <c r="AW19" i="11"/>
  <c r="AW22" i="11"/>
  <c r="AW11" i="11"/>
  <c r="AX5" i="11"/>
  <c r="AW32" i="11"/>
  <c r="AW47" i="11"/>
  <c r="AW10" i="11"/>
  <c r="AX39" i="11" l="1"/>
  <c r="AX38" i="11"/>
  <c r="AX40" i="11"/>
  <c r="AX41" i="11"/>
  <c r="AX34" i="11"/>
  <c r="AX33" i="11"/>
  <c r="AX32" i="11"/>
  <c r="AX10" i="11"/>
  <c r="AX17" i="11"/>
  <c r="AX26" i="11"/>
  <c r="AX13" i="11"/>
  <c r="AX19" i="11"/>
  <c r="AX12" i="11"/>
  <c r="AX14" i="11"/>
  <c r="AX47" i="11"/>
  <c r="AX30" i="11"/>
  <c r="AX11" i="11"/>
  <c r="AX24" i="11"/>
  <c r="AX15" i="11"/>
  <c r="AX7" i="11"/>
  <c r="AX20" i="11"/>
  <c r="AX29" i="11"/>
  <c r="AX23" i="11"/>
  <c r="AX22" i="11"/>
  <c r="AX27" i="11"/>
  <c r="AX21" i="11"/>
  <c r="AX28" i="11"/>
  <c r="AX18" i="11"/>
  <c r="AX25" i="11"/>
  <c r="AX16" i="11"/>
  <c r="AX9" i="11"/>
  <c r="AX31" i="11"/>
  <c r="AY5" i="11"/>
  <c r="AY38" i="11" l="1"/>
  <c r="AY41" i="11"/>
  <c r="AY34" i="11"/>
  <c r="AY39" i="11"/>
  <c r="AY33" i="11"/>
  <c r="AY40" i="11"/>
  <c r="AY17" i="11"/>
  <c r="AY27" i="11"/>
  <c r="AY23" i="11"/>
  <c r="AY7" i="11"/>
  <c r="AY16" i="11"/>
  <c r="AY4" i="11"/>
  <c r="AY29" i="11"/>
  <c r="AY47" i="11"/>
  <c r="AY10" i="11"/>
  <c r="AY14" i="11"/>
  <c r="AY13" i="11"/>
  <c r="AY30" i="11"/>
  <c r="AY15" i="11"/>
  <c r="AY32" i="11"/>
  <c r="AY19" i="11"/>
  <c r="AY24" i="11"/>
  <c r="AY22" i="11"/>
  <c r="AY21" i="11"/>
  <c r="AY11" i="11"/>
  <c r="AY31" i="11"/>
  <c r="AY25" i="11"/>
  <c r="AY12" i="11"/>
  <c r="AY9" i="11"/>
  <c r="AY26" i="11"/>
  <c r="AY18" i="11"/>
  <c r="AY20" i="11"/>
  <c r="AY28" i="11"/>
  <c r="AZ5" i="11"/>
  <c r="AZ38" i="11" l="1"/>
  <c r="AZ34" i="11"/>
  <c r="AZ41" i="11"/>
  <c r="AZ39" i="11"/>
  <c r="AZ40" i="11"/>
  <c r="AZ33" i="11"/>
  <c r="AZ15" i="11"/>
  <c r="AZ22" i="11"/>
  <c r="AZ23" i="11"/>
  <c r="AZ17" i="11"/>
  <c r="AZ16" i="11"/>
  <c r="AZ31" i="11"/>
  <c r="AZ12" i="11"/>
  <c r="AZ47" i="11"/>
  <c r="AZ10" i="11"/>
  <c r="AZ27" i="11"/>
  <c r="AZ24" i="11"/>
  <c r="AZ7" i="11"/>
  <c r="AZ29" i="11"/>
  <c r="BA5" i="11"/>
  <c r="AZ11" i="11"/>
  <c r="AZ28" i="11"/>
  <c r="AZ9" i="11"/>
  <c r="AZ26" i="11"/>
  <c r="AZ13" i="11"/>
  <c r="AZ32" i="11"/>
  <c r="AZ19" i="11"/>
  <c r="AZ21" i="11"/>
  <c r="AZ30" i="11"/>
  <c r="AZ14" i="11"/>
  <c r="AZ20" i="11"/>
  <c r="AZ25" i="11"/>
  <c r="AZ18" i="11"/>
  <c r="BA41" i="11" l="1"/>
  <c r="BA38" i="11"/>
  <c r="BA34" i="11"/>
  <c r="BA40" i="11"/>
  <c r="BA33" i="11"/>
  <c r="BA39" i="11"/>
  <c r="BA14" i="11"/>
  <c r="BA12" i="11"/>
  <c r="BA16" i="11"/>
  <c r="BA26" i="11"/>
  <c r="BA30" i="11"/>
  <c r="BA24" i="11"/>
  <c r="BA28" i="11"/>
  <c r="BA13" i="11"/>
  <c r="BA23" i="11"/>
  <c r="BA9" i="11"/>
  <c r="BA7" i="11"/>
  <c r="BA27" i="11"/>
  <c r="BA19" i="11"/>
  <c r="BA10" i="11"/>
  <c r="BA20" i="11"/>
  <c r="BA29" i="11"/>
  <c r="BA11" i="11"/>
  <c r="BA47" i="11"/>
  <c r="BA31" i="11"/>
  <c r="BB5" i="11"/>
  <c r="BA18" i="11"/>
  <c r="BA22" i="11"/>
  <c r="BA25" i="11"/>
  <c r="BA32" i="11"/>
  <c r="BA15" i="11"/>
  <c r="BA17" i="11"/>
  <c r="BA21" i="11"/>
  <c r="BB41" i="11" l="1"/>
  <c r="BB40" i="11"/>
  <c r="BB39" i="11"/>
  <c r="BB38" i="11"/>
  <c r="BB34" i="11"/>
  <c r="BB33" i="11"/>
  <c r="BB16" i="11"/>
  <c r="BB10" i="11"/>
  <c r="BB27" i="11"/>
  <c r="BB12" i="11"/>
  <c r="BB11" i="11"/>
  <c r="BB22" i="11"/>
  <c r="BC5" i="11"/>
  <c r="BB20" i="11"/>
  <c r="BB15" i="11"/>
  <c r="BB31" i="11"/>
  <c r="BB17" i="11"/>
  <c r="BB23" i="11"/>
  <c r="BB28" i="11"/>
  <c r="BB32" i="11"/>
  <c r="BB13" i="11"/>
  <c r="BB14" i="11"/>
  <c r="BB18" i="11"/>
  <c r="BB9" i="11"/>
  <c r="BB29" i="11"/>
  <c r="BB19" i="11"/>
  <c r="BB26" i="11"/>
  <c r="BB24" i="11"/>
  <c r="BB47" i="11"/>
  <c r="BB30" i="11"/>
  <c r="BB21" i="11"/>
  <c r="BB25" i="11"/>
  <c r="BB7" i="11"/>
  <c r="BC41" i="11" l="1"/>
  <c r="BC40" i="11"/>
  <c r="BC39" i="11"/>
  <c r="BC38" i="11"/>
  <c r="BC34" i="11"/>
  <c r="BC33" i="11"/>
  <c r="BC14" i="11"/>
  <c r="BC19" i="11"/>
  <c r="BC23" i="11"/>
  <c r="BC21" i="11"/>
  <c r="BC16" i="11"/>
  <c r="BC17" i="11"/>
  <c r="BC22" i="11"/>
  <c r="BC7" i="11"/>
  <c r="BC26" i="11"/>
  <c r="BC11" i="11"/>
  <c r="BC31" i="11"/>
  <c r="BC24" i="11"/>
  <c r="BC9" i="11"/>
  <c r="BC20" i="11"/>
  <c r="BC29" i="11"/>
  <c r="BC15" i="11"/>
  <c r="BC18" i="11"/>
  <c r="BC25" i="11"/>
  <c r="BC27" i="11"/>
  <c r="BC12" i="11"/>
  <c r="BC10" i="11"/>
  <c r="BC28" i="11"/>
  <c r="BC30" i="11"/>
  <c r="BC13" i="11"/>
  <c r="BC47" i="11"/>
  <c r="BC32" i="11"/>
  <c r="BD5" i="11"/>
  <c r="BD33" i="11" l="1"/>
  <c r="BD34" i="11"/>
  <c r="BD40" i="11"/>
  <c r="BD41" i="11"/>
  <c r="BD39" i="11"/>
  <c r="BD38" i="11"/>
  <c r="BD26" i="11"/>
  <c r="BD25" i="11"/>
  <c r="BD27" i="11"/>
  <c r="BD31" i="11"/>
  <c r="BD10" i="11"/>
  <c r="BD12" i="11"/>
  <c r="BD32" i="11"/>
  <c r="BD17" i="11"/>
  <c r="BD24" i="11"/>
  <c r="BD13" i="11"/>
  <c r="BD28" i="11"/>
  <c r="BD9" i="11"/>
  <c r="BD19" i="11"/>
  <c r="BD11" i="11"/>
  <c r="BD22" i="11"/>
  <c r="BE5" i="11"/>
  <c r="BD20" i="11"/>
  <c r="BD16" i="11"/>
  <c r="BD47" i="11"/>
  <c r="BD29" i="11"/>
  <c r="BD23" i="11"/>
  <c r="BD7" i="11"/>
  <c r="BD30" i="11"/>
  <c r="BD14" i="11"/>
  <c r="BD18" i="11"/>
  <c r="BD15" i="11"/>
  <c r="BD21" i="11"/>
  <c r="BE41" i="11" l="1"/>
  <c r="BE40" i="11"/>
  <c r="BE33" i="11"/>
  <c r="BE39" i="11"/>
  <c r="BE38" i="11"/>
  <c r="BE34" i="11"/>
  <c r="BE27" i="11"/>
  <c r="BE17" i="11"/>
  <c r="BE26" i="11"/>
  <c r="BE20" i="11"/>
  <c r="BE13" i="11"/>
  <c r="BE16" i="11"/>
  <c r="BE9" i="11"/>
  <c r="BE14" i="11"/>
  <c r="BE30" i="11"/>
  <c r="BE22" i="11"/>
  <c r="BE29" i="11"/>
  <c r="BE18" i="11"/>
  <c r="BE32" i="11"/>
  <c r="BE21" i="11"/>
  <c r="BE23" i="11"/>
  <c r="BE47" i="11"/>
  <c r="BE11" i="11"/>
  <c r="BE12" i="11"/>
  <c r="BE15" i="11"/>
  <c r="BE24" i="11"/>
  <c r="BF5" i="11"/>
  <c r="BE19" i="11"/>
  <c r="BE10" i="11"/>
  <c r="BE31" i="11"/>
  <c r="BE7" i="11"/>
  <c r="BE25" i="11"/>
  <c r="BE28" i="11"/>
  <c r="BF41" i="11" l="1"/>
  <c r="BF40" i="11"/>
  <c r="BF39" i="11"/>
  <c r="BF33" i="11"/>
  <c r="BF34" i="11"/>
  <c r="BF38" i="11"/>
  <c r="BF21" i="11"/>
  <c r="BF25" i="11"/>
  <c r="BF31" i="11"/>
  <c r="BF29" i="11"/>
  <c r="BF27" i="11"/>
  <c r="BF13" i="11"/>
  <c r="BF15" i="11"/>
  <c r="BF17" i="11"/>
  <c r="BF22" i="11"/>
  <c r="BF26" i="11"/>
  <c r="BF16" i="11"/>
  <c r="BF9" i="11"/>
  <c r="BF18" i="11"/>
  <c r="BF19" i="11"/>
  <c r="BF28" i="11"/>
  <c r="BF32" i="11"/>
  <c r="BF30" i="11"/>
  <c r="BF4" i="11"/>
  <c r="BF24" i="11"/>
  <c r="BF11" i="11"/>
  <c r="BF14" i="11"/>
  <c r="BF23" i="11"/>
  <c r="BF7" i="11"/>
  <c r="BF47" i="11"/>
  <c r="BG5" i="11"/>
  <c r="BF10" i="11"/>
  <c r="BF20" i="11"/>
  <c r="BF12" i="11"/>
  <c r="BG41" i="11" l="1"/>
  <c r="BG40" i="11"/>
  <c r="BG33" i="11"/>
  <c r="BG39" i="11"/>
  <c r="BG38" i="11"/>
  <c r="BG34" i="11"/>
  <c r="BG17" i="11"/>
  <c r="BG10" i="11"/>
  <c r="BG30" i="11"/>
  <c r="BG31" i="11"/>
  <c r="BG13" i="11"/>
  <c r="BG24" i="11"/>
  <c r="BG27" i="11"/>
  <c r="BG28" i="11"/>
  <c r="BG16" i="11"/>
  <c r="BG11" i="11"/>
  <c r="BG20" i="11"/>
  <c r="BG9" i="11"/>
  <c r="BG15" i="11"/>
  <c r="BG19" i="11"/>
  <c r="BG25" i="11"/>
  <c r="BG22" i="11"/>
  <c r="BG26" i="11"/>
  <c r="BG47" i="11"/>
  <c r="BG29" i="11"/>
  <c r="BG14" i="11"/>
  <c r="BG12" i="11"/>
  <c r="BH5" i="11"/>
  <c r="BG32" i="11"/>
  <c r="BG21" i="11"/>
  <c r="BG18" i="11"/>
  <c r="BG23" i="11"/>
  <c r="BG7" i="11"/>
  <c r="BH41" i="11" l="1"/>
  <c r="BH39" i="11"/>
  <c r="BH38" i="11"/>
  <c r="BH33" i="11"/>
  <c r="BH34" i="11"/>
  <c r="BH40" i="11"/>
  <c r="BH29" i="11"/>
  <c r="BH22" i="11"/>
  <c r="BH32" i="11"/>
  <c r="BH13" i="11"/>
  <c r="BH31" i="11"/>
  <c r="BH27" i="11"/>
  <c r="BH17" i="11"/>
  <c r="BH47" i="11"/>
  <c r="BH24" i="11"/>
  <c r="BH16" i="11"/>
  <c r="BH18" i="11"/>
  <c r="BH10" i="11"/>
  <c r="BH9" i="11"/>
  <c r="BH15" i="11"/>
  <c r="BH26" i="11"/>
  <c r="BH14" i="11"/>
  <c r="BH25" i="11"/>
  <c r="BH20" i="11"/>
  <c r="BH19" i="11"/>
  <c r="BH21" i="11"/>
  <c r="BH28" i="11"/>
  <c r="BH7" i="11"/>
  <c r="BH12" i="11"/>
  <c r="BH11" i="11"/>
  <c r="BH23" i="11"/>
  <c r="BI5" i="11"/>
  <c r="BH30" i="11"/>
  <c r="BI41" i="11" l="1"/>
  <c r="BI38" i="11"/>
  <c r="BI33" i="11"/>
  <c r="BI39" i="11"/>
  <c r="BI34" i="11"/>
  <c r="BI40" i="11"/>
  <c r="BI23" i="11"/>
  <c r="BI11" i="11"/>
  <c r="BI15" i="11"/>
  <c r="BI28" i="11"/>
  <c r="BI27" i="11"/>
  <c r="BI26" i="11"/>
  <c r="BI30" i="11"/>
  <c r="BI32" i="11"/>
  <c r="BI19" i="11"/>
  <c r="BI20" i="11"/>
  <c r="BI18" i="11"/>
  <c r="BI29" i="11"/>
  <c r="BJ5" i="11"/>
  <c r="BI10" i="11"/>
  <c r="BI47" i="11"/>
  <c r="BI22" i="11"/>
  <c r="BI12" i="11"/>
  <c r="BI21" i="11"/>
  <c r="BI25" i="11"/>
  <c r="BI17" i="11"/>
  <c r="BI24" i="11"/>
  <c r="BI13" i="11"/>
  <c r="BI7" i="11"/>
  <c r="BI9" i="11"/>
  <c r="BI31" i="11"/>
  <c r="BI16" i="11"/>
  <c r="BI14" i="11"/>
  <c r="BJ40" i="11" l="1"/>
  <c r="BJ39" i="11"/>
  <c r="BJ38" i="11"/>
  <c r="BJ34" i="11"/>
  <c r="BJ41" i="11"/>
  <c r="BJ33" i="11"/>
  <c r="BJ10" i="11"/>
  <c r="BJ32" i="11"/>
  <c r="BJ20" i="11"/>
  <c r="BK5" i="11"/>
  <c r="BJ7" i="11"/>
  <c r="BJ13" i="11"/>
  <c r="BJ22" i="11"/>
  <c r="BJ24" i="11"/>
  <c r="BJ23" i="11"/>
  <c r="BJ25" i="11"/>
  <c r="BJ12" i="11"/>
  <c r="BJ26" i="11"/>
  <c r="BJ28" i="11"/>
  <c r="BJ29" i="11"/>
  <c r="BJ27" i="11"/>
  <c r="BJ9" i="11"/>
  <c r="BJ11" i="11"/>
  <c r="BJ15" i="11"/>
  <c r="BJ31" i="11"/>
  <c r="BJ18" i="11"/>
  <c r="BJ19" i="11"/>
  <c r="BJ47" i="11"/>
  <c r="BJ21" i="11"/>
  <c r="BJ17" i="11"/>
  <c r="BJ30" i="11"/>
  <c r="BJ14" i="11"/>
  <c r="BJ16" i="11"/>
  <c r="BK41" i="11" l="1"/>
  <c r="BK40" i="11"/>
  <c r="BK39" i="11"/>
  <c r="BK38" i="11"/>
  <c r="BK34" i="11"/>
  <c r="BK33" i="11"/>
  <c r="BK16" i="11"/>
  <c r="BK13" i="11"/>
  <c r="BK17" i="11"/>
  <c r="BK7" i="11"/>
  <c r="BK27" i="11"/>
  <c r="BK11" i="11"/>
  <c r="BL5" i="11"/>
  <c r="BK14" i="11"/>
  <c r="BK26" i="11"/>
  <c r="BK20" i="11"/>
  <c r="BK21" i="11"/>
  <c r="BK25" i="11"/>
  <c r="BK31" i="11"/>
  <c r="BK10" i="11"/>
  <c r="BK24" i="11"/>
  <c r="BK19" i="11"/>
  <c r="BK28" i="11"/>
  <c r="BK22" i="11"/>
  <c r="BK15" i="11"/>
  <c r="BK12" i="11"/>
  <c r="BK29" i="11"/>
  <c r="BK23" i="11"/>
  <c r="BK9" i="11"/>
  <c r="BK18" i="11"/>
  <c r="BK30" i="11"/>
  <c r="BK32" i="11"/>
  <c r="BK47" i="11"/>
  <c r="BL41" i="11" l="1"/>
  <c r="BL33" i="11"/>
  <c r="BL38" i="11"/>
  <c r="BL34" i="11"/>
  <c r="BL40" i="11"/>
  <c r="BL39" i="11"/>
  <c r="BL15" i="11"/>
  <c r="BL22" i="11"/>
  <c r="BL18" i="11"/>
  <c r="BL32" i="11"/>
  <c r="BL20" i="11"/>
  <c r="BL31" i="11"/>
  <c r="BL17" i="11"/>
  <c r="BL10" i="11"/>
  <c r="BL16" i="11"/>
  <c r="BL29" i="11"/>
  <c r="BL13" i="11"/>
  <c r="BL23" i="11"/>
  <c r="BL12" i="11"/>
  <c r="BL24" i="11"/>
  <c r="BL14" i="11"/>
  <c r="BL47" i="11"/>
  <c r="BL19" i="11"/>
  <c r="BL7" i="11"/>
  <c r="BL26" i="11"/>
  <c r="BL25" i="11"/>
  <c r="BL27" i="11"/>
  <c r="BL11" i="11"/>
  <c r="BL30" i="11"/>
  <c r="BL28" i="11"/>
  <c r="BL21" i="11"/>
  <c r="BL9"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tc={81F903A7-D16D-468B-ADDD-CAA6DDAC4B48}</author>
    <author>tc={F2921BE1-F8F7-4DFE-8B79-4BF5EC851051}</author>
    <author>tc={30EDF8CE-5368-4968-9973-E1482E4BFCB0}</author>
    <author>tc={C24338BF-2DB6-46B8-991A-21C5FF573517}</author>
    <author>tc={901674FE-F73A-49A2-9B1D-048F599E3E77}</author>
    <author>tc={58A2AC05-9D19-4CF1-B5E8-5FC3831A44B3}</author>
  </authors>
  <commentList>
    <comment ref="Y13" authorId="0" shapeId="0" xr:uid="{81F903A7-D16D-468B-ADDD-CAA6DDAC4B48}">
      <text>
        <t>[Threaded comment]
Your version of Excel allows you to read this threaded comment; however, any edits to it will get removed if the file is opened in a newer version of Excel. Learn more: https://go.microsoft.com/fwlink/?linkid=870924
Comment:
    User testing will be combined with the home/help tab.</t>
      </text>
    </comment>
    <comment ref="AK22" authorId="1" shapeId="0" xr:uid="{F2921BE1-F8F7-4DFE-8B79-4BF5EC851051}">
      <text>
        <t>[Threaded comment]
Your version of Excel allows you to read this threaded comment; however, any edits to it will get removed if the file is opened in a newer version of Excel. Learn more: https://go.microsoft.com/fwlink/?linkid=870924
Comment:
    This work represents updates for the trial conduct tab once development is finished.</t>
      </text>
    </comment>
    <comment ref="AJ32" authorId="2" shapeId="0" xr:uid="{30EDF8CE-5368-4968-9973-E1482E4BFCB0}">
      <text>
        <t>[Threaded comment]
Your version of Excel allows you to read this threaded comment; however, any edits to it will get removed if the file is opened in a newer version of Excel. Learn more: https://go.microsoft.com/fwlink/?linkid=870924
Comment:
    Revisit the home and help tab for an updates.</t>
      </text>
    </comment>
    <comment ref="B38" authorId="3" shapeId="0" xr:uid="{C24338BF-2DB6-46B8-991A-21C5FF573517}">
      <text>
        <t>[Threaded comment]
Your version of Excel allows you to read this threaded comment; however, any edits to it will get removed if the file is opened in a newer version of Excel. Learn more: https://go.microsoft.com/fwlink/?linkid=870924
Comment:
    BCH promotion and communication plan. Identify test group of researchers to provide feedback. Should we have potentially joint press release.
Reply:
    Still want to complete this change management activities. This becomes NM corporate communication and Foundation. Will need communication to BCH communication team.</t>
      </text>
    </comment>
    <comment ref="B40" authorId="4" shapeId="0" xr:uid="{901674FE-F73A-49A2-9B1D-048F599E3E77}">
      <text>
        <t>[Threaded comment]
Your version of Excel allows you to read this threaded comment; however, any edits to it will get removed if the file is opened in a newer version of Excel. Learn more: https://go.microsoft.com/fwlink/?linkid=870924
Comment:
    BCH has to create a shiny app/github and then need to publish - pre-implementation activities</t>
      </text>
    </comment>
    <comment ref="B42" authorId="5" shapeId="0" xr:uid="{58A2AC05-9D19-4CF1-B5E8-5FC3831A44B3}">
      <text>
        <t>[Threaded comment]
Your version of Excel allows you to read this threaded comment; however, any edits to it will get removed if the file is opened in a newer version of Excel. Learn more: https://go.microsoft.com/fwlink/?linkid=870924
Comment:
    How do we integrate code and scalable from other external clinicals? How does that proces work?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tc={97E93705-4CC5-4C24-9A6D-6411410DCA98}</author>
  </authors>
  <commentList>
    <comment ref="B15" authorId="0" shapeId="0" xr:uid="{97E93705-4CC5-4C24-9A6D-6411410DCA98}">
      <text>
        <t>[Threaded comment]
Your version of Excel allows you to read this threaded comment; however, any edits to it will get removed if the file is opened in a newer version of Excel. Learn more: https://go.microsoft.com/fwlink/?linkid=870924
Comment:
    This includes testing happing once development finishes so it's it will be 2 1/2 months to complete tab.</t>
      </text>
    </comment>
  </commentList>
</comments>
</file>

<file path=xl/sharedStrings.xml><?xml version="1.0" encoding="utf-8"?>
<sst xmlns="http://schemas.openxmlformats.org/spreadsheetml/2006/main" count="147" uniqueCount="78">
  <si>
    <t>PROJECT TITLE</t>
  </si>
  <si>
    <t>About This Template</t>
  </si>
  <si>
    <t>Company Name</t>
  </si>
  <si>
    <t>Project Lead</t>
  </si>
  <si>
    <t>Guide for Screen Readers</t>
  </si>
  <si>
    <t>This is an empty row</t>
  </si>
  <si>
    <t>No. Days</t>
  </si>
  <si>
    <t>Category</t>
  </si>
  <si>
    <t>Goal</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</si>
  <si>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</si>
  <si>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</si>
  <si>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</si>
  <si>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</si>
  <si>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</si>
  <si>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</si>
  <si>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</si>
  <si>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</si>
  <si>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</si>
  <si>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</si>
  <si>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</si>
  <si>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</si>
  <si>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</si>
  <si>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</si>
  <si>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</si>
  <si>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</si>
  <si>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</si>
  <si>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</si>
  <si>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</si>
  <si>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</si>
  <si>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</si>
  <si>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</si>
  <si>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</si>
  <si>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</si>
  <si>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</si>
  <si>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</si>
  <si>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</si>
  <si>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 xml:space="preserve">Design tab </t>
  </si>
  <si>
    <t>Business Requirements</t>
  </si>
  <si>
    <t>Stan Crane</t>
  </si>
  <si>
    <t>Development</t>
  </si>
  <si>
    <t>Complete</t>
  </si>
  <si>
    <t>BCH Demos</t>
  </si>
  <si>
    <t xml:space="preserve">Conduct tab </t>
  </si>
  <si>
    <t xml:space="preserve">Home tab </t>
  </si>
  <si>
    <t xml:space="preserve">Help tab </t>
  </si>
  <si>
    <t>Project implementation</t>
  </si>
  <si>
    <t>Project Activities</t>
  </si>
  <si>
    <t>Project transitioned to BCH</t>
  </si>
  <si>
    <t>Stan Crane/Danielle Pankey</t>
  </si>
  <si>
    <t>User Testing</t>
  </si>
  <si>
    <t>Ben Garski/Danielle Pankey</t>
  </si>
  <si>
    <t xml:space="preserve">Ben Garski </t>
  </si>
  <si>
    <t>Danielle Pankey/Lori Kiraly</t>
  </si>
  <si>
    <t>Clement Ma/Wendy London/Lori Kiraly/Susan Stegman</t>
  </si>
  <si>
    <t>Clement Ma/Wendy London/Lori Kiraly/Judy Berdan</t>
  </si>
  <si>
    <t>Project implementation monitoring and feedback</t>
  </si>
  <si>
    <t>Design Tab</t>
  </si>
  <si>
    <t>Home Tab</t>
  </si>
  <si>
    <t>Help Tab</t>
  </si>
  <si>
    <t>Project Kickoff</t>
  </si>
  <si>
    <t>NM Tiger Team - Clinical Trial App - High Level Target Dates (draft)</t>
  </si>
  <si>
    <t>Transition Documentation</t>
  </si>
  <si>
    <t>Project transitions to BCH</t>
  </si>
  <si>
    <t>Project post - implementation monitoring and feedback</t>
  </si>
  <si>
    <t xml:space="preserve">User Testing </t>
  </si>
  <si>
    <t>Trial Conduct Tab</t>
  </si>
  <si>
    <t>Demo an actual want the tab to do - Clement - first thing in the business requirements</t>
  </si>
  <si>
    <t>Project Publication/Project Checkout</t>
  </si>
  <si>
    <t>Paper publication</t>
  </si>
  <si>
    <t>Stan Crane/Clement Ma/Wendy London</t>
  </si>
  <si>
    <t>Change Management Activities</t>
  </si>
  <si>
    <t xml:space="preserve">BCH Pre-Implementation Activities </t>
  </si>
  <si>
    <t>Paper Publication</t>
  </si>
  <si>
    <t>Clement Ma/Wendy London</t>
  </si>
  <si>
    <t>Change management activities</t>
  </si>
  <si>
    <t>Clement Ma/Wendy London/Judy Berdan/Lori Kiraly</t>
  </si>
  <si>
    <t>All</t>
  </si>
  <si>
    <t>BCH Pre-implementation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</si>
</sst>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4"/>
      <color indexed="18"/>
      <name val="Arial"/>
      <family val="2"/>
    </font>
    <font>
      <b/>
      <sz val="10"/>
      <name val="Arial"/>
      <family val="2"/>
    </font>
    <font>
      <b/>
      <sz val="10"/>
      <color indexed="18"/>
      <name val="Arial"/>
      <family val="2"/>
    </font>
    <font>
      <sz val="10"/>
      <color indexed="18"/>
      <name val="Arial"/>
      <family val="2"/>
    </font>
    <font>
      <sz val="10"/>
      <color indexed="12"/>
      <name val="Arial"/>
      <family val="2"/>
    </font>
  </fonts>
  <fills count="18">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indexed="50"/>
        <bgColor indexed="64"/>
      </patternFill>
    </fill>
    <fill>
      <patternFill patternType="solid">
        <fgColor indexed="57"/>
        <bgColor indexed="64"/>
      </patternFill>
    </fill>
    <fill>
      <patternFill patternType="solid">
        <fgColor indexed="43"/>
        <bgColor indexed="64"/>
      </patternFill>
    </fill>
    <fill>
      <patternFill patternType="solid">
        <fgColor indexed="47"/>
        <bgColor indexed="64"/>
      </patternFill>
    </fill>
    <fill>
      <patternFill patternType="solid">
        <fgColor indexed="44"/>
        <bgColor indexed="64"/>
      </patternFill>
    </fill>
    <fill>
      <patternFill patternType="solid">
        <fgColor theme="7" tint="0.79998168889431442"/>
        <bgColor indexed="64"/>
      </patternFill>
    </fill>
    <fill>
      <patternFill patternType="solid">
        <fgColor theme="9" tint="0.59999389629810485"/>
        <bgColor indexed="64"/>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ck">
        <color indexed="64"/>
      </left>
      <right/>
      <top/>
      <bottom/>
      <diagonal/>
    </border>
    <border>
      <left style="thin">
        <color indexed="22"/>
      </left>
      <right/>
      <top style="thin">
        <color indexed="22"/>
      </top>
      <bottom style="thin">
        <color indexed="22"/>
      </bottom>
      <diagonal/>
    </border>
    <border>
      <left style="thin">
        <color indexed="64"/>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ck">
        <color indexed="64"/>
      </left>
      <right style="thin">
        <color indexed="22"/>
      </right>
      <top style="thin">
        <color indexed="22"/>
      </top>
      <bottom style="thin">
        <color indexed="22"/>
      </bottom>
      <diagonal/>
    </border>
    <border>
      <left/>
      <right/>
      <top style="thin">
        <color indexed="22"/>
      </top>
      <bottom style="thin">
        <color indexed="22"/>
      </bottom>
      <diagonal/>
    </border>
    <border>
      <left/>
      <right style="thick">
        <color auto="1"/>
      </right>
      <top/>
      <bottom/>
      <diagonal/>
    </border>
    <border>
      <left style="thin">
        <color indexed="22"/>
      </left>
      <right style="thick">
        <color auto="1"/>
      </right>
      <top style="thin">
        <color indexed="22"/>
      </top>
      <bottom style="thin">
        <color indexed="22"/>
      </bottom>
      <diagonal/>
    </border>
    <border>
      <left style="thin">
        <color auto="1"/>
      </left>
      <right style="thin">
        <color indexed="22"/>
      </right>
      <top style="thin">
        <color indexed="22"/>
      </top>
      <bottom style="thin">
        <color indexed="22"/>
      </bottom>
      <diagonal/>
    </border>
    <border>
      <left style="thin">
        <color indexed="22"/>
      </left>
      <right/>
      <top/>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106">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Font="1" applyFill="1" applyBorder="1" applyAlignment="1">
      <alignment horizontal="left" wrapText="1" indent="3"/>
    </xf>
    <xf numFmtId="0" fontId="20" fillId="0" borderId="0" xfId="0" applyFont="1"/>
    <xf numFmtId="0" fontId="0" fillId="0" borderId="14" xfId="0" applyBorder="1"/>
    <xf numFmtId="0" fontId="0" fillId="0" borderId="15" xfId="0" applyBorder="1"/>
    <xf numFmtId="0" fontId="22" fillId="0" borderId="0" xfId="0" applyFont="1"/>
    <xf numFmtId="0" fontId="0" fillId="11" borderId="14" xfId="0" applyFill="1" applyBorder="1"/>
    <xf numFmtId="0" fontId="0" fillId="11" borderId="0" xfId="0" applyFill="1"/>
    <xf numFmtId="0" fontId="0" fillId="12" borderId="14" xfId="0" applyFill="1" applyBorder="1"/>
    <xf numFmtId="0" fontId="0" fillId="12" borderId="0" xfId="0" applyFill="1"/>
    <xf numFmtId="0" fontId="0" fillId="12" borderId="17" xfId="0" applyFill="1" applyBorder="1"/>
    <xf numFmtId="0" fontId="0" fillId="12" borderId="18" xfId="0" applyFill="1" applyBorder="1"/>
    <xf numFmtId="0" fontId="0" fillId="12" borderId="16" xfId="0" applyFill="1" applyBorder="1"/>
    <xf numFmtId="0" fontId="0" fillId="0" borderId="17" xfId="0" applyBorder="1"/>
    <xf numFmtId="0" fontId="0" fillId="0" borderId="18" xfId="0" applyBorder="1"/>
    <xf numFmtId="0" fontId="0" fillId="0" borderId="16" xfId="0" applyBorder="1"/>
    <xf numFmtId="0" fontId="22" fillId="0" borderId="0" xfId="0" applyFont="1" applyAlignment="1">
      <alignment horizontal="left"/>
    </xf>
    <xf numFmtId="0" fontId="0" fillId="13" borderId="17" xfId="0" applyFill="1" applyBorder="1"/>
    <xf numFmtId="0" fontId="0" fillId="13" borderId="18" xfId="0" applyFill="1" applyBorder="1"/>
    <xf numFmtId="0" fontId="0" fillId="13" borderId="16" xfId="0" applyFill="1" applyBorder="1"/>
    <xf numFmtId="0" fontId="0" fillId="14" borderId="14" xfId="0" applyFill="1" applyBorder="1"/>
    <xf numFmtId="0" fontId="0" fillId="14" borderId="0" xfId="0" applyFill="1"/>
    <xf numFmtId="0" fontId="0" fillId="14" borderId="17" xfId="0" applyFill="1" applyBorder="1"/>
    <xf numFmtId="0" fontId="0" fillId="14" borderId="18" xfId="0" applyFill="1" applyBorder="1"/>
    <xf numFmtId="0" fontId="0" fillId="14" borderId="16" xfId="0" applyFill="1" applyBorder="1"/>
    <xf numFmtId="0" fontId="0" fillId="0" borderId="19" xfId="0" applyBorder="1"/>
    <xf numFmtId="0" fontId="0" fillId="15" borderId="14" xfId="0" applyFill="1" applyBorder="1"/>
    <xf numFmtId="0" fontId="0" fillId="15" borderId="0" xfId="0" applyFill="1"/>
    <xf numFmtId="0" fontId="0" fillId="12" borderId="21" xfId="0" applyFill="1" applyBorder="1"/>
    <xf numFmtId="0" fontId="23" fillId="0" borderId="16" xfId="0" applyFont="1" applyBorder="1" applyAlignment="1">
      <alignment horizontal="left" indent="1"/>
    </xf>
    <xf numFmtId="0" fontId="0" fillId="12" borderId="22" xfId="0" applyFill="1" applyBorder="1"/>
    <xf numFmtId="0" fontId="0" fillId="12" borderId="20" xfId="0" applyFill="1" applyBorder="1"/>
    <xf numFmtId="0" fontId="23" fillId="0" borderId="16" xfId="0" applyFont="1" applyBorder="1" applyAlignment="1">
      <alignment horizontal="left" wrapText="1" indent="1"/>
    </xf>
    <xf numFmtId="0" fontId="24" fillId="0" borderId="14" xfId="0" applyFont="1" applyBorder="1"/>
    <xf numFmtId="0" fontId="24" fillId="0" borderId="0" xfId="0" applyFont="1"/>
    <xf numFmtId="0" fontId="0" fillId="13" borderId="23" xfId="0" applyFill="1" applyBorder="1"/>
    <xf numFmtId="0" fontId="23" fillId="0" borderId="0" xfId="0" applyFont="1" applyAlignment="1">
      <alignment horizontal="left" indent="1"/>
    </xf>
    <xf numFmtId="0" fontId="23" fillId="0" borderId="16" xfId="0" applyFont="1" applyBorder="1" applyAlignment="1">
      <alignment horizontal="left" indent="2"/>
    </xf>
    <xf numFmtId="0" fontId="0" fillId="16" borderId="17" xfId="0" applyFill="1" applyBorder="1"/>
    <xf numFmtId="0" fontId="0" fillId="16" borderId="18" xfId="0" applyFill="1" applyBorder="1"/>
    <xf numFmtId="0" fontId="0" fillId="16" borderId="16" xfId="0" applyFill="1" applyBorder="1"/>
    <xf numFmtId="0" fontId="23" fillId="0" borderId="24" xfId="0" applyFont="1" applyFill="1" applyBorder="1" applyAlignment="1">
      <alignment horizontal="left" indent="2"/>
    </xf>
    <xf numFmtId="0" fontId="23" fillId="17" borderId="16" xfId="0" applyFont="1" applyFill="1" applyBorder="1" applyAlignment="1">
      <alignment horizontal="left" indent="1"/>
    </xf>
    <xf numFmtId="0" fontId="23" fillId="17" borderId="16" xfId="0" applyFont="1" applyFill="1" applyBorder="1" applyAlignment="1">
      <alignment horizontal="left" indent="2"/>
    </xf>
    <xf numFmtId="17" fontId="21" fillId="0" borderId="0" xfId="0" applyNumberFormat="1" applyFont="1" applyAlignment="1">
      <alignment horizontal="center"/>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alignment horizontal="center" vertical="center" textRotation="0" wrapText="1"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trlProps/ctrlProp1.xml><?xml version="1.0" encoding="utf-8"?>
<formControlPr xmlns="http://schemas.microsoft.com/office/spreadsheetml/2009/9/main" objectType="Scroll" dx="39" fmlaLink="$F$4" horiz="1" max="365" page="2" val="13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5</xdr:row>
          <xdr:rowOff>57150</xdr:rowOff>
        </xdr:from>
        <xdr:to>
          <xdr:col>63</xdr:col>
          <xdr:colOff>228600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1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47" totalsRowShown="0">
  <autoFilter ref="B7:G4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Y13" dT="2021-02-22T21:40:54.38" personId="{00000000-0000-0000-0000-000000000000}" id="{81F903A7-D16D-468B-ADDD-CAA6DDAC4B48}">
    <text>User testing will be combined with the home/help tab.</text>
  </threadedComment>
  <threadedComment ref="AK22" dT="2021-01-28T21:52:55.30" personId="{00000000-0000-0000-0000-000000000000}" id="{F2921BE1-F8F7-4DFE-8B79-4BF5EC851051}">
    <text>This work represents updates for the trial conduct tab once development is finished.</text>
  </threadedComment>
  <threadedComment ref="AJ32" dT="2021-01-28T21:53:23.97" personId="{00000000-0000-0000-0000-000000000000}" id="{30EDF8CE-5368-4968-9973-E1482E4BFCB0}">
    <text>Revisit the home and help tab for an updates.</text>
  </threadedComment>
  <threadedComment ref="B38" dT="2021-01-13T19:13:42.14" personId="{00000000-0000-0000-0000-000000000000}" id="{C24338BF-2DB6-46B8-991A-21C5FF573517}">
    <text>BCH promotion and communication plan. Identify test group of researchers to provide feedback. Should we have potentially joint press release.</text>
  </threadedComment>
  <threadedComment ref="B38" dT="2021-09-16T20:21:09.91" personId="{00000000-0000-0000-0000-000000000000}" id="{615265DE-5296-419F-B380-68121E0D25AC}" parentId="{C24338BF-2DB6-46B8-991A-21C5FF573517}">
    <text>Still want to complete this change management activities. This becomes NM corporate communication and Foundation. Will need communication to BCH communication team.</text>
  </threadedComment>
  <threadedComment ref="B40" dT="2021-01-13T19:11:37.93" personId="{00000000-0000-0000-0000-000000000000}" id="{901674FE-F73A-49A2-9B1D-048F599E3E77}">
    <text>BCH has to create a shiny app/github and then need to publish - pre-implementation activities</text>
  </threadedComment>
  <threadedComment ref="B42" dT="2021-01-28T21:54:30.52" personId="{00000000-0000-0000-0000-000000000000}" id="{58A2AC05-9D19-4CF1-B5E8-5FC3831A44B3}">
    <text>How do we integrate code and scalable from other external clinicals? How does that proces work?</text>
  </threadedComment>
</ThreadedComments>
</file>

<file path=xl/threadedComments/threadedComment2.xml><?xml version="1.0" encoding="utf-8"?>
<ThreadedComments xmlns="http://schemas.microsoft.com/office/spreadsheetml/2018/threadedcomments" xmlns:x="http://schemas.openxmlformats.org/spreadsheetml/2006/main">
  <threadedComment ref="B15" dT="2021-01-09T02:14:46.07" personId="{00000000-0000-0000-0000-000000000000}" id="{97E93705-4CC5-4C24-9A6D-6411410DCA98}">
    <text>This includes testing happing once development finishes so it's it will be 2 1/2 months to complete tab.</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microsoft.com/office/2017/10/relationships/threadedComment" Target="../threadedComments/threadedComment2.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F06C1-9C04-4C6F-B6A8-5E8DA1E04122}">
  <dimension ref="B1:AY66"/>
  <sheetViews>
    <sheetView tabSelected="1" topLeftCell="A4" workbookViewId="0">
      <pane xSplit="2" ySplit="1" topLeftCell="P20" activePane="bottomRight" state="frozen"/>
      <selection activeCell="A4" sqref="A4"/>
      <selection pane="topRight" activeCell="C4" sqref="C4"/>
      <selection pane="bottomLeft" activeCell="A5" sqref="A5"/>
      <selection pane="bottomRight" activeCell="AO37" sqref="AO37"/>
    </sheetView>
  </sheetViews>
  <sheetFormatPr defaultRowHeight="14.5" x14ac:dyDescent="0.35"/>
  <cols>
    <col min="1" max="1" width="9.1796875" style="20" customWidth="1"/>
    <col min="2" max="2" width="41.36328125" style="20" customWidth="1"/>
    <col min="3" max="3" width="2.7265625" style="54" customWidth="1"/>
    <col min="4" max="6" width="2.7265625" style="20" customWidth="1"/>
    <col min="7" max="7" width="2.7265625" style="54" customWidth="1"/>
    <col min="8" max="10" width="2.7265625" style="20" customWidth="1"/>
    <col min="11" max="11" width="2.7265625" style="54" customWidth="1"/>
    <col min="12" max="14" width="2.7265625" style="20" customWidth="1"/>
    <col min="15" max="15" width="2.7265625" style="54" customWidth="1"/>
    <col min="16" max="18" width="2.7265625" style="20" customWidth="1"/>
    <col min="19" max="19" width="2.7265625" style="54" customWidth="1"/>
    <col min="20" max="26" width="2.7265625" style="20" customWidth="1"/>
    <col min="27" max="27" width="2.7265625" style="54" customWidth="1"/>
    <col min="28" max="30" width="2.7265625" style="20" customWidth="1"/>
    <col min="31" max="31" width="2.7265625" style="54" customWidth="1"/>
    <col min="32" max="34" width="2.7265625" style="20" customWidth="1"/>
    <col min="35" max="35" width="2.7265625" style="54" customWidth="1"/>
    <col min="36" max="38" width="2.7265625" style="20" customWidth="1"/>
    <col min="39" max="39" width="2.7265625" style="54" customWidth="1"/>
    <col min="40" max="42" width="2.7265625" style="20" customWidth="1"/>
    <col min="43" max="43" width="2.7265625" style="54" customWidth="1"/>
    <col min="44" max="46" width="2.7265625" style="20" customWidth="1"/>
    <col min="47" max="47" width="2.7265625" style="54" customWidth="1"/>
    <col min="48" max="51" width="2.7265625" style="20" customWidth="1"/>
    <col min="52" max="56" width="9.1796875" style="20" customWidth="1"/>
    <col min="57" max="264" width="8.7265625" style="20"/>
    <col min="265" max="265" width="9.1796875" style="20" customWidth="1"/>
    <col min="266" max="266" width="45.453125" style="20" customWidth="1"/>
    <col min="267" max="307" width="2.7265625" style="20" customWidth="1"/>
    <col min="308" max="312" width="9.1796875" style="20" customWidth="1"/>
    <col min="313" max="520" width="8.7265625" style="20"/>
    <col min="521" max="521" width="9.1796875" style="20" customWidth="1"/>
    <col min="522" max="522" width="45.453125" style="20" customWidth="1"/>
    <col min="523" max="563" width="2.7265625" style="20" customWidth="1"/>
    <col min="564" max="568" width="9.1796875" style="20" customWidth="1"/>
    <col min="569" max="776" width="8.7265625" style="20"/>
    <col min="777" max="777" width="9.1796875" style="20" customWidth="1"/>
    <col min="778" max="778" width="45.453125" style="20" customWidth="1"/>
    <col min="779" max="819" width="2.7265625" style="20" customWidth="1"/>
    <col min="820" max="824" width="9.1796875" style="20" customWidth="1"/>
    <col min="825" max="1032" width="8.7265625" style="20"/>
    <col min="1033" max="1033" width="9.1796875" style="20" customWidth="1"/>
    <col min="1034" max="1034" width="45.453125" style="20" customWidth="1"/>
    <col min="1035" max="1075" width="2.7265625" style="20" customWidth="1"/>
    <col min="1076" max="1080" width="9.1796875" style="20" customWidth="1"/>
    <col min="1081" max="1288" width="8.7265625" style="20"/>
    <col min="1289" max="1289" width="9.1796875" style="20" customWidth="1"/>
    <col min="1290" max="1290" width="45.453125" style="20" customWidth="1"/>
    <col min="1291" max="1331" width="2.7265625" style="20" customWidth="1"/>
    <col min="1332" max="1336" width="9.1796875" style="20" customWidth="1"/>
    <col min="1337" max="1544" width="8.7265625" style="20"/>
    <col min="1545" max="1545" width="9.1796875" style="20" customWidth="1"/>
    <col min="1546" max="1546" width="45.453125" style="20" customWidth="1"/>
    <col min="1547" max="1587" width="2.7265625" style="20" customWidth="1"/>
    <col min="1588" max="1592" width="9.1796875" style="20" customWidth="1"/>
    <col min="1593" max="1800" width="8.7265625" style="20"/>
    <col min="1801" max="1801" width="9.1796875" style="20" customWidth="1"/>
    <col min="1802" max="1802" width="45.453125" style="20" customWidth="1"/>
    <col min="1803" max="1843" width="2.7265625" style="20" customWidth="1"/>
    <col min="1844" max="1848" width="9.1796875" style="20" customWidth="1"/>
    <col min="1849" max="2056" width="8.7265625" style="20"/>
    <col min="2057" max="2057" width="9.1796875" style="20" customWidth="1"/>
    <col min="2058" max="2058" width="45.453125" style="20" customWidth="1"/>
    <col min="2059" max="2099" width="2.7265625" style="20" customWidth="1"/>
    <col min="2100" max="2104" width="9.1796875" style="20" customWidth="1"/>
    <col min="2105" max="2312" width="8.7265625" style="20"/>
    <col min="2313" max="2313" width="9.1796875" style="20" customWidth="1"/>
    <col min="2314" max="2314" width="45.453125" style="20" customWidth="1"/>
    <col min="2315" max="2355" width="2.7265625" style="20" customWidth="1"/>
    <col min="2356" max="2360" width="9.1796875" style="20" customWidth="1"/>
    <col min="2361" max="2568" width="8.7265625" style="20"/>
    <col min="2569" max="2569" width="9.1796875" style="20" customWidth="1"/>
    <col min="2570" max="2570" width="45.453125" style="20" customWidth="1"/>
    <col min="2571" max="2611" width="2.7265625" style="20" customWidth="1"/>
    <col min="2612" max="2616" width="9.1796875" style="20" customWidth="1"/>
    <col min="2617" max="2824" width="8.7265625" style="20"/>
    <col min="2825" max="2825" width="9.1796875" style="20" customWidth="1"/>
    <col min="2826" max="2826" width="45.453125" style="20" customWidth="1"/>
    <col min="2827" max="2867" width="2.7265625" style="20" customWidth="1"/>
    <col min="2868" max="2872" width="9.1796875" style="20" customWidth="1"/>
    <col min="2873" max="3080" width="8.7265625" style="20"/>
    <col min="3081" max="3081" width="9.1796875" style="20" customWidth="1"/>
    <col min="3082" max="3082" width="45.453125" style="20" customWidth="1"/>
    <col min="3083" max="3123" width="2.7265625" style="20" customWidth="1"/>
    <col min="3124" max="3128" width="9.1796875" style="20" customWidth="1"/>
    <col min="3129" max="3336" width="8.7265625" style="20"/>
    <col min="3337" max="3337" width="9.1796875" style="20" customWidth="1"/>
    <col min="3338" max="3338" width="45.453125" style="20" customWidth="1"/>
    <col min="3339" max="3379" width="2.7265625" style="20" customWidth="1"/>
    <col min="3380" max="3384" width="9.1796875" style="20" customWidth="1"/>
    <col min="3385" max="3592" width="8.7265625" style="20"/>
    <col min="3593" max="3593" width="9.1796875" style="20" customWidth="1"/>
    <col min="3594" max="3594" width="45.453125" style="20" customWidth="1"/>
    <col min="3595" max="3635" width="2.7265625" style="20" customWidth="1"/>
    <col min="3636" max="3640" width="9.1796875" style="20" customWidth="1"/>
    <col min="3641" max="3848" width="8.7265625" style="20"/>
    <col min="3849" max="3849" width="9.1796875" style="20" customWidth="1"/>
    <col min="3850" max="3850" width="45.453125" style="20" customWidth="1"/>
    <col min="3851" max="3891" width="2.7265625" style="20" customWidth="1"/>
    <col min="3892" max="3896" width="9.1796875" style="20" customWidth="1"/>
    <col min="3897" max="4104" width="8.7265625" style="20"/>
    <col min="4105" max="4105" width="9.1796875" style="20" customWidth="1"/>
    <col min="4106" max="4106" width="45.453125" style="20" customWidth="1"/>
    <col min="4107" max="4147" width="2.7265625" style="20" customWidth="1"/>
    <col min="4148" max="4152" width="9.1796875" style="20" customWidth="1"/>
    <col min="4153" max="4360" width="8.7265625" style="20"/>
    <col min="4361" max="4361" width="9.1796875" style="20" customWidth="1"/>
    <col min="4362" max="4362" width="45.453125" style="20" customWidth="1"/>
    <col min="4363" max="4403" width="2.7265625" style="20" customWidth="1"/>
    <col min="4404" max="4408" width="9.1796875" style="20" customWidth="1"/>
    <col min="4409" max="4616" width="8.7265625" style="20"/>
    <col min="4617" max="4617" width="9.1796875" style="20" customWidth="1"/>
    <col min="4618" max="4618" width="45.453125" style="20" customWidth="1"/>
    <col min="4619" max="4659" width="2.7265625" style="20" customWidth="1"/>
    <col min="4660" max="4664" width="9.1796875" style="20" customWidth="1"/>
    <col min="4665" max="4872" width="8.7265625" style="20"/>
    <col min="4873" max="4873" width="9.1796875" style="20" customWidth="1"/>
    <col min="4874" max="4874" width="45.453125" style="20" customWidth="1"/>
    <col min="4875" max="4915" width="2.7265625" style="20" customWidth="1"/>
    <col min="4916" max="4920" width="9.1796875" style="20" customWidth="1"/>
    <col min="4921" max="5128" width="8.7265625" style="20"/>
    <col min="5129" max="5129" width="9.1796875" style="20" customWidth="1"/>
    <col min="5130" max="5130" width="45.453125" style="20" customWidth="1"/>
    <col min="5131" max="5171" width="2.7265625" style="20" customWidth="1"/>
    <col min="5172" max="5176" width="9.1796875" style="20" customWidth="1"/>
    <col min="5177" max="5384" width="8.7265625" style="20"/>
    <col min="5385" max="5385" width="9.1796875" style="20" customWidth="1"/>
    <col min="5386" max="5386" width="45.453125" style="20" customWidth="1"/>
    <col min="5387" max="5427" width="2.7265625" style="20" customWidth="1"/>
    <col min="5428" max="5432" width="9.1796875" style="20" customWidth="1"/>
    <col min="5433" max="5640" width="8.7265625" style="20"/>
    <col min="5641" max="5641" width="9.1796875" style="20" customWidth="1"/>
    <col min="5642" max="5642" width="45.453125" style="20" customWidth="1"/>
    <col min="5643" max="5683" width="2.7265625" style="20" customWidth="1"/>
    <col min="5684" max="5688" width="9.1796875" style="20" customWidth="1"/>
    <col min="5689" max="5896" width="8.7265625" style="20"/>
    <col min="5897" max="5897" width="9.1796875" style="20" customWidth="1"/>
    <col min="5898" max="5898" width="45.453125" style="20" customWidth="1"/>
    <col min="5899" max="5939" width="2.7265625" style="20" customWidth="1"/>
    <col min="5940" max="5944" width="9.1796875" style="20" customWidth="1"/>
    <col min="5945" max="6152" width="8.7265625" style="20"/>
    <col min="6153" max="6153" width="9.1796875" style="20" customWidth="1"/>
    <col min="6154" max="6154" width="45.453125" style="20" customWidth="1"/>
    <col min="6155" max="6195" width="2.7265625" style="20" customWidth="1"/>
    <col min="6196" max="6200" width="9.1796875" style="20" customWidth="1"/>
    <col min="6201" max="6408" width="8.7265625" style="20"/>
    <col min="6409" max="6409" width="9.1796875" style="20" customWidth="1"/>
    <col min="6410" max="6410" width="45.453125" style="20" customWidth="1"/>
    <col min="6411" max="6451" width="2.7265625" style="20" customWidth="1"/>
    <col min="6452" max="6456" width="9.1796875" style="20" customWidth="1"/>
    <col min="6457" max="6664" width="8.7265625" style="20"/>
    <col min="6665" max="6665" width="9.1796875" style="20" customWidth="1"/>
    <col min="6666" max="6666" width="45.453125" style="20" customWidth="1"/>
    <col min="6667" max="6707" width="2.7265625" style="20" customWidth="1"/>
    <col min="6708" max="6712" width="9.1796875" style="20" customWidth="1"/>
    <col min="6713" max="6920" width="8.7265625" style="20"/>
    <col min="6921" max="6921" width="9.1796875" style="20" customWidth="1"/>
    <col min="6922" max="6922" width="45.453125" style="20" customWidth="1"/>
    <col min="6923" max="6963" width="2.7265625" style="20" customWidth="1"/>
    <col min="6964" max="6968" width="9.1796875" style="20" customWidth="1"/>
    <col min="6969" max="7176" width="8.7265625" style="20"/>
    <col min="7177" max="7177" width="9.1796875" style="20" customWidth="1"/>
    <col min="7178" max="7178" width="45.453125" style="20" customWidth="1"/>
    <col min="7179" max="7219" width="2.7265625" style="20" customWidth="1"/>
    <col min="7220" max="7224" width="9.1796875" style="20" customWidth="1"/>
    <col min="7225" max="7432" width="8.7265625" style="20"/>
    <col min="7433" max="7433" width="9.1796875" style="20" customWidth="1"/>
    <col min="7434" max="7434" width="45.453125" style="20" customWidth="1"/>
    <col min="7435" max="7475" width="2.7265625" style="20" customWidth="1"/>
    <col min="7476" max="7480" width="9.1796875" style="20" customWidth="1"/>
    <col min="7481" max="7688" width="8.7265625" style="20"/>
    <col min="7689" max="7689" width="9.1796875" style="20" customWidth="1"/>
    <col min="7690" max="7690" width="45.453125" style="20" customWidth="1"/>
    <col min="7691" max="7731" width="2.7265625" style="20" customWidth="1"/>
    <col min="7732" max="7736" width="9.1796875" style="20" customWidth="1"/>
    <col min="7737" max="7944" width="8.7265625" style="20"/>
    <col min="7945" max="7945" width="9.1796875" style="20" customWidth="1"/>
    <col min="7946" max="7946" width="45.453125" style="20" customWidth="1"/>
    <col min="7947" max="7987" width="2.7265625" style="20" customWidth="1"/>
    <col min="7988" max="7992" width="9.1796875" style="20" customWidth="1"/>
    <col min="7993" max="8200" width="8.7265625" style="20"/>
    <col min="8201" max="8201" width="9.1796875" style="20" customWidth="1"/>
    <col min="8202" max="8202" width="45.453125" style="20" customWidth="1"/>
    <col min="8203" max="8243" width="2.7265625" style="20" customWidth="1"/>
    <col min="8244" max="8248" width="9.1796875" style="20" customWidth="1"/>
    <col min="8249" max="8456" width="8.7265625" style="20"/>
    <col min="8457" max="8457" width="9.1796875" style="20" customWidth="1"/>
    <col min="8458" max="8458" width="45.453125" style="20" customWidth="1"/>
    <col min="8459" max="8499" width="2.7265625" style="20" customWidth="1"/>
    <col min="8500" max="8504" width="9.1796875" style="20" customWidth="1"/>
    <col min="8505" max="8712" width="8.7265625" style="20"/>
    <col min="8713" max="8713" width="9.1796875" style="20" customWidth="1"/>
    <col min="8714" max="8714" width="45.453125" style="20" customWidth="1"/>
    <col min="8715" max="8755" width="2.7265625" style="20" customWidth="1"/>
    <col min="8756" max="8760" width="9.1796875" style="20" customWidth="1"/>
    <col min="8761" max="8968" width="8.7265625" style="20"/>
    <col min="8969" max="8969" width="9.1796875" style="20" customWidth="1"/>
    <col min="8970" max="8970" width="45.453125" style="20" customWidth="1"/>
    <col min="8971" max="9011" width="2.7265625" style="20" customWidth="1"/>
    <col min="9012" max="9016" width="9.1796875" style="20" customWidth="1"/>
    <col min="9017" max="9224" width="8.7265625" style="20"/>
    <col min="9225" max="9225" width="9.1796875" style="20" customWidth="1"/>
    <col min="9226" max="9226" width="45.453125" style="20" customWidth="1"/>
    <col min="9227" max="9267" width="2.7265625" style="20" customWidth="1"/>
    <col min="9268" max="9272" width="9.1796875" style="20" customWidth="1"/>
    <col min="9273" max="9480" width="8.7265625" style="20"/>
    <col min="9481" max="9481" width="9.1796875" style="20" customWidth="1"/>
    <col min="9482" max="9482" width="45.453125" style="20" customWidth="1"/>
    <col min="9483" max="9523" width="2.7265625" style="20" customWidth="1"/>
    <col min="9524" max="9528" width="9.1796875" style="20" customWidth="1"/>
    <col min="9529" max="9736" width="8.7265625" style="20"/>
    <col min="9737" max="9737" width="9.1796875" style="20" customWidth="1"/>
    <col min="9738" max="9738" width="45.453125" style="20" customWidth="1"/>
    <col min="9739" max="9779" width="2.7265625" style="20" customWidth="1"/>
    <col min="9780" max="9784" width="9.1796875" style="20" customWidth="1"/>
    <col min="9785" max="9992" width="8.7265625" style="20"/>
    <col min="9993" max="9993" width="9.1796875" style="20" customWidth="1"/>
    <col min="9994" max="9994" width="45.453125" style="20" customWidth="1"/>
    <col min="9995" max="10035" width="2.7265625" style="20" customWidth="1"/>
    <col min="10036" max="10040" width="9.1796875" style="20" customWidth="1"/>
    <col min="10041" max="10248" width="8.7265625" style="20"/>
    <col min="10249" max="10249" width="9.1796875" style="20" customWidth="1"/>
    <col min="10250" max="10250" width="45.453125" style="20" customWidth="1"/>
    <col min="10251" max="10291" width="2.7265625" style="20" customWidth="1"/>
    <col min="10292" max="10296" width="9.1796875" style="20" customWidth="1"/>
    <col min="10297" max="10504" width="8.7265625" style="20"/>
    <col min="10505" max="10505" width="9.1796875" style="20" customWidth="1"/>
    <col min="10506" max="10506" width="45.453125" style="20" customWidth="1"/>
    <col min="10507" max="10547" width="2.7265625" style="20" customWidth="1"/>
    <col min="10548" max="10552" width="9.1796875" style="20" customWidth="1"/>
    <col min="10553" max="10760" width="8.7265625" style="20"/>
    <col min="10761" max="10761" width="9.1796875" style="20" customWidth="1"/>
    <col min="10762" max="10762" width="45.453125" style="20" customWidth="1"/>
    <col min="10763" max="10803" width="2.7265625" style="20" customWidth="1"/>
    <col min="10804" max="10808" width="9.1796875" style="20" customWidth="1"/>
    <col min="10809" max="11016" width="8.7265625" style="20"/>
    <col min="11017" max="11017" width="9.1796875" style="20" customWidth="1"/>
    <col min="11018" max="11018" width="45.453125" style="20" customWidth="1"/>
    <col min="11019" max="11059" width="2.7265625" style="20" customWidth="1"/>
    <col min="11060" max="11064" width="9.1796875" style="20" customWidth="1"/>
    <col min="11065" max="11272" width="8.7265625" style="20"/>
    <col min="11273" max="11273" width="9.1796875" style="20" customWidth="1"/>
    <col min="11274" max="11274" width="45.453125" style="20" customWidth="1"/>
    <col min="11275" max="11315" width="2.7265625" style="20" customWidth="1"/>
    <col min="11316" max="11320" width="9.1796875" style="20" customWidth="1"/>
    <col min="11321" max="11528" width="8.7265625" style="20"/>
    <col min="11529" max="11529" width="9.1796875" style="20" customWidth="1"/>
    <col min="11530" max="11530" width="45.453125" style="20" customWidth="1"/>
    <col min="11531" max="11571" width="2.7265625" style="20" customWidth="1"/>
    <col min="11572" max="11576" width="9.1796875" style="20" customWidth="1"/>
    <col min="11577" max="11784" width="8.7265625" style="20"/>
    <col min="11785" max="11785" width="9.1796875" style="20" customWidth="1"/>
    <col min="11786" max="11786" width="45.453125" style="20" customWidth="1"/>
    <col min="11787" max="11827" width="2.7265625" style="20" customWidth="1"/>
    <col min="11828" max="11832" width="9.1796875" style="20" customWidth="1"/>
    <col min="11833" max="12040" width="8.7265625" style="20"/>
    <col min="12041" max="12041" width="9.1796875" style="20" customWidth="1"/>
    <col min="12042" max="12042" width="45.453125" style="20" customWidth="1"/>
    <col min="12043" max="12083" width="2.7265625" style="20" customWidth="1"/>
    <col min="12084" max="12088" width="9.1796875" style="20" customWidth="1"/>
    <col min="12089" max="12296" width="8.7265625" style="20"/>
    <col min="12297" max="12297" width="9.1796875" style="20" customWidth="1"/>
    <col min="12298" max="12298" width="45.453125" style="20" customWidth="1"/>
    <col min="12299" max="12339" width="2.7265625" style="20" customWidth="1"/>
    <col min="12340" max="12344" width="9.1796875" style="20" customWidth="1"/>
    <col min="12345" max="12552" width="8.7265625" style="20"/>
    <col min="12553" max="12553" width="9.1796875" style="20" customWidth="1"/>
    <col min="12554" max="12554" width="45.453125" style="20" customWidth="1"/>
    <col min="12555" max="12595" width="2.7265625" style="20" customWidth="1"/>
    <col min="12596" max="12600" width="9.1796875" style="20" customWidth="1"/>
    <col min="12601" max="12808" width="8.7265625" style="20"/>
    <col min="12809" max="12809" width="9.1796875" style="20" customWidth="1"/>
    <col min="12810" max="12810" width="45.453125" style="20" customWidth="1"/>
    <col min="12811" max="12851" width="2.7265625" style="20" customWidth="1"/>
    <col min="12852" max="12856" width="9.1796875" style="20" customWidth="1"/>
    <col min="12857" max="13064" width="8.7265625" style="20"/>
    <col min="13065" max="13065" width="9.1796875" style="20" customWidth="1"/>
    <col min="13066" max="13066" width="45.453125" style="20" customWidth="1"/>
    <col min="13067" max="13107" width="2.7265625" style="20" customWidth="1"/>
    <col min="13108" max="13112" width="9.1796875" style="20" customWidth="1"/>
    <col min="13113" max="13320" width="8.7265625" style="20"/>
    <col min="13321" max="13321" width="9.1796875" style="20" customWidth="1"/>
    <col min="13322" max="13322" width="45.453125" style="20" customWidth="1"/>
    <col min="13323" max="13363" width="2.7265625" style="20" customWidth="1"/>
    <col min="13364" max="13368" width="9.1796875" style="20" customWidth="1"/>
    <col min="13369" max="13576" width="8.7265625" style="20"/>
    <col min="13577" max="13577" width="9.1796875" style="20" customWidth="1"/>
    <col min="13578" max="13578" width="45.453125" style="20" customWidth="1"/>
    <col min="13579" max="13619" width="2.7265625" style="20" customWidth="1"/>
    <col min="13620" max="13624" width="9.1796875" style="20" customWidth="1"/>
    <col min="13625" max="13832" width="8.7265625" style="20"/>
    <col min="13833" max="13833" width="9.1796875" style="20" customWidth="1"/>
    <col min="13834" max="13834" width="45.453125" style="20" customWidth="1"/>
    <col min="13835" max="13875" width="2.7265625" style="20" customWidth="1"/>
    <col min="13876" max="13880" width="9.1796875" style="20" customWidth="1"/>
    <col min="13881" max="14088" width="8.7265625" style="20"/>
    <col min="14089" max="14089" width="9.1796875" style="20" customWidth="1"/>
    <col min="14090" max="14090" width="45.453125" style="20" customWidth="1"/>
    <col min="14091" max="14131" width="2.7265625" style="20" customWidth="1"/>
    <col min="14132" max="14136" width="9.1796875" style="20" customWidth="1"/>
    <col min="14137" max="14344" width="8.7265625" style="20"/>
    <col min="14345" max="14345" width="9.1796875" style="20" customWidth="1"/>
    <col min="14346" max="14346" width="45.453125" style="20" customWidth="1"/>
    <col min="14347" max="14387" width="2.7265625" style="20" customWidth="1"/>
    <col min="14388" max="14392" width="9.1796875" style="20" customWidth="1"/>
    <col min="14393" max="14600" width="8.7265625" style="20"/>
    <col min="14601" max="14601" width="9.1796875" style="20" customWidth="1"/>
    <col min="14602" max="14602" width="45.453125" style="20" customWidth="1"/>
    <col min="14603" max="14643" width="2.7265625" style="20" customWidth="1"/>
    <col min="14644" max="14648" width="9.1796875" style="20" customWidth="1"/>
    <col min="14649" max="14856" width="8.7265625" style="20"/>
    <col min="14857" max="14857" width="9.1796875" style="20" customWidth="1"/>
    <col min="14858" max="14858" width="45.453125" style="20" customWidth="1"/>
    <col min="14859" max="14899" width="2.7265625" style="20" customWidth="1"/>
    <col min="14900" max="14904" width="9.1796875" style="20" customWidth="1"/>
    <col min="14905" max="15112" width="8.7265625" style="20"/>
    <col min="15113" max="15113" width="9.1796875" style="20" customWidth="1"/>
    <col min="15114" max="15114" width="45.453125" style="20" customWidth="1"/>
    <col min="15115" max="15155" width="2.7265625" style="20" customWidth="1"/>
    <col min="15156" max="15160" width="9.1796875" style="20" customWidth="1"/>
    <col min="15161" max="15368" width="8.7265625" style="20"/>
    <col min="15369" max="15369" width="9.1796875" style="20" customWidth="1"/>
    <col min="15370" max="15370" width="45.453125" style="20" customWidth="1"/>
    <col min="15371" max="15411" width="2.7265625" style="20" customWidth="1"/>
    <col min="15412" max="15416" width="9.1796875" style="20" customWidth="1"/>
    <col min="15417" max="15624" width="8.7265625" style="20"/>
    <col min="15625" max="15625" width="9.1796875" style="20" customWidth="1"/>
    <col min="15626" max="15626" width="45.453125" style="20" customWidth="1"/>
    <col min="15627" max="15667" width="2.7265625" style="20" customWidth="1"/>
    <col min="15668" max="15672" width="9.1796875" style="20" customWidth="1"/>
    <col min="15673" max="15880" width="8.7265625" style="20"/>
    <col min="15881" max="15881" width="9.1796875" style="20" customWidth="1"/>
    <col min="15882" max="15882" width="45.453125" style="20" customWidth="1"/>
    <col min="15883" max="15923" width="2.7265625" style="20" customWidth="1"/>
    <col min="15924" max="15928" width="9.1796875" style="20" customWidth="1"/>
    <col min="15929" max="16136" width="8.7265625" style="20"/>
    <col min="16137" max="16137" width="9.1796875" style="20" customWidth="1"/>
    <col min="16138" max="16138" width="45.453125" style="20" customWidth="1"/>
    <col min="16139" max="16179" width="2.7265625" style="20" customWidth="1"/>
    <col min="16180" max="16184" width="9.1796875" style="20" customWidth="1"/>
    <col min="16185" max="16384" width="8.7265625" style="20"/>
  </cols>
  <sheetData>
    <row r="1" spans="2:51" x14ac:dyDescent="0.35">
      <c r="C1" s="20"/>
      <c r="G1" s="20"/>
      <c r="K1" s="20"/>
      <c r="O1" s="20"/>
      <c r="S1" s="20"/>
      <c r="AA1" s="20"/>
      <c r="AE1" s="20"/>
      <c r="AI1" s="20"/>
      <c r="AM1" s="20"/>
      <c r="AQ1" s="20"/>
      <c r="AU1" s="20"/>
    </row>
    <row r="2" spans="2:51" ht="18" x14ac:dyDescent="0.4">
      <c r="B2" s="53" t="s">
        <v>60</v>
      </c>
      <c r="C2" s="20"/>
      <c r="G2" s="20"/>
      <c r="K2" s="20"/>
      <c r="O2" s="20"/>
      <c r="S2" s="20"/>
      <c r="AA2" s="20"/>
      <c r="AE2" s="20"/>
      <c r="AI2" s="20"/>
      <c r="AM2" s="20"/>
      <c r="AQ2" s="20"/>
      <c r="AU2" s="20"/>
    </row>
    <row r="3" spans="2:51" x14ac:dyDescent="0.35">
      <c r="C3" s="20"/>
      <c r="G3" s="20"/>
      <c r="K3" s="20"/>
      <c r="O3" s="20"/>
      <c r="S3" s="20"/>
      <c r="AA3" s="20"/>
      <c r="AE3" s="20"/>
      <c r="AI3" s="20"/>
      <c r="AM3" s="20"/>
      <c r="AQ3" s="20"/>
      <c r="AU3" s="20"/>
    </row>
    <row r="4" spans="2:51" x14ac:dyDescent="0.35">
      <c r="C4" s="95">
        <v>44044</v>
      </c>
      <c r="D4" s="95"/>
      <c r="E4" s="95"/>
      <c r="F4" s="95"/>
      <c r="G4" s="95">
        <v>44080</v>
      </c>
      <c r="H4" s="95"/>
      <c r="I4" s="95"/>
      <c r="J4" s="95"/>
      <c r="K4" s="95">
        <v>44110</v>
      </c>
      <c r="L4" s="95"/>
      <c r="M4" s="95"/>
      <c r="N4" s="95"/>
      <c r="O4" s="95">
        <v>44141</v>
      </c>
      <c r="P4" s="95"/>
      <c r="Q4" s="95"/>
      <c r="R4" s="95"/>
      <c r="S4" s="95">
        <v>44171</v>
      </c>
      <c r="T4" s="95"/>
      <c r="U4" s="95"/>
      <c r="V4" s="95"/>
      <c r="W4" s="95">
        <v>44203</v>
      </c>
      <c r="X4" s="95"/>
      <c r="Y4" s="95"/>
      <c r="Z4" s="95"/>
      <c r="AA4" s="95">
        <v>44234</v>
      </c>
      <c r="AB4" s="95"/>
      <c r="AC4" s="95"/>
      <c r="AD4" s="95"/>
      <c r="AE4" s="95">
        <v>44262</v>
      </c>
      <c r="AF4" s="95"/>
      <c r="AG4" s="95"/>
      <c r="AH4" s="95"/>
      <c r="AI4" s="95">
        <v>44293</v>
      </c>
      <c r="AJ4" s="95"/>
      <c r="AK4" s="95"/>
      <c r="AL4" s="95"/>
      <c r="AM4" s="95">
        <v>44323</v>
      </c>
      <c r="AN4" s="95"/>
      <c r="AO4" s="95"/>
      <c r="AP4" s="95"/>
      <c r="AQ4" s="95">
        <v>44354</v>
      </c>
      <c r="AR4" s="95"/>
      <c r="AS4" s="95"/>
      <c r="AT4" s="95"/>
      <c r="AU4" s="95">
        <v>44384</v>
      </c>
      <c r="AV4" s="95"/>
      <c r="AW4" s="95"/>
      <c r="AX4" s="95"/>
    </row>
    <row r="5" spans="2:51" x14ac:dyDescent="0.35">
      <c r="W5" s="55"/>
      <c r="AY5" s="55"/>
    </row>
    <row r="6" spans="2:51" x14ac:dyDescent="0.35">
      <c r="B6" s="56" t="s">
        <v>59</v>
      </c>
      <c r="C6" s="57"/>
      <c r="D6" s="58"/>
      <c r="E6" s="58"/>
      <c r="F6" s="58"/>
      <c r="W6" s="55"/>
      <c r="AY6" s="55"/>
    </row>
    <row r="7" spans="2:51" x14ac:dyDescent="0.35">
      <c r="W7" s="55"/>
      <c r="AY7" s="55"/>
    </row>
    <row r="8" spans="2:51" x14ac:dyDescent="0.35">
      <c r="B8" s="56" t="s">
        <v>56</v>
      </c>
      <c r="C8" s="59"/>
      <c r="D8" s="60"/>
      <c r="E8" s="60"/>
      <c r="F8" s="60"/>
      <c r="G8" s="59"/>
      <c r="H8" s="60"/>
      <c r="I8" s="60"/>
      <c r="J8" s="60"/>
      <c r="K8" s="59"/>
      <c r="L8" s="60"/>
      <c r="M8" s="60"/>
      <c r="N8" s="60"/>
      <c r="O8" s="59"/>
      <c r="P8" s="60"/>
      <c r="Q8" s="60"/>
      <c r="R8" s="60"/>
      <c r="S8" s="60"/>
      <c r="T8" s="60"/>
      <c r="U8" s="60"/>
      <c r="V8" s="79"/>
      <c r="W8" s="60"/>
      <c r="X8" s="60"/>
      <c r="Y8" s="60"/>
      <c r="Z8" s="60"/>
      <c r="AA8" s="60"/>
      <c r="AB8" s="60"/>
      <c r="AY8" s="55"/>
    </row>
    <row r="9" spans="2:51" x14ac:dyDescent="0.35">
      <c r="B9" s="56"/>
      <c r="W9" s="55"/>
      <c r="AY9" s="55"/>
    </row>
    <row r="10" spans="2:51" x14ac:dyDescent="0.35">
      <c r="B10" s="80" t="s">
        <v>37</v>
      </c>
      <c r="G10" s="64"/>
      <c r="H10" s="65"/>
      <c r="I10" s="65"/>
      <c r="J10" s="66"/>
      <c r="K10" s="61"/>
      <c r="L10" s="62"/>
      <c r="M10" s="62"/>
      <c r="N10" s="63"/>
      <c r="O10" s="63"/>
      <c r="P10" s="63"/>
      <c r="Q10" s="63"/>
      <c r="R10" s="63"/>
      <c r="S10" s="63"/>
      <c r="T10" s="63"/>
      <c r="U10" s="63"/>
      <c r="V10" s="81"/>
      <c r="W10" s="82"/>
      <c r="X10" s="63"/>
      <c r="Y10" s="63"/>
      <c r="AY10" s="55"/>
    </row>
    <row r="11" spans="2:51" x14ac:dyDescent="0.35">
      <c r="B11" s="83" t="s">
        <v>39</v>
      </c>
      <c r="G11" s="64"/>
      <c r="H11" s="65"/>
      <c r="I11" s="65"/>
      <c r="J11" s="66"/>
      <c r="K11" s="64"/>
      <c r="L11" s="62"/>
      <c r="M11" s="62"/>
      <c r="N11" s="63"/>
      <c r="O11" s="63"/>
      <c r="P11" s="63"/>
      <c r="Q11" s="63"/>
      <c r="R11" s="63"/>
      <c r="S11" s="63"/>
      <c r="T11" s="63"/>
      <c r="U11" s="63"/>
      <c r="V11" s="81"/>
      <c r="W11" s="82"/>
      <c r="X11" s="63"/>
      <c r="Y11" s="63"/>
      <c r="Z11" s="63"/>
      <c r="AA11" s="63"/>
      <c r="AB11" s="63"/>
      <c r="AC11" s="63"/>
      <c r="AD11" s="63"/>
      <c r="AY11" s="55"/>
    </row>
    <row r="12" spans="2:51" x14ac:dyDescent="0.35">
      <c r="B12" s="80" t="s">
        <v>41</v>
      </c>
      <c r="G12" s="64"/>
      <c r="H12" s="65"/>
      <c r="I12" s="65"/>
      <c r="J12" s="66"/>
      <c r="K12" s="64"/>
      <c r="L12" s="65"/>
      <c r="M12" s="65"/>
      <c r="N12" s="63"/>
      <c r="O12" s="61"/>
      <c r="P12" s="62"/>
      <c r="Q12" s="62"/>
      <c r="R12" s="63"/>
      <c r="S12" s="63"/>
      <c r="T12" s="63"/>
      <c r="U12" s="63"/>
      <c r="V12" s="81"/>
      <c r="W12" s="82"/>
      <c r="X12" s="63"/>
      <c r="Y12" s="63"/>
      <c r="Z12" s="63"/>
      <c r="AA12" s="63"/>
      <c r="AB12" s="63"/>
      <c r="AY12" s="55"/>
    </row>
    <row r="13" spans="2:51" x14ac:dyDescent="0.35">
      <c r="B13" s="80" t="s">
        <v>49</v>
      </c>
      <c r="G13" s="64"/>
      <c r="H13" s="65"/>
      <c r="I13" s="65"/>
      <c r="J13" s="66"/>
      <c r="K13" s="64"/>
      <c r="L13" s="65"/>
      <c r="M13" s="65"/>
      <c r="N13" s="66"/>
      <c r="O13" s="64"/>
      <c r="P13" s="65"/>
      <c r="Q13" s="65"/>
      <c r="R13" s="66"/>
      <c r="W13" s="55"/>
      <c r="Y13" s="62"/>
      <c r="Z13" s="62"/>
      <c r="AA13" s="62"/>
      <c r="AB13" s="62"/>
      <c r="AG13" s="62"/>
      <c r="AH13" s="62"/>
      <c r="AY13" s="55"/>
    </row>
    <row r="14" spans="2:51" x14ac:dyDescent="0.35">
      <c r="W14" s="55"/>
      <c r="AY14" s="55"/>
    </row>
    <row r="15" spans="2:51" x14ac:dyDescent="0.35">
      <c r="B15" s="56" t="s">
        <v>57</v>
      </c>
      <c r="K15" s="84"/>
      <c r="L15" s="85"/>
      <c r="M15" s="85"/>
      <c r="N15" s="85"/>
      <c r="O15" s="84"/>
      <c r="P15" s="85"/>
      <c r="Q15" s="85"/>
      <c r="R15" s="85"/>
      <c r="S15" s="84"/>
      <c r="T15" s="85"/>
      <c r="W15" s="55"/>
      <c r="Y15" s="69"/>
      <c r="Z15" s="70"/>
      <c r="AA15" s="68"/>
      <c r="AB15" s="69"/>
      <c r="AC15" s="69"/>
      <c r="AD15" s="70"/>
      <c r="AE15" s="68"/>
      <c r="AF15" s="69"/>
      <c r="AG15" s="69"/>
      <c r="AH15" s="70"/>
      <c r="AY15" s="55"/>
    </row>
    <row r="16" spans="2:51" x14ac:dyDescent="0.35">
      <c r="B16" s="56"/>
      <c r="K16" s="84"/>
      <c r="L16" s="85"/>
      <c r="M16" s="85"/>
      <c r="N16" s="85"/>
      <c r="O16" s="84"/>
      <c r="P16" s="85"/>
      <c r="Q16" s="85"/>
      <c r="R16" s="85"/>
      <c r="S16" s="84"/>
      <c r="T16" s="85"/>
      <c r="W16" s="55"/>
      <c r="AY16" s="55"/>
    </row>
    <row r="17" spans="2:51" x14ac:dyDescent="0.35">
      <c r="B17" s="80" t="s">
        <v>37</v>
      </c>
      <c r="K17" s="64"/>
      <c r="L17" s="65"/>
      <c r="M17" s="65"/>
      <c r="N17" s="66"/>
      <c r="O17" s="64"/>
      <c r="P17" s="65"/>
      <c r="Q17" s="65"/>
      <c r="R17" s="66"/>
      <c r="S17" s="64"/>
      <c r="T17" s="66"/>
      <c r="U17" s="65"/>
      <c r="W17" s="55"/>
      <c r="Y17" s="69"/>
      <c r="Z17" s="70"/>
      <c r="AA17" s="86"/>
      <c r="AB17" s="69"/>
      <c r="AY17" s="55"/>
    </row>
    <row r="18" spans="2:51" x14ac:dyDescent="0.35">
      <c r="B18" s="83" t="s">
        <v>39</v>
      </c>
      <c r="K18" s="64"/>
      <c r="L18" s="65"/>
      <c r="M18" s="65"/>
      <c r="N18" s="66"/>
      <c r="O18" s="64"/>
      <c r="P18" s="65"/>
      <c r="Q18" s="65"/>
      <c r="R18" s="66"/>
      <c r="S18" s="64"/>
      <c r="T18" s="66"/>
      <c r="U18" s="65"/>
      <c r="W18" s="55"/>
      <c r="AC18" s="69"/>
      <c r="AD18" s="69"/>
      <c r="AE18" s="68"/>
      <c r="AF18" s="69"/>
      <c r="AY18" s="55"/>
    </row>
    <row r="19" spans="2:51" x14ac:dyDescent="0.35">
      <c r="B19" s="80" t="s">
        <v>41</v>
      </c>
      <c r="K19" s="64"/>
      <c r="L19" s="65"/>
      <c r="M19" s="65"/>
      <c r="N19" s="66"/>
      <c r="O19" s="64"/>
      <c r="P19" s="65"/>
      <c r="Q19" s="65"/>
      <c r="R19" s="66"/>
      <c r="S19" s="64"/>
      <c r="T19" s="66"/>
      <c r="U19" s="65"/>
      <c r="W19" s="55"/>
      <c r="AG19" s="69"/>
      <c r="AH19" s="69"/>
      <c r="AY19" s="55"/>
    </row>
    <row r="20" spans="2:51" x14ac:dyDescent="0.35">
      <c r="B20" s="80" t="s">
        <v>49</v>
      </c>
      <c r="K20" s="64"/>
      <c r="L20" s="65"/>
      <c r="M20" s="65"/>
      <c r="N20" s="66"/>
      <c r="O20" s="64"/>
      <c r="P20" s="65"/>
      <c r="Q20" s="65"/>
      <c r="R20" s="66"/>
      <c r="S20" s="64"/>
      <c r="T20" s="66"/>
      <c r="U20" s="65"/>
      <c r="W20" s="55"/>
      <c r="AG20" s="69"/>
      <c r="AH20" s="69"/>
      <c r="AY20" s="55"/>
    </row>
    <row r="21" spans="2:51" x14ac:dyDescent="0.35">
      <c r="W21" s="55"/>
      <c r="AY21" s="55"/>
    </row>
    <row r="22" spans="2:51" x14ac:dyDescent="0.35">
      <c r="B22" s="56" t="s">
        <v>58</v>
      </c>
      <c r="K22" s="84"/>
      <c r="L22" s="85"/>
      <c r="M22" s="85"/>
      <c r="N22" s="85"/>
      <c r="O22" s="84"/>
      <c r="P22" s="85"/>
      <c r="Q22" s="85"/>
      <c r="R22" s="85"/>
      <c r="S22" s="84"/>
      <c r="T22" s="85"/>
      <c r="W22" s="55"/>
      <c r="Y22" s="69"/>
      <c r="Z22" s="70"/>
      <c r="AA22" s="68"/>
      <c r="AB22" s="69"/>
      <c r="AC22" s="69"/>
      <c r="AD22" s="70"/>
      <c r="AE22" s="68"/>
      <c r="AF22" s="69"/>
      <c r="AG22" s="69"/>
      <c r="AH22" s="70"/>
      <c r="AK22" s="69"/>
      <c r="AL22" s="70"/>
      <c r="AM22" s="68"/>
      <c r="AN22" s="69"/>
      <c r="AY22" s="55"/>
    </row>
    <row r="23" spans="2:51" x14ac:dyDescent="0.35">
      <c r="B23" s="56"/>
      <c r="K23" s="84"/>
      <c r="L23" s="85"/>
      <c r="M23" s="85"/>
      <c r="N23" s="85"/>
      <c r="O23" s="84"/>
      <c r="P23" s="85"/>
      <c r="Q23" s="85"/>
      <c r="R23" s="85"/>
      <c r="S23" s="84"/>
      <c r="T23" s="85"/>
      <c r="W23" s="55"/>
      <c r="AY23" s="55"/>
    </row>
    <row r="24" spans="2:51" x14ac:dyDescent="0.35">
      <c r="B24" s="80" t="s">
        <v>37</v>
      </c>
      <c r="K24" s="64"/>
      <c r="L24" s="65"/>
      <c r="M24" s="65"/>
      <c r="N24" s="66"/>
      <c r="O24" s="64"/>
      <c r="P24" s="65"/>
      <c r="Q24" s="65"/>
      <c r="R24" s="66"/>
      <c r="S24" s="64"/>
      <c r="T24" s="66"/>
      <c r="U24" s="65"/>
      <c r="W24" s="55"/>
      <c r="Y24" s="69"/>
      <c r="Z24" s="70"/>
      <c r="AA24" s="86"/>
      <c r="AB24" s="69"/>
      <c r="AK24" s="69"/>
      <c r="AL24" s="70"/>
      <c r="AY24" s="55"/>
    </row>
    <row r="25" spans="2:51" x14ac:dyDescent="0.35">
      <c r="B25" s="83" t="s">
        <v>39</v>
      </c>
      <c r="K25" s="64"/>
      <c r="L25" s="65"/>
      <c r="M25" s="65"/>
      <c r="N25" s="66"/>
      <c r="O25" s="64"/>
      <c r="P25" s="65"/>
      <c r="Q25" s="65"/>
      <c r="R25" s="66"/>
      <c r="S25" s="64"/>
      <c r="T25" s="66"/>
      <c r="U25" s="65"/>
      <c r="W25" s="55"/>
      <c r="AC25" s="69"/>
      <c r="AD25" s="69"/>
      <c r="AE25" s="68"/>
      <c r="AF25" s="69"/>
      <c r="AM25" s="68"/>
      <c r="AN25" s="69"/>
      <c r="AY25" s="55"/>
    </row>
    <row r="26" spans="2:51" x14ac:dyDescent="0.35">
      <c r="B26" s="80" t="s">
        <v>41</v>
      </c>
      <c r="K26" s="64"/>
      <c r="L26" s="65"/>
      <c r="M26" s="65"/>
      <c r="N26" s="66"/>
      <c r="O26" s="64"/>
      <c r="P26" s="65"/>
      <c r="Q26" s="65"/>
      <c r="R26" s="66"/>
      <c r="S26" s="64"/>
      <c r="T26" s="66"/>
      <c r="U26" s="65"/>
      <c r="W26" s="55"/>
      <c r="AG26" s="69"/>
      <c r="AH26" s="69"/>
      <c r="AM26" s="68"/>
      <c r="AN26" s="69"/>
      <c r="AY26" s="55"/>
    </row>
    <row r="27" spans="2:51" x14ac:dyDescent="0.35">
      <c r="B27" s="80" t="s">
        <v>64</v>
      </c>
      <c r="K27" s="64"/>
      <c r="L27" s="65"/>
      <c r="M27" s="65"/>
      <c r="N27" s="66"/>
      <c r="O27" s="64"/>
      <c r="P27" s="65"/>
      <c r="Q27" s="65"/>
      <c r="R27" s="66"/>
      <c r="S27" s="64"/>
      <c r="T27" s="66"/>
      <c r="U27" s="65"/>
      <c r="W27" s="55"/>
      <c r="AG27" s="69"/>
      <c r="AH27" s="69"/>
      <c r="AM27" s="68"/>
      <c r="AN27" s="69"/>
      <c r="AY27" s="55"/>
    </row>
    <row r="28" spans="2:51" x14ac:dyDescent="0.35">
      <c r="B28" s="87"/>
      <c r="W28" s="55"/>
      <c r="AY28" s="55"/>
    </row>
    <row r="29" spans="2:51" x14ac:dyDescent="0.35">
      <c r="B29" s="56" t="s">
        <v>65</v>
      </c>
      <c r="K29" s="84"/>
      <c r="L29" s="85"/>
      <c r="M29" s="85"/>
      <c r="N29" s="85"/>
      <c r="O29" s="84"/>
      <c r="P29" s="85"/>
      <c r="Q29" s="85"/>
      <c r="R29" s="85"/>
      <c r="S29" s="84"/>
      <c r="T29" s="85"/>
      <c r="W29" s="55"/>
      <c r="AE29" s="89"/>
      <c r="AF29" s="90"/>
      <c r="AG29" s="90"/>
      <c r="AH29" s="91"/>
      <c r="AI29" s="89"/>
      <c r="AJ29" s="90"/>
      <c r="AK29" s="90"/>
      <c r="AL29" s="91"/>
      <c r="AM29" s="89"/>
      <c r="AN29" s="91"/>
      <c r="AY29" s="55"/>
    </row>
    <row r="30" spans="2:51" x14ac:dyDescent="0.35">
      <c r="B30" s="56"/>
      <c r="K30" s="84"/>
      <c r="L30" s="85"/>
      <c r="M30" s="85"/>
      <c r="N30" s="85"/>
      <c r="O30" s="84"/>
      <c r="P30" s="85"/>
      <c r="Q30" s="85"/>
      <c r="R30" s="85"/>
      <c r="S30" s="84"/>
      <c r="T30" s="85"/>
      <c r="W30" s="55"/>
      <c r="AY30" s="55"/>
    </row>
    <row r="31" spans="2:51" x14ac:dyDescent="0.35">
      <c r="B31" s="80" t="s">
        <v>37</v>
      </c>
      <c r="K31" s="64"/>
      <c r="L31" s="65"/>
      <c r="M31" s="65"/>
      <c r="N31" s="66"/>
      <c r="O31" s="64"/>
      <c r="P31" s="65"/>
      <c r="Q31" s="65"/>
      <c r="R31" s="66"/>
      <c r="S31" s="64"/>
      <c r="T31" s="66"/>
      <c r="U31" s="65"/>
      <c r="W31" s="55"/>
      <c r="AE31" s="89"/>
      <c r="AF31" s="90"/>
      <c r="AG31" s="90"/>
      <c r="AH31" s="91"/>
      <c r="AY31" s="55"/>
    </row>
    <row r="32" spans="2:51" x14ac:dyDescent="0.35">
      <c r="B32" s="83" t="s">
        <v>39</v>
      </c>
      <c r="K32" s="64"/>
      <c r="L32" s="65"/>
      <c r="M32" s="65"/>
      <c r="N32" s="66"/>
      <c r="O32" s="64"/>
      <c r="P32" s="65"/>
      <c r="Q32" s="65"/>
      <c r="R32" s="66"/>
      <c r="S32" s="64"/>
      <c r="T32" s="66"/>
      <c r="U32" s="65"/>
      <c r="W32" s="55"/>
      <c r="AI32" s="89"/>
      <c r="AJ32" s="90"/>
      <c r="AK32" s="90"/>
      <c r="AL32" s="91"/>
      <c r="AM32" s="89"/>
      <c r="AN32" s="91"/>
      <c r="AY32" s="55"/>
    </row>
    <row r="33" spans="2:51" x14ac:dyDescent="0.35">
      <c r="B33" s="80" t="s">
        <v>41</v>
      </c>
      <c r="K33" s="64"/>
      <c r="L33" s="65"/>
      <c r="M33" s="65"/>
      <c r="N33" s="66"/>
      <c r="O33" s="64"/>
      <c r="P33" s="65"/>
      <c r="Q33" s="65"/>
      <c r="R33" s="66"/>
      <c r="S33" s="64"/>
      <c r="T33" s="66"/>
      <c r="U33" s="65"/>
      <c r="W33" s="55"/>
      <c r="AK33" s="90"/>
      <c r="AL33" s="91"/>
      <c r="AM33" s="89"/>
      <c r="AN33" s="91"/>
      <c r="AY33" s="55"/>
    </row>
    <row r="34" spans="2:51" x14ac:dyDescent="0.35">
      <c r="B34" s="93" t="s">
        <v>49</v>
      </c>
      <c r="K34" s="64"/>
      <c r="L34" s="65"/>
      <c r="M34" s="65"/>
      <c r="N34" s="66"/>
      <c r="O34" s="64"/>
      <c r="P34" s="65"/>
      <c r="Q34" s="65"/>
      <c r="R34" s="66"/>
      <c r="S34" s="64"/>
      <c r="T34" s="66"/>
      <c r="U34" s="65"/>
      <c r="W34" s="55"/>
      <c r="AK34" s="90"/>
      <c r="AL34" s="91"/>
      <c r="AM34" s="89"/>
      <c r="AN34" s="91"/>
      <c r="AO34" s="90"/>
      <c r="AY34" s="55"/>
    </row>
    <row r="35" spans="2:51" x14ac:dyDescent="0.35">
      <c r="B35" s="87" t="s">
        <v>66</v>
      </c>
      <c r="W35" s="55"/>
      <c r="AY35" s="55"/>
    </row>
    <row r="36" spans="2:51" x14ac:dyDescent="0.35">
      <c r="B36" s="67" t="s">
        <v>46</v>
      </c>
      <c r="W36" s="55"/>
      <c r="AE36" s="73"/>
      <c r="AF36" s="74"/>
      <c r="AG36" s="74"/>
      <c r="AH36" s="75"/>
      <c r="AI36" s="73"/>
      <c r="AJ36" s="74"/>
      <c r="AK36" s="74"/>
      <c r="AL36" s="75"/>
      <c r="AM36" s="73"/>
      <c r="AN36" s="74"/>
      <c r="AO36" s="72"/>
      <c r="AP36" s="72"/>
      <c r="AQ36" s="71"/>
      <c r="AR36" s="72"/>
      <c r="AS36" s="72"/>
      <c r="AT36" s="72"/>
      <c r="AU36" s="71"/>
      <c r="AV36" s="72"/>
      <c r="AW36" s="72"/>
      <c r="AX36" s="72"/>
      <c r="AY36" s="55"/>
    </row>
    <row r="37" spans="2:51" x14ac:dyDescent="0.35">
      <c r="B37" s="67"/>
      <c r="W37" s="55"/>
      <c r="AY37" s="55"/>
    </row>
    <row r="38" spans="2:51" x14ac:dyDescent="0.35">
      <c r="B38" s="88" t="s">
        <v>70</v>
      </c>
      <c r="W38" s="55"/>
      <c r="AE38" s="73"/>
      <c r="AF38" s="74"/>
      <c r="AG38" s="74"/>
      <c r="AH38" s="75"/>
      <c r="AI38" s="73"/>
      <c r="AJ38" s="74"/>
      <c r="AK38" s="74"/>
      <c r="AL38" s="75"/>
      <c r="AM38" s="73"/>
      <c r="AN38" s="74"/>
      <c r="AO38" s="74"/>
      <c r="AP38" s="75"/>
      <c r="AQ38" s="73"/>
      <c r="AR38" s="74"/>
      <c r="AS38" s="74"/>
      <c r="AT38" s="75"/>
      <c r="AY38" s="55"/>
    </row>
    <row r="39" spans="2:51" x14ac:dyDescent="0.35">
      <c r="B39" s="88" t="s">
        <v>68</v>
      </c>
      <c r="S39" s="64"/>
      <c r="T39" s="65"/>
      <c r="U39" s="65"/>
      <c r="V39" s="66"/>
      <c r="W39" s="76"/>
      <c r="X39" s="65"/>
      <c r="Y39" s="65"/>
      <c r="Z39" s="66"/>
      <c r="AA39" s="64"/>
      <c r="AB39" s="65"/>
      <c r="AC39" s="65"/>
      <c r="AD39" s="66"/>
      <c r="AE39" s="73"/>
      <c r="AF39" s="74"/>
      <c r="AG39" s="74"/>
      <c r="AH39" s="75"/>
      <c r="AI39" s="73"/>
      <c r="AJ39" s="74"/>
      <c r="AK39" s="74"/>
      <c r="AL39" s="75"/>
      <c r="AM39" s="73"/>
      <c r="AN39" s="74"/>
      <c r="AO39" s="74"/>
      <c r="AP39" s="75"/>
      <c r="AQ39" s="73"/>
      <c r="AR39" s="74"/>
      <c r="AS39" s="65"/>
      <c r="AT39" s="66"/>
      <c r="AU39" s="64"/>
      <c r="AY39" s="76"/>
    </row>
    <row r="40" spans="2:51" x14ac:dyDescent="0.35">
      <c r="B40" s="88" t="s">
        <v>71</v>
      </c>
      <c r="W40" s="55"/>
      <c r="AI40" s="73"/>
      <c r="AJ40" s="74"/>
      <c r="AK40" s="74"/>
      <c r="AL40" s="75"/>
      <c r="AM40" s="73"/>
      <c r="AN40" s="74"/>
      <c r="AO40" s="74"/>
      <c r="AP40" s="75"/>
      <c r="AY40" s="55"/>
    </row>
    <row r="41" spans="2:51" x14ac:dyDescent="0.35">
      <c r="B41" s="88" t="s">
        <v>67</v>
      </c>
      <c r="S41" s="64"/>
      <c r="T41" s="65"/>
      <c r="U41" s="65"/>
      <c r="V41" s="66"/>
      <c r="W41" s="76"/>
      <c r="X41" s="65"/>
      <c r="Y41" s="65"/>
      <c r="Z41" s="66"/>
      <c r="AA41" s="64"/>
      <c r="AB41" s="65"/>
      <c r="AC41" s="65"/>
      <c r="AD41" s="66"/>
      <c r="AE41" s="64"/>
      <c r="AF41" s="65"/>
      <c r="AG41" s="65"/>
      <c r="AH41" s="66"/>
      <c r="AI41" s="64"/>
      <c r="AJ41" s="65"/>
      <c r="AK41" s="65"/>
      <c r="AL41" s="66"/>
      <c r="AM41" s="64"/>
      <c r="AN41" s="65"/>
      <c r="AO41" s="74"/>
      <c r="AP41" s="75"/>
      <c r="AQ41" s="73"/>
      <c r="AR41" s="74"/>
      <c r="AS41" s="65"/>
      <c r="AT41" s="66"/>
      <c r="AU41" s="64"/>
      <c r="AY41" s="76"/>
    </row>
    <row r="42" spans="2:51" x14ac:dyDescent="0.35">
      <c r="B42" s="94" t="s">
        <v>61</v>
      </c>
      <c r="S42" s="64"/>
      <c r="T42" s="65"/>
      <c r="U42" s="65"/>
      <c r="V42" s="66"/>
      <c r="W42" s="76"/>
      <c r="X42" s="65"/>
      <c r="Y42" s="65"/>
      <c r="Z42" s="66"/>
      <c r="AA42" s="64"/>
      <c r="AB42" s="65"/>
      <c r="AC42" s="65"/>
      <c r="AD42" s="66"/>
      <c r="AE42" s="64"/>
      <c r="AF42" s="65"/>
      <c r="AG42" s="65"/>
      <c r="AH42" s="66"/>
      <c r="AI42" s="64"/>
      <c r="AJ42" s="65"/>
      <c r="AK42" s="65"/>
      <c r="AL42" s="66"/>
      <c r="AM42" s="73"/>
      <c r="AN42" s="74"/>
      <c r="AO42" s="74"/>
      <c r="AP42" s="75"/>
      <c r="AQ42" s="73"/>
      <c r="AR42" s="74"/>
      <c r="AS42" s="74"/>
      <c r="AT42" s="74"/>
      <c r="AU42" s="64"/>
      <c r="AY42" s="76"/>
    </row>
    <row r="43" spans="2:51" x14ac:dyDescent="0.35">
      <c r="B43" s="88" t="s">
        <v>63</v>
      </c>
      <c r="S43" s="64"/>
      <c r="T43" s="65"/>
      <c r="U43" s="65"/>
      <c r="V43" s="66"/>
      <c r="W43" s="76"/>
      <c r="X43" s="65"/>
      <c r="Y43" s="65"/>
      <c r="Z43" s="66"/>
      <c r="AA43" s="64"/>
      <c r="AB43" s="65"/>
      <c r="AC43" s="65"/>
      <c r="AD43" s="66"/>
      <c r="AE43" s="64"/>
      <c r="AF43" s="65"/>
      <c r="AG43" s="65"/>
      <c r="AH43" s="66"/>
      <c r="AI43" s="64"/>
      <c r="AJ43" s="65"/>
      <c r="AK43" s="65"/>
      <c r="AL43" s="66"/>
      <c r="AM43" s="64"/>
      <c r="AN43" s="65"/>
      <c r="AO43" s="65"/>
      <c r="AP43" s="66"/>
      <c r="AQ43" s="73"/>
      <c r="AR43" s="74"/>
      <c r="AS43" s="74"/>
      <c r="AT43" s="74"/>
      <c r="AU43" s="73"/>
      <c r="AV43" s="74"/>
      <c r="AW43" s="74"/>
      <c r="AX43" s="74"/>
      <c r="AY43" s="76"/>
    </row>
    <row r="44" spans="2:51" x14ac:dyDescent="0.35">
      <c r="B44" s="88" t="s">
        <v>62</v>
      </c>
      <c r="S44" s="64"/>
      <c r="T44" s="65"/>
      <c r="U44" s="65"/>
      <c r="V44" s="66"/>
      <c r="W44" s="76"/>
      <c r="X44" s="65"/>
      <c r="Y44" s="65"/>
      <c r="Z44" s="66"/>
      <c r="AA44" s="64"/>
      <c r="AB44" s="65"/>
      <c r="AC44" s="65"/>
      <c r="AD44" s="66"/>
      <c r="AE44" s="64"/>
      <c r="AF44" s="65"/>
      <c r="AG44" s="65"/>
      <c r="AH44" s="66"/>
      <c r="AI44" s="64"/>
      <c r="AJ44" s="65"/>
      <c r="AK44" s="65"/>
      <c r="AL44" s="66"/>
      <c r="AM44" s="64"/>
      <c r="AN44" s="65"/>
      <c r="AO44" s="65"/>
      <c r="AP44" s="66"/>
      <c r="AQ44" s="64"/>
      <c r="AR44" s="65"/>
      <c r="AS44" s="65"/>
      <c r="AT44" s="66"/>
      <c r="AU44" s="77"/>
      <c r="AV44" s="78"/>
      <c r="AW44" s="78"/>
      <c r="AX44" s="78"/>
      <c r="AY44" s="76"/>
    </row>
    <row r="45" spans="2:51" x14ac:dyDescent="0.35">
      <c r="B45" s="92"/>
      <c r="W45" s="55"/>
      <c r="AY45" s="55"/>
    </row>
    <row r="46" spans="2:51" x14ac:dyDescent="0.35">
      <c r="C46" s="20"/>
      <c r="G46" s="20"/>
      <c r="K46" s="20"/>
      <c r="O46" s="20"/>
      <c r="S46" s="20"/>
      <c r="AA46" s="20"/>
      <c r="AE46" s="20"/>
      <c r="AI46" s="20"/>
      <c r="AM46" s="20"/>
      <c r="AQ46" s="20"/>
      <c r="AU46" s="20"/>
    </row>
    <row r="47" spans="2:51" x14ac:dyDescent="0.35">
      <c r="C47" s="20"/>
      <c r="G47" s="20"/>
      <c r="K47" s="20"/>
      <c r="O47" s="20"/>
      <c r="S47" s="20"/>
      <c r="AA47" s="20"/>
      <c r="AE47" s="20"/>
      <c r="AI47" s="20"/>
      <c r="AM47" s="20"/>
      <c r="AQ47" s="20"/>
      <c r="AU47" s="20"/>
    </row>
    <row r="48" spans="2:51" x14ac:dyDescent="0.35">
      <c r="C48" s="20"/>
      <c r="G48" s="20"/>
      <c r="K48" s="20"/>
      <c r="O48" s="20"/>
      <c r="S48" s="20"/>
      <c r="AA48" s="20"/>
      <c r="AE48" s="20"/>
      <c r="AI48" s="20"/>
      <c r="AM48" s="20"/>
      <c r="AQ48" s="20"/>
      <c r="AU48" s="20"/>
    </row>
    <row r="49" spans="3:47" x14ac:dyDescent="0.35">
      <c r="C49" s="20"/>
      <c r="G49" s="20"/>
      <c r="K49" s="20"/>
      <c r="O49" s="20"/>
      <c r="S49" s="20"/>
      <c r="AA49" s="20"/>
      <c r="AE49" s="20"/>
      <c r="AI49" s="20"/>
      <c r="AM49" s="20"/>
      <c r="AQ49" s="20"/>
      <c r="AU49" s="20"/>
    </row>
    <row r="50" spans="3:47" x14ac:dyDescent="0.35">
      <c r="C50" s="20"/>
      <c r="G50" s="20"/>
      <c r="K50" s="20"/>
      <c r="O50" s="20"/>
      <c r="S50" s="20"/>
      <c r="AA50" s="20"/>
      <c r="AE50" s="20"/>
      <c r="AI50" s="20"/>
      <c r="AM50" s="20"/>
      <c r="AQ50" s="20"/>
      <c r="AU50" s="20"/>
    </row>
    <row r="51" spans="3:47" x14ac:dyDescent="0.35">
      <c r="C51" s="20"/>
      <c r="G51" s="20"/>
      <c r="K51" s="20"/>
      <c r="O51" s="20"/>
      <c r="S51" s="20"/>
      <c r="AA51" s="20"/>
      <c r="AE51" s="20"/>
      <c r="AI51" s="20"/>
      <c r="AM51" s="20"/>
      <c r="AQ51" s="20"/>
      <c r="AU51" s="20"/>
    </row>
    <row r="52" spans="3:47" x14ac:dyDescent="0.35">
      <c r="C52" s="20"/>
      <c r="G52" s="20"/>
      <c r="K52" s="20"/>
      <c r="O52" s="20"/>
      <c r="S52" s="20"/>
      <c r="AA52" s="20"/>
      <c r="AE52" s="20"/>
      <c r="AI52" s="20"/>
      <c r="AM52" s="20"/>
      <c r="AQ52" s="20"/>
      <c r="AU52" s="20"/>
    </row>
    <row r="53" spans="3:47" x14ac:dyDescent="0.35">
      <c r="C53" s="20"/>
      <c r="G53" s="20"/>
      <c r="K53" s="20"/>
      <c r="O53" s="20"/>
      <c r="S53" s="20"/>
      <c r="AA53" s="20"/>
      <c r="AE53" s="20"/>
      <c r="AI53" s="20"/>
      <c r="AM53" s="20"/>
      <c r="AQ53" s="20"/>
      <c r="AU53" s="20"/>
    </row>
    <row r="54" spans="3:47" x14ac:dyDescent="0.35">
      <c r="C54" s="20"/>
      <c r="G54" s="20"/>
      <c r="K54" s="20"/>
      <c r="O54" s="20"/>
      <c r="S54" s="20"/>
      <c r="AA54" s="20"/>
      <c r="AE54" s="20"/>
      <c r="AI54" s="20"/>
      <c r="AM54" s="20"/>
      <c r="AQ54" s="20"/>
      <c r="AU54" s="20"/>
    </row>
    <row r="55" spans="3:47" x14ac:dyDescent="0.35">
      <c r="C55" s="20"/>
      <c r="G55" s="20"/>
      <c r="K55" s="20"/>
      <c r="O55" s="20"/>
      <c r="S55" s="20"/>
      <c r="AA55" s="20"/>
      <c r="AE55" s="20"/>
      <c r="AI55" s="20"/>
      <c r="AM55" s="20"/>
      <c r="AQ55" s="20"/>
      <c r="AU55" s="20"/>
    </row>
    <row r="56" spans="3:47" x14ac:dyDescent="0.35">
      <c r="C56" s="20"/>
      <c r="G56" s="20"/>
      <c r="K56" s="20"/>
      <c r="O56" s="20"/>
      <c r="S56" s="20"/>
      <c r="AA56" s="20"/>
      <c r="AE56" s="20"/>
      <c r="AI56" s="20"/>
      <c r="AM56" s="20"/>
      <c r="AQ56" s="20"/>
      <c r="AU56" s="20"/>
    </row>
    <row r="57" spans="3:47" x14ac:dyDescent="0.35">
      <c r="C57" s="20"/>
      <c r="G57" s="20"/>
      <c r="K57" s="20"/>
      <c r="O57" s="20"/>
      <c r="S57" s="20"/>
      <c r="AA57" s="20"/>
      <c r="AE57" s="20"/>
      <c r="AI57" s="20"/>
      <c r="AM57" s="20"/>
      <c r="AQ57" s="20"/>
      <c r="AU57" s="20"/>
    </row>
    <row r="58" spans="3:47" x14ac:dyDescent="0.35">
      <c r="C58" s="20"/>
      <c r="G58" s="20"/>
      <c r="K58" s="20"/>
      <c r="O58" s="20"/>
      <c r="S58" s="20"/>
      <c r="AA58" s="20"/>
      <c r="AE58" s="20"/>
      <c r="AI58" s="20"/>
      <c r="AM58" s="20"/>
      <c r="AQ58" s="20"/>
      <c r="AU58" s="20"/>
    </row>
    <row r="59" spans="3:47" x14ac:dyDescent="0.35">
      <c r="C59" s="20"/>
      <c r="G59" s="20"/>
      <c r="K59" s="20"/>
      <c r="O59" s="20"/>
      <c r="S59" s="20"/>
      <c r="AA59" s="20"/>
      <c r="AE59" s="20"/>
      <c r="AI59" s="20"/>
      <c r="AM59" s="20"/>
      <c r="AQ59" s="20"/>
      <c r="AU59" s="20"/>
    </row>
    <row r="60" spans="3:47" x14ac:dyDescent="0.35">
      <c r="C60" s="20"/>
      <c r="G60" s="20"/>
      <c r="K60" s="20"/>
      <c r="O60" s="20"/>
      <c r="S60" s="20"/>
      <c r="AA60" s="20"/>
      <c r="AE60" s="20"/>
      <c r="AI60" s="20"/>
      <c r="AM60" s="20"/>
      <c r="AQ60" s="20"/>
      <c r="AU60" s="20"/>
    </row>
    <row r="61" spans="3:47" x14ac:dyDescent="0.35">
      <c r="C61" s="20"/>
      <c r="G61" s="20"/>
      <c r="K61" s="20"/>
      <c r="O61" s="20"/>
      <c r="S61" s="20"/>
      <c r="AA61" s="20"/>
      <c r="AE61" s="20"/>
      <c r="AI61" s="20"/>
      <c r="AM61" s="20"/>
      <c r="AQ61" s="20"/>
      <c r="AU61" s="20"/>
    </row>
    <row r="62" spans="3:47" x14ac:dyDescent="0.35">
      <c r="C62" s="20"/>
      <c r="G62" s="20"/>
      <c r="K62" s="20"/>
      <c r="O62" s="20"/>
      <c r="S62" s="20"/>
      <c r="AA62" s="20"/>
      <c r="AE62" s="20"/>
      <c r="AI62" s="20"/>
      <c r="AM62" s="20"/>
      <c r="AQ62" s="20"/>
      <c r="AU62" s="20"/>
    </row>
    <row r="63" spans="3:47" x14ac:dyDescent="0.35">
      <c r="C63" s="20"/>
      <c r="G63" s="20"/>
      <c r="K63" s="20"/>
      <c r="O63" s="20"/>
      <c r="S63" s="20"/>
      <c r="AA63" s="20"/>
      <c r="AE63" s="20"/>
      <c r="AI63" s="20"/>
      <c r="AM63" s="20"/>
      <c r="AQ63" s="20"/>
      <c r="AU63" s="20"/>
    </row>
    <row r="64" spans="3:47" x14ac:dyDescent="0.35">
      <c r="C64" s="20"/>
      <c r="G64" s="20"/>
      <c r="K64" s="20"/>
      <c r="O64" s="20"/>
      <c r="S64" s="20"/>
      <c r="AA64" s="20"/>
      <c r="AE64" s="20"/>
      <c r="AI64" s="20"/>
      <c r="AM64" s="20"/>
      <c r="AQ64" s="20"/>
      <c r="AU64" s="20"/>
    </row>
    <row r="65" spans="3:47" x14ac:dyDescent="0.35">
      <c r="C65" s="20"/>
      <c r="G65" s="20"/>
      <c r="K65" s="20"/>
      <c r="O65" s="20"/>
      <c r="S65" s="20"/>
      <c r="AA65" s="20"/>
      <c r="AE65" s="20"/>
      <c r="AI65" s="20"/>
      <c r="AM65" s="20"/>
      <c r="AQ65" s="20"/>
      <c r="AU65" s="20"/>
    </row>
    <row r="66" spans="3:47" x14ac:dyDescent="0.35">
      <c r="C66" s="20"/>
      <c r="G66" s="20"/>
      <c r="K66" s="20"/>
      <c r="O66" s="20"/>
      <c r="S66" s="20"/>
      <c r="AA66" s="20"/>
      <c r="AE66" s="20"/>
      <c r="AI66" s="20"/>
      <c r="AM66" s="20"/>
      <c r="AQ66" s="20"/>
      <c r="AU66" s="20"/>
    </row>
  </sheetData>
  <mergeCells count="12">
    <mergeCell ref="AA4:AD4"/>
    <mergeCell ref="AM4:AP4"/>
    <mergeCell ref="AQ4:AT4"/>
    <mergeCell ref="AU4:AX4"/>
    <mergeCell ref="AE4:AH4"/>
    <mergeCell ref="AI4:AL4"/>
    <mergeCell ref="W4:Z4"/>
    <mergeCell ref="C4:F4"/>
    <mergeCell ref="G4:J4"/>
    <mergeCell ref="K4:N4"/>
    <mergeCell ref="O4:R4"/>
    <mergeCell ref="S4:V4"/>
  </mergeCells>
  <pageMargins left="0" right="0" top="0" bottom="0" header="0.3" footer="0.3"/>
  <pageSetup paperSize="5" scale="95" orientation="landscape" horizontalDpi="200" verticalDpi="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0"/>
  <sheetViews>
    <sheetView showGridLines="0" showRuler="0" topLeftCell="A24" zoomScaleNormal="100" zoomScalePageLayoutView="70" workbookViewId="0">
      <selection activeCell="E28" sqref="E28"/>
    </sheetView>
  </sheetViews>
  <sheetFormatPr defaultRowHeight="30" customHeight="1" x14ac:dyDescent="0.35"/>
  <cols>
    <col min="1" max="1" width="2.7265625" style="14" customWidth="1"/>
    <col min="2" max="2" width="19.81640625" customWidth="1"/>
    <col min="3" max="3" width="10.54296875" style="20" customWidth="1"/>
    <col min="4" max="4" width="20.54296875" customWidth="1"/>
    <col min="5" max="5" width="10.7265625" customWidth="1"/>
    <col min="6" max="6" width="10.453125" style="3" customWidth="1"/>
    <col min="7" max="7" width="10.453125" customWidth="1"/>
    <col min="8" max="8" width="2.7265625" customWidth="1"/>
    <col min="9" max="64" width="3.54296875" customWidth="1"/>
    <col min="69" max="70" width="10.26953125"/>
  </cols>
  <sheetData>
    <row r="1" spans="1:64" ht="30" customHeight="1" x14ac:dyDescent="0.65">
      <c r="A1" s="15" t="s">
        <v>31</v>
      </c>
      <c r="B1" s="17" t="s">
        <v>0</v>
      </c>
      <c r="C1" s="17"/>
      <c r="D1" s="1"/>
      <c r="F1"/>
      <c r="G1" s="7"/>
      <c r="I1" s="40" t="s">
        <v>19</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45">
      <c r="A2" s="15" t="s">
        <v>23</v>
      </c>
      <c r="B2" s="18" t="s">
        <v>2</v>
      </c>
      <c r="C2" s="18"/>
      <c r="F2" s="23"/>
      <c r="G2" s="21"/>
      <c r="I2" s="103" t="s">
        <v>17</v>
      </c>
      <c r="J2" s="103"/>
      <c r="K2" s="103"/>
      <c r="L2" s="103"/>
      <c r="N2" s="104" t="s">
        <v>15</v>
      </c>
      <c r="O2" s="104"/>
      <c r="P2" s="104"/>
      <c r="Q2" s="104"/>
      <c r="R2" s="20"/>
      <c r="S2" s="105" t="s">
        <v>14</v>
      </c>
      <c r="T2" s="105"/>
      <c r="U2" s="105"/>
      <c r="V2" s="105"/>
      <c r="W2" s="20"/>
      <c r="X2" s="96" t="s">
        <v>16</v>
      </c>
      <c r="Y2" s="96"/>
      <c r="Z2" s="96"/>
      <c r="AA2" s="96"/>
      <c r="AB2" s="20"/>
      <c r="AC2" s="97" t="s">
        <v>20</v>
      </c>
      <c r="AD2" s="97"/>
      <c r="AE2" s="97"/>
      <c r="AF2" s="97"/>
    </row>
    <row r="3" spans="1:64" ht="30" customHeight="1" x14ac:dyDescent="0.35">
      <c r="A3" s="15" t="s">
        <v>32</v>
      </c>
      <c r="B3" s="19" t="s">
        <v>3</v>
      </c>
      <c r="C3" s="19"/>
      <c r="D3" s="98" t="s">
        <v>18</v>
      </c>
      <c r="E3" s="99"/>
      <c r="F3" s="101">
        <v>44061</v>
      </c>
      <c r="G3" s="102"/>
      <c r="H3" s="22"/>
    </row>
    <row r="4" spans="1:64" ht="30" customHeight="1" x14ac:dyDescent="0.5">
      <c r="A4" s="15" t="s">
        <v>24</v>
      </c>
      <c r="D4" s="98" t="s">
        <v>13</v>
      </c>
      <c r="E4" s="99"/>
      <c r="F4" s="45">
        <v>130</v>
      </c>
      <c r="I4" s="44" t="str">
        <f ca="1">TEXT(I5,"mmmm")</f>
        <v>December</v>
      </c>
      <c r="J4" s="44"/>
      <c r="K4" s="44"/>
      <c r="L4" s="44"/>
      <c r="M4" s="44"/>
      <c r="N4" s="44"/>
      <c r="O4" s="44"/>
      <c r="P4" s="44" t="str">
        <f ca="1">IF(TEXT(P5,"mmmm")=I4,"",TEXT(P5,"mmmm"))</f>
        <v>January</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February</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35">
      <c r="A5" s="15" t="s">
        <v>25</v>
      </c>
      <c r="B5" s="100"/>
      <c r="C5" s="100"/>
      <c r="D5" s="100"/>
      <c r="E5" s="100"/>
      <c r="F5" s="100"/>
      <c r="G5" s="100"/>
      <c r="H5" s="100"/>
      <c r="I5" s="49">
        <f ca="1">IFERROR(Project_Start+Scrolling_Increment,TODAY())</f>
        <v>44191</v>
      </c>
      <c r="J5" s="50">
        <f ca="1">I5+1</f>
        <v>44192</v>
      </c>
      <c r="K5" s="50">
        <f t="shared" ref="K5:AX5" ca="1" si="0">J5+1</f>
        <v>44193</v>
      </c>
      <c r="L5" s="50">
        <f t="shared" ca="1" si="0"/>
        <v>44194</v>
      </c>
      <c r="M5" s="50">
        <f t="shared" ca="1" si="0"/>
        <v>44195</v>
      </c>
      <c r="N5" s="50">
        <f t="shared" ca="1" si="0"/>
        <v>44196</v>
      </c>
      <c r="O5" s="51">
        <f t="shared" ca="1" si="0"/>
        <v>44197</v>
      </c>
      <c r="P5" s="49">
        <f ca="1">O5+1</f>
        <v>44198</v>
      </c>
      <c r="Q5" s="50">
        <f ca="1">P5+1</f>
        <v>44199</v>
      </c>
      <c r="R5" s="50">
        <f t="shared" ca="1" si="0"/>
        <v>44200</v>
      </c>
      <c r="S5" s="50">
        <f t="shared" ca="1" si="0"/>
        <v>44201</v>
      </c>
      <c r="T5" s="50">
        <f t="shared" ca="1" si="0"/>
        <v>44202</v>
      </c>
      <c r="U5" s="50">
        <f t="shared" ca="1" si="0"/>
        <v>44203</v>
      </c>
      <c r="V5" s="51">
        <f t="shared" ca="1" si="0"/>
        <v>44204</v>
      </c>
      <c r="W5" s="49">
        <f ca="1">V5+1</f>
        <v>44205</v>
      </c>
      <c r="X5" s="50">
        <f ca="1">W5+1</f>
        <v>44206</v>
      </c>
      <c r="Y5" s="50">
        <f t="shared" ca="1" si="0"/>
        <v>44207</v>
      </c>
      <c r="Z5" s="50">
        <f t="shared" ca="1" si="0"/>
        <v>44208</v>
      </c>
      <c r="AA5" s="50">
        <f t="shared" ca="1" si="0"/>
        <v>44209</v>
      </c>
      <c r="AB5" s="50">
        <f t="shared" ca="1" si="0"/>
        <v>44210</v>
      </c>
      <c r="AC5" s="51">
        <f t="shared" ca="1" si="0"/>
        <v>44211</v>
      </c>
      <c r="AD5" s="49">
        <f ca="1">AC5+1</f>
        <v>44212</v>
      </c>
      <c r="AE5" s="50">
        <f ca="1">AD5+1</f>
        <v>44213</v>
      </c>
      <c r="AF5" s="50">
        <f t="shared" ca="1" si="0"/>
        <v>44214</v>
      </c>
      <c r="AG5" s="50">
        <f t="shared" ca="1" si="0"/>
        <v>44215</v>
      </c>
      <c r="AH5" s="50">
        <f t="shared" ca="1" si="0"/>
        <v>44216</v>
      </c>
      <c r="AI5" s="50">
        <f t="shared" ca="1" si="0"/>
        <v>44217</v>
      </c>
      <c r="AJ5" s="51">
        <f t="shared" ca="1" si="0"/>
        <v>44218</v>
      </c>
      <c r="AK5" s="49">
        <f ca="1">AJ5+1</f>
        <v>44219</v>
      </c>
      <c r="AL5" s="50">
        <f ca="1">AK5+1</f>
        <v>44220</v>
      </c>
      <c r="AM5" s="50">
        <f t="shared" ca="1" si="0"/>
        <v>44221</v>
      </c>
      <c r="AN5" s="50">
        <f t="shared" ca="1" si="0"/>
        <v>44222</v>
      </c>
      <c r="AO5" s="50">
        <f t="shared" ca="1" si="0"/>
        <v>44223</v>
      </c>
      <c r="AP5" s="50">
        <f t="shared" ca="1" si="0"/>
        <v>44224</v>
      </c>
      <c r="AQ5" s="51">
        <f t="shared" ca="1" si="0"/>
        <v>44225</v>
      </c>
      <c r="AR5" s="49">
        <f ca="1">AQ5+1</f>
        <v>44226</v>
      </c>
      <c r="AS5" s="50">
        <f ca="1">AR5+1</f>
        <v>44227</v>
      </c>
      <c r="AT5" s="50">
        <f t="shared" ca="1" si="0"/>
        <v>44228</v>
      </c>
      <c r="AU5" s="50">
        <f t="shared" ca="1" si="0"/>
        <v>44229</v>
      </c>
      <c r="AV5" s="50">
        <f t="shared" ca="1" si="0"/>
        <v>44230</v>
      </c>
      <c r="AW5" s="50">
        <f t="shared" ca="1" si="0"/>
        <v>44231</v>
      </c>
      <c r="AX5" s="51">
        <f t="shared" ca="1" si="0"/>
        <v>44232</v>
      </c>
      <c r="AY5" s="49">
        <f ca="1">AX5+1</f>
        <v>44233</v>
      </c>
      <c r="AZ5" s="50">
        <f ca="1">AY5+1</f>
        <v>44234</v>
      </c>
      <c r="BA5" s="50">
        <f t="shared" ref="BA5:BE5" ca="1" si="1">AZ5+1</f>
        <v>44235</v>
      </c>
      <c r="BB5" s="50">
        <f t="shared" ca="1" si="1"/>
        <v>44236</v>
      </c>
      <c r="BC5" s="50">
        <f t="shared" ca="1" si="1"/>
        <v>44237</v>
      </c>
      <c r="BD5" s="50">
        <f t="shared" ca="1" si="1"/>
        <v>44238</v>
      </c>
      <c r="BE5" s="51">
        <f t="shared" ca="1" si="1"/>
        <v>44239</v>
      </c>
      <c r="BF5" s="49">
        <f ca="1">BE5+1</f>
        <v>44240</v>
      </c>
      <c r="BG5" s="50">
        <f ca="1">BF5+1</f>
        <v>44241</v>
      </c>
      <c r="BH5" s="50">
        <f t="shared" ref="BH5:BL5" ca="1" si="2">BG5+1</f>
        <v>44242</v>
      </c>
      <c r="BI5" s="50">
        <f t="shared" ca="1" si="2"/>
        <v>44243</v>
      </c>
      <c r="BJ5" s="50">
        <f t="shared" ca="1" si="2"/>
        <v>44244</v>
      </c>
      <c r="BK5" s="50">
        <f t="shared" ca="1" si="2"/>
        <v>44245</v>
      </c>
      <c r="BL5" s="51">
        <f t="shared" ca="1" si="2"/>
        <v>44246</v>
      </c>
    </row>
    <row r="6" spans="1:64" s="20" customFormat="1" ht="25.15" customHeight="1" x14ac:dyDescent="0.35">
      <c r="A6" s="15" t="s">
        <v>26</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1" customHeight="1" thickBot="1" x14ac:dyDescent="0.4">
      <c r="A7" s="15" t="s">
        <v>27</v>
      </c>
      <c r="B7" s="28" t="s">
        <v>21</v>
      </c>
      <c r="C7" s="29" t="s">
        <v>7</v>
      </c>
      <c r="D7" s="29" t="s">
        <v>10</v>
      </c>
      <c r="E7" s="29" t="s">
        <v>11</v>
      </c>
      <c r="F7" s="29" t="s">
        <v>12</v>
      </c>
      <c r="G7" s="29" t="s">
        <v>6</v>
      </c>
      <c r="H7" s="27"/>
      <c r="I7" s="25" t="str">
        <f t="shared" ref="I7" ca="1" si="3">LEFT(TEXT(I5,"ddd"),1)</f>
        <v>S</v>
      </c>
      <c r="J7" s="25" t="str">
        <f t="shared" ref="J7:AR7" ca="1" si="4">LEFT(TEXT(J5,"ddd"),1)</f>
        <v>S</v>
      </c>
      <c r="K7" s="25" t="str">
        <f t="shared" ca="1" si="4"/>
        <v>M</v>
      </c>
      <c r="L7" s="25" t="str">
        <f t="shared" ca="1" si="4"/>
        <v>T</v>
      </c>
      <c r="M7" s="25" t="str">
        <f t="shared" ca="1" si="4"/>
        <v>W</v>
      </c>
      <c r="N7" s="25" t="str">
        <f t="shared" ca="1" si="4"/>
        <v>T</v>
      </c>
      <c r="O7" s="25" t="str">
        <f t="shared" ca="1" si="4"/>
        <v>F</v>
      </c>
      <c r="P7" s="25" t="str">
        <f t="shared" ca="1" si="4"/>
        <v>S</v>
      </c>
      <c r="Q7" s="25" t="str">
        <f t="shared" ca="1" si="4"/>
        <v>S</v>
      </c>
      <c r="R7" s="25" t="str">
        <f t="shared" ca="1" si="4"/>
        <v>M</v>
      </c>
      <c r="S7" s="25" t="str">
        <f t="shared" ca="1" si="4"/>
        <v>T</v>
      </c>
      <c r="T7" s="25" t="str">
        <f t="shared" ca="1" si="4"/>
        <v>W</v>
      </c>
      <c r="U7" s="25" t="str">
        <f t="shared" ca="1" si="4"/>
        <v>T</v>
      </c>
      <c r="V7" s="25" t="str">
        <f t="shared" ca="1" si="4"/>
        <v>F</v>
      </c>
      <c r="W7" s="25" t="str">
        <f t="shared" ca="1" si="4"/>
        <v>S</v>
      </c>
      <c r="X7" s="25" t="str">
        <f t="shared" ca="1" si="4"/>
        <v>S</v>
      </c>
      <c r="Y7" s="25" t="str">
        <f t="shared" ca="1" si="4"/>
        <v>M</v>
      </c>
      <c r="Z7" s="25" t="str">
        <f t="shared" ca="1" si="4"/>
        <v>T</v>
      </c>
      <c r="AA7" s="25" t="str">
        <f t="shared" ca="1" si="4"/>
        <v>W</v>
      </c>
      <c r="AB7" s="25" t="str">
        <f t="shared" ca="1" si="4"/>
        <v>T</v>
      </c>
      <c r="AC7" s="25" t="str">
        <f t="shared" ca="1" si="4"/>
        <v>F</v>
      </c>
      <c r="AD7" s="25" t="str">
        <f t="shared" ca="1" si="4"/>
        <v>S</v>
      </c>
      <c r="AE7" s="25" t="str">
        <f t="shared" ca="1" si="4"/>
        <v>S</v>
      </c>
      <c r="AF7" s="25" t="str">
        <f t="shared" ca="1" si="4"/>
        <v>M</v>
      </c>
      <c r="AG7" s="25" t="str">
        <f t="shared" ca="1" si="4"/>
        <v>T</v>
      </c>
      <c r="AH7" s="25" t="str">
        <f t="shared" ca="1" si="4"/>
        <v>W</v>
      </c>
      <c r="AI7" s="25" t="str">
        <f t="shared" ca="1" si="4"/>
        <v>T</v>
      </c>
      <c r="AJ7" s="25" t="str">
        <f t="shared" ca="1" si="4"/>
        <v>F</v>
      </c>
      <c r="AK7" s="25" t="str">
        <f t="shared" ca="1" si="4"/>
        <v>S</v>
      </c>
      <c r="AL7" s="25" t="str">
        <f t="shared" ca="1" si="4"/>
        <v>S</v>
      </c>
      <c r="AM7" s="25" t="str">
        <f t="shared" ca="1" si="4"/>
        <v>M</v>
      </c>
      <c r="AN7" s="25" t="str">
        <f t="shared" ca="1" si="4"/>
        <v>T</v>
      </c>
      <c r="AO7" s="25" t="str">
        <f t="shared" ca="1" si="4"/>
        <v>W</v>
      </c>
      <c r="AP7" s="25" t="str">
        <f t="shared" ca="1" si="4"/>
        <v>T</v>
      </c>
      <c r="AQ7" s="25" t="str">
        <f t="shared" ca="1" si="4"/>
        <v>F</v>
      </c>
      <c r="AR7" s="25" t="str">
        <f t="shared" ca="1" si="4"/>
        <v>S</v>
      </c>
      <c r="AS7" s="25" t="str">
        <f t="shared" ref="AS7:BL7" ca="1" si="5">LEFT(TEXT(AS5,"ddd"),1)</f>
        <v>S</v>
      </c>
      <c r="AT7" s="25" t="str">
        <f t="shared" ca="1" si="5"/>
        <v>M</v>
      </c>
      <c r="AU7" s="25" t="str">
        <f t="shared" ca="1" si="5"/>
        <v>T</v>
      </c>
      <c r="AV7" s="25" t="str">
        <f t="shared" ca="1" si="5"/>
        <v>W</v>
      </c>
      <c r="AW7" s="25" t="str">
        <f t="shared" ca="1" si="5"/>
        <v>T</v>
      </c>
      <c r="AX7" s="25" t="str">
        <f t="shared" ca="1" si="5"/>
        <v>F</v>
      </c>
      <c r="AY7" s="25" t="str">
        <f t="shared" ca="1" si="5"/>
        <v>S</v>
      </c>
      <c r="AZ7" s="25" t="str">
        <f t="shared" ca="1" si="5"/>
        <v>S</v>
      </c>
      <c r="BA7" s="25" t="str">
        <f t="shared" ca="1" si="5"/>
        <v>M</v>
      </c>
      <c r="BB7" s="25" t="str">
        <f t="shared" ca="1" si="5"/>
        <v>T</v>
      </c>
      <c r="BC7" s="25" t="str">
        <f t="shared" ca="1" si="5"/>
        <v>W</v>
      </c>
      <c r="BD7" s="25" t="str">
        <f t="shared" ca="1" si="5"/>
        <v>T</v>
      </c>
      <c r="BE7" s="25" t="str">
        <f t="shared" ca="1" si="5"/>
        <v>F</v>
      </c>
      <c r="BF7" s="25" t="str">
        <f t="shared" ca="1" si="5"/>
        <v>S</v>
      </c>
      <c r="BG7" s="25" t="str">
        <f t="shared" ca="1" si="5"/>
        <v>S</v>
      </c>
      <c r="BH7" s="25" t="str">
        <f t="shared" ca="1" si="5"/>
        <v>M</v>
      </c>
      <c r="BI7" s="25" t="str">
        <f t="shared" ca="1" si="5"/>
        <v>T</v>
      </c>
      <c r="BJ7" s="25" t="str">
        <f t="shared" ca="1" si="5"/>
        <v>W</v>
      </c>
      <c r="BK7" s="25" t="str">
        <f t="shared" ca="1" si="5"/>
        <v>T</v>
      </c>
      <c r="BL7" s="25" t="str">
        <f t="shared" ca="1" si="5"/>
        <v>F</v>
      </c>
    </row>
    <row r="8" spans="1:64" ht="30" hidden="1" customHeight="1" thickBot="1" x14ac:dyDescent="0.4">
      <c r="A8" s="14" t="s">
        <v>33</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35">
      <c r="A9" s="15" t="s">
        <v>28</v>
      </c>
      <c r="B9" s="42" t="s">
        <v>36</v>
      </c>
      <c r="C9" s="34"/>
      <c r="D9" s="29"/>
      <c r="E9" s="31"/>
      <c r="F9" s="32"/>
      <c r="G9" s="33"/>
      <c r="H9" s="26"/>
      <c r="I9" s="38" t="str">
        <f t="shared" ref="I9:X24"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N24"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24"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24"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35">
      <c r="A10" s="15"/>
      <c r="B10" s="41" t="s">
        <v>37</v>
      </c>
      <c r="C10" s="34" t="s">
        <v>15</v>
      </c>
      <c r="D10" s="29" t="s">
        <v>69</v>
      </c>
      <c r="E10" s="31">
        <v>1</v>
      </c>
      <c r="F10" s="32">
        <v>44105</v>
      </c>
      <c r="G10" s="33">
        <v>100</v>
      </c>
      <c r="H10" s="26"/>
      <c r="I10" s="38" t="str">
        <f ca="1">IF(AND($C10="Goal",I$5&gt;=$F10,I$5&lt;=$F10+$G10-1),2,IF(AND($C10="Milestone",I$5&gt;=$F10,I$5&lt;=$F10+$G10-1),1,""))</f>
        <v/>
      </c>
      <c r="J10" s="38" t="str">
        <f t="shared" ca="1" si="6"/>
        <v/>
      </c>
      <c r="K10" s="38"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7"/>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35">
      <c r="A11" s="15"/>
      <c r="B11" s="41" t="s">
        <v>39</v>
      </c>
      <c r="C11" s="34" t="s">
        <v>15</v>
      </c>
      <c r="D11" s="29" t="s">
        <v>50</v>
      </c>
      <c r="E11" s="31">
        <v>0.9</v>
      </c>
      <c r="F11" s="32">
        <v>44119</v>
      </c>
      <c r="G11" s="33">
        <v>90</v>
      </c>
      <c r="H11" s="26"/>
      <c r="I11" s="38" t="str">
        <f t="shared" ref="I11:X26" ca="1" si="10">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44" customHeight="1" x14ac:dyDescent="0.35">
      <c r="A12" s="14"/>
      <c r="B12" s="41" t="s">
        <v>41</v>
      </c>
      <c r="C12" s="34" t="s">
        <v>15</v>
      </c>
      <c r="D12" s="29" t="s">
        <v>50</v>
      </c>
      <c r="E12" s="31">
        <v>0.8</v>
      </c>
      <c r="F12" s="32">
        <v>44136</v>
      </c>
      <c r="G12" s="33">
        <v>90</v>
      </c>
      <c r="H12" s="26"/>
      <c r="I12" s="38" t="str">
        <f t="shared" ca="1" si="10"/>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47.5" customHeight="1" x14ac:dyDescent="0.35">
      <c r="A13" s="14"/>
      <c r="B13" s="41" t="s">
        <v>49</v>
      </c>
      <c r="C13" s="34" t="s">
        <v>9</v>
      </c>
      <c r="D13" s="29" t="s">
        <v>53</v>
      </c>
      <c r="E13" s="31">
        <v>0</v>
      </c>
      <c r="F13" s="32">
        <v>44227</v>
      </c>
      <c r="G13" s="33">
        <v>15</v>
      </c>
      <c r="H13" s="26"/>
      <c r="I13" s="38" t="str">
        <f t="shared" ca="1" si="10"/>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f t="shared" ca="1" si="8"/>
        <v>1</v>
      </c>
      <c r="AT13" s="38">
        <f t="shared" ca="1" si="8"/>
        <v>1</v>
      </c>
      <c r="AU13" s="38">
        <f t="shared" ca="1" si="8"/>
        <v>1</v>
      </c>
      <c r="AV13" s="38">
        <f t="shared" ca="1" si="8"/>
        <v>1</v>
      </c>
      <c r="AW13" s="38">
        <f t="shared" ca="1" si="8"/>
        <v>1</v>
      </c>
      <c r="AX13" s="38">
        <f t="shared" ca="1" si="8"/>
        <v>1</v>
      </c>
      <c r="AY13" s="38">
        <f t="shared" ca="1" si="8"/>
        <v>1</v>
      </c>
      <c r="AZ13" s="38">
        <f t="shared" ca="1" si="8"/>
        <v>1</v>
      </c>
      <c r="BA13" s="38">
        <f t="shared" ca="1" si="8"/>
        <v>1</v>
      </c>
      <c r="BB13" s="38">
        <f t="shared" ca="1" si="8"/>
        <v>1</v>
      </c>
      <c r="BC13" s="38">
        <f t="shared" ca="1" si="8"/>
        <v>1</v>
      </c>
      <c r="BD13" s="38">
        <f t="shared" ca="1" si="8"/>
        <v>1</v>
      </c>
      <c r="BE13" s="38">
        <f t="shared" ca="1" si="9"/>
        <v>1</v>
      </c>
      <c r="BF13" s="38">
        <f t="shared" ca="1" si="9"/>
        <v>1</v>
      </c>
      <c r="BG13" s="38">
        <f t="shared" ca="1" si="9"/>
        <v>1</v>
      </c>
      <c r="BH13" s="38" t="str">
        <f t="shared" ca="1" si="9"/>
        <v/>
      </c>
      <c r="BI13" s="38" t="str">
        <f t="shared" ca="1" si="9"/>
        <v/>
      </c>
      <c r="BJ13" s="38" t="str">
        <f t="shared" ca="1" si="9"/>
        <v/>
      </c>
      <c r="BK13" s="38" t="str">
        <f t="shared" ca="1" si="9"/>
        <v/>
      </c>
      <c r="BL13" s="38" t="str">
        <f t="shared" ca="1" si="9"/>
        <v/>
      </c>
    </row>
    <row r="14" spans="1:64" s="2" customFormat="1" ht="30" customHeight="1" x14ac:dyDescent="0.35">
      <c r="A14" s="14"/>
      <c r="B14" s="41" t="s">
        <v>40</v>
      </c>
      <c r="C14" s="34" t="s">
        <v>8</v>
      </c>
      <c r="D14" s="29" t="s">
        <v>51</v>
      </c>
      <c r="E14" s="31">
        <v>0</v>
      </c>
      <c r="F14" s="32">
        <v>44242</v>
      </c>
      <c r="G14" s="33">
        <v>1</v>
      </c>
      <c r="H14" s="26"/>
      <c r="I14" s="38" t="str">
        <f t="shared" ca="1" si="10"/>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7"/>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8"/>
        <v/>
      </c>
      <c r="BE14" s="38" t="str">
        <f t="shared" ca="1" si="9"/>
        <v/>
      </c>
      <c r="BF14" s="38" t="str">
        <f t="shared" ca="1" si="9"/>
        <v/>
      </c>
      <c r="BG14" s="38" t="str">
        <f t="shared" ca="1" si="9"/>
        <v/>
      </c>
      <c r="BH14" s="38">
        <f t="shared" ca="1" si="9"/>
        <v>2</v>
      </c>
      <c r="BI14" s="38" t="str">
        <f t="shared" ca="1" si="9"/>
        <v/>
      </c>
      <c r="BJ14" s="38" t="str">
        <f t="shared" ca="1" si="9"/>
        <v/>
      </c>
      <c r="BK14" s="38" t="str">
        <f t="shared" ca="1" si="9"/>
        <v/>
      </c>
      <c r="BL14" s="38" t="str">
        <f t="shared" ca="1" si="9"/>
        <v/>
      </c>
    </row>
    <row r="15" spans="1:64" s="2" customFormat="1" ht="30" customHeight="1" x14ac:dyDescent="0.35">
      <c r="A15" s="15"/>
      <c r="B15" s="42" t="s">
        <v>42</v>
      </c>
      <c r="C15" s="34"/>
      <c r="D15" s="29"/>
      <c r="E15" s="31"/>
      <c r="F15" s="32"/>
      <c r="G15" s="33"/>
      <c r="H15" s="26"/>
      <c r="I15" s="38" t="str">
        <f t="shared" ca="1" si="10"/>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7"/>
        <v/>
      </c>
      <c r="Z15" s="38" t="str">
        <f t="shared" ca="1" si="7"/>
        <v/>
      </c>
      <c r="AA15" s="38" t="str">
        <f t="shared" ca="1" si="7"/>
        <v/>
      </c>
      <c r="AB15" s="38" t="str">
        <f t="shared" ca="1" si="7"/>
        <v/>
      </c>
      <c r="AC15" s="38" t="str">
        <f t="shared" ca="1" si="7"/>
        <v/>
      </c>
      <c r="AD15" s="38" t="str">
        <f t="shared" ca="1" si="7"/>
        <v/>
      </c>
      <c r="AE15" s="38" t="str">
        <f t="shared" ca="1" si="7"/>
        <v/>
      </c>
      <c r="AF15" s="38" t="str">
        <f t="shared" ca="1" si="7"/>
        <v/>
      </c>
      <c r="AG15" s="38" t="str">
        <f t="shared" ca="1" si="7"/>
        <v/>
      </c>
      <c r="AH15" s="38" t="str">
        <f t="shared" ca="1" si="7"/>
        <v/>
      </c>
      <c r="AI15" s="38" t="str">
        <f t="shared" ca="1" si="7"/>
        <v/>
      </c>
      <c r="AJ15" s="38" t="str">
        <f t="shared" ca="1" si="7"/>
        <v/>
      </c>
      <c r="AK15" s="38" t="str">
        <f t="shared" ca="1" si="7"/>
        <v/>
      </c>
      <c r="AL15" s="38" t="str">
        <f t="shared" ca="1" si="7"/>
        <v/>
      </c>
      <c r="AM15" s="38" t="str">
        <f t="shared" ca="1" si="7"/>
        <v/>
      </c>
      <c r="AN15" s="38" t="str">
        <f t="shared" ca="1" si="7"/>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38" t="str">
        <f t="shared" ca="1" si="8"/>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x14ac:dyDescent="0.35">
      <c r="A16" s="15"/>
      <c r="B16" s="41" t="s">
        <v>37</v>
      </c>
      <c r="C16" s="34" t="s">
        <v>8</v>
      </c>
      <c r="D16" s="29" t="s">
        <v>69</v>
      </c>
      <c r="E16" s="31">
        <v>0</v>
      </c>
      <c r="F16" s="32">
        <v>44255</v>
      </c>
      <c r="G16" s="33">
        <v>30</v>
      </c>
      <c r="H16" s="26"/>
      <c r="I16" s="38" t="str">
        <f t="shared" ca="1" si="10"/>
        <v/>
      </c>
      <c r="J16" s="38" t="str">
        <f t="shared" ca="1" si="6"/>
        <v/>
      </c>
      <c r="K16" s="38" t="str">
        <f t="shared" ca="1" si="6"/>
        <v/>
      </c>
      <c r="L16" s="38" t="str">
        <f t="shared" ca="1" si="6"/>
        <v/>
      </c>
      <c r="M16" s="38" t="str">
        <f t="shared" ca="1" si="6"/>
        <v/>
      </c>
      <c r="N16" s="38" t="str">
        <f t="shared" ca="1" si="6"/>
        <v/>
      </c>
      <c r="O16" s="38" t="str">
        <f t="shared" ca="1" si="6"/>
        <v/>
      </c>
      <c r="P16" s="38" t="str">
        <f t="shared" ca="1" si="6"/>
        <v/>
      </c>
      <c r="Q16" s="38" t="str">
        <f t="shared" ca="1" si="6"/>
        <v/>
      </c>
      <c r="R16" s="38" t="str">
        <f t="shared" ca="1" si="6"/>
        <v/>
      </c>
      <c r="S16" s="38" t="str">
        <f t="shared" ca="1" si="6"/>
        <v/>
      </c>
      <c r="T16" s="38" t="str">
        <f t="shared" ca="1" si="6"/>
        <v/>
      </c>
      <c r="U16" s="38" t="str">
        <f t="shared" ca="1" si="6"/>
        <v/>
      </c>
      <c r="V16" s="38" t="str">
        <f t="shared" ca="1" si="6"/>
        <v/>
      </c>
      <c r="W16" s="38" t="str">
        <f t="shared" ca="1" si="6"/>
        <v/>
      </c>
      <c r="X16" s="38" t="str">
        <f t="shared" ca="1" si="6"/>
        <v/>
      </c>
      <c r="Y16" s="38" t="str">
        <f t="shared" ca="1" si="7"/>
        <v/>
      </c>
      <c r="Z16" s="38" t="str">
        <f t="shared" ca="1" si="7"/>
        <v/>
      </c>
      <c r="AA16" s="38" t="str">
        <f t="shared" ca="1" si="7"/>
        <v/>
      </c>
      <c r="AB16" s="38" t="str">
        <f t="shared" ca="1" si="7"/>
        <v/>
      </c>
      <c r="AC16" s="38" t="str">
        <f t="shared" ca="1" si="7"/>
        <v/>
      </c>
      <c r="AD16" s="38" t="str">
        <f t="shared" ca="1" si="7"/>
        <v/>
      </c>
      <c r="AE16" s="38" t="str">
        <f t="shared" ca="1" si="7"/>
        <v/>
      </c>
      <c r="AF16" s="38" t="str">
        <f t="shared" ca="1" si="7"/>
        <v/>
      </c>
      <c r="AG16" s="38" t="str">
        <f t="shared" ca="1" si="7"/>
        <v/>
      </c>
      <c r="AH16" s="38" t="str">
        <f t="shared" ca="1" si="7"/>
        <v/>
      </c>
      <c r="AI16" s="38" t="str">
        <f t="shared" ca="1" si="7"/>
        <v/>
      </c>
      <c r="AJ16" s="38" t="str">
        <f t="shared" ca="1" si="7"/>
        <v/>
      </c>
      <c r="AK16" s="38" t="str">
        <f t="shared" ca="1" si="7"/>
        <v/>
      </c>
      <c r="AL16" s="38" t="str">
        <f t="shared" ca="1" si="7"/>
        <v/>
      </c>
      <c r="AM16" s="38" t="str">
        <f t="shared" ca="1" si="7"/>
        <v/>
      </c>
      <c r="AN16" s="38" t="str">
        <f t="shared" ca="1" si="7"/>
        <v/>
      </c>
      <c r="AO16" s="38" t="str">
        <f t="shared" ca="1" si="8"/>
        <v/>
      </c>
      <c r="AP16" s="38" t="str">
        <f t="shared" ca="1" si="8"/>
        <v/>
      </c>
      <c r="AQ16" s="38" t="str">
        <f t="shared" ca="1" si="8"/>
        <v/>
      </c>
      <c r="AR16" s="38" t="str">
        <f t="shared" ca="1" si="8"/>
        <v/>
      </c>
      <c r="AS16" s="38" t="str">
        <f t="shared" ca="1" si="8"/>
        <v/>
      </c>
      <c r="AT16" s="38" t="str">
        <f t="shared" ca="1" si="8"/>
        <v/>
      </c>
      <c r="AU16" s="38" t="str">
        <f t="shared" ca="1" si="8"/>
        <v/>
      </c>
      <c r="AV16" s="38" t="str">
        <f t="shared" ca="1" si="8"/>
        <v/>
      </c>
      <c r="AW16" s="38" t="str">
        <f t="shared" ca="1" si="8"/>
        <v/>
      </c>
      <c r="AX16" s="38" t="str">
        <f t="shared" ca="1" si="8"/>
        <v/>
      </c>
      <c r="AY16" s="38" t="str">
        <f t="shared" ca="1" si="8"/>
        <v/>
      </c>
      <c r="AZ16" s="38" t="str">
        <f t="shared" ca="1" si="8"/>
        <v/>
      </c>
      <c r="BA16" s="38" t="str">
        <f t="shared" ca="1" si="8"/>
        <v/>
      </c>
      <c r="BB16" s="38" t="str">
        <f t="shared" ca="1" si="8"/>
        <v/>
      </c>
      <c r="BC16" s="38" t="str">
        <f t="shared" ca="1" si="8"/>
        <v/>
      </c>
      <c r="BD16" s="38" t="str">
        <f t="shared" ca="1" si="8"/>
        <v/>
      </c>
      <c r="BE16" s="38" t="str">
        <f t="shared" ca="1" si="9"/>
        <v/>
      </c>
      <c r="BF16" s="38" t="str">
        <f t="shared" ca="1" si="9"/>
        <v/>
      </c>
      <c r="BG16" s="38" t="str">
        <f t="shared" ca="1" si="9"/>
        <v/>
      </c>
      <c r="BH16" s="38" t="str">
        <f t="shared" ca="1" si="9"/>
        <v/>
      </c>
      <c r="BI16" s="38" t="str">
        <f t="shared" ca="1" si="9"/>
        <v/>
      </c>
      <c r="BJ16" s="38" t="str">
        <f t="shared" ca="1" si="9"/>
        <v/>
      </c>
      <c r="BK16" s="38" t="str">
        <f t="shared" ca="1" si="9"/>
        <v/>
      </c>
      <c r="BL16" s="38" t="str">
        <f t="shared" ca="1" si="9"/>
        <v/>
      </c>
    </row>
    <row r="17" spans="1:64" s="2" customFormat="1" ht="30" customHeight="1" x14ac:dyDescent="0.35">
      <c r="A17" s="14"/>
      <c r="B17" s="41" t="s">
        <v>39</v>
      </c>
      <c r="C17" s="34" t="s">
        <v>8</v>
      </c>
      <c r="D17" s="29" t="s">
        <v>52</v>
      </c>
      <c r="E17" s="31">
        <v>0</v>
      </c>
      <c r="F17" s="32">
        <v>44286</v>
      </c>
      <c r="G17" s="33">
        <v>30</v>
      </c>
      <c r="H17" s="26"/>
      <c r="I17" s="38" t="str">
        <f t="shared" ca="1" si="10"/>
        <v/>
      </c>
      <c r="J17" s="38" t="str">
        <f t="shared" ca="1" si="6"/>
        <v/>
      </c>
      <c r="K17" s="38" t="str">
        <f t="shared" ca="1" si="6"/>
        <v/>
      </c>
      <c r="L17" s="38" t="str">
        <f t="shared" ca="1" si="6"/>
        <v/>
      </c>
      <c r="M17" s="38" t="str">
        <f t="shared" ca="1" si="6"/>
        <v/>
      </c>
      <c r="N17" s="38" t="str">
        <f t="shared" ca="1" si="6"/>
        <v/>
      </c>
      <c r="O17" s="38" t="str">
        <f t="shared" ca="1" si="6"/>
        <v/>
      </c>
      <c r="P17" s="38" t="str">
        <f t="shared" ca="1" si="6"/>
        <v/>
      </c>
      <c r="Q17" s="38" t="str">
        <f t="shared" ca="1" si="6"/>
        <v/>
      </c>
      <c r="R17" s="38" t="str">
        <f t="shared" ca="1" si="6"/>
        <v/>
      </c>
      <c r="S17" s="38" t="str">
        <f t="shared" ca="1" si="6"/>
        <v/>
      </c>
      <c r="T17" s="38" t="str">
        <f t="shared" ca="1" si="6"/>
        <v/>
      </c>
      <c r="U17" s="38" t="str">
        <f t="shared" ca="1" si="6"/>
        <v/>
      </c>
      <c r="V17" s="38" t="str">
        <f t="shared" ca="1" si="6"/>
        <v/>
      </c>
      <c r="W17" s="38" t="str">
        <f t="shared" ca="1" si="6"/>
        <v/>
      </c>
      <c r="X17" s="38" t="str">
        <f t="shared" ca="1" si="6"/>
        <v/>
      </c>
      <c r="Y17" s="38" t="str">
        <f t="shared" ca="1" si="7"/>
        <v/>
      </c>
      <c r="Z17" s="38" t="str">
        <f t="shared" ca="1" si="7"/>
        <v/>
      </c>
      <c r="AA17" s="38" t="str">
        <f t="shared" ca="1" si="7"/>
        <v/>
      </c>
      <c r="AB17" s="38" t="str">
        <f t="shared" ca="1" si="7"/>
        <v/>
      </c>
      <c r="AC17" s="38" t="str">
        <f t="shared" ca="1" si="7"/>
        <v/>
      </c>
      <c r="AD17" s="38" t="str">
        <f t="shared" ca="1" si="7"/>
        <v/>
      </c>
      <c r="AE17" s="38" t="str">
        <f t="shared" ca="1" si="7"/>
        <v/>
      </c>
      <c r="AF17" s="38" t="str">
        <f t="shared" ca="1" si="7"/>
        <v/>
      </c>
      <c r="AG17" s="38" t="str">
        <f t="shared" ca="1" si="7"/>
        <v/>
      </c>
      <c r="AH17" s="38" t="str">
        <f t="shared" ca="1" si="7"/>
        <v/>
      </c>
      <c r="AI17" s="38" t="str">
        <f t="shared" ca="1" si="7"/>
        <v/>
      </c>
      <c r="AJ17" s="38" t="str">
        <f t="shared" ca="1" si="7"/>
        <v/>
      </c>
      <c r="AK17" s="38" t="str">
        <f t="shared" ca="1" si="7"/>
        <v/>
      </c>
      <c r="AL17" s="38" t="str">
        <f t="shared" ca="1" si="7"/>
        <v/>
      </c>
      <c r="AM17" s="38" t="str">
        <f t="shared" ca="1" si="7"/>
        <v/>
      </c>
      <c r="AN17" s="38" t="str">
        <f t="shared" ca="1" si="7"/>
        <v/>
      </c>
      <c r="AO17" s="38" t="str">
        <f t="shared" ca="1" si="8"/>
        <v/>
      </c>
      <c r="AP17" s="38" t="str">
        <f t="shared" ca="1" si="8"/>
        <v/>
      </c>
      <c r="AQ17" s="38" t="str">
        <f t="shared" ca="1" si="8"/>
        <v/>
      </c>
      <c r="AR17" s="38" t="str">
        <f t="shared" ca="1" si="8"/>
        <v/>
      </c>
      <c r="AS17" s="38" t="str">
        <f t="shared" ca="1" si="8"/>
        <v/>
      </c>
      <c r="AT17" s="38" t="str">
        <f t="shared" ca="1" si="8"/>
        <v/>
      </c>
      <c r="AU17" s="38" t="str">
        <f t="shared" ca="1" si="8"/>
        <v/>
      </c>
      <c r="AV17" s="38" t="str">
        <f t="shared" ca="1" si="8"/>
        <v/>
      </c>
      <c r="AW17" s="38" t="str">
        <f t="shared" ca="1" si="8"/>
        <v/>
      </c>
      <c r="AX17" s="38" t="str">
        <f t="shared" ca="1" si="8"/>
        <v/>
      </c>
      <c r="AY17" s="38" t="str">
        <f t="shared" ca="1" si="8"/>
        <v/>
      </c>
      <c r="AZ17" s="38" t="str">
        <f t="shared" ca="1" si="8"/>
        <v/>
      </c>
      <c r="BA17" s="38" t="str">
        <f t="shared" ca="1" si="8"/>
        <v/>
      </c>
      <c r="BB17" s="38" t="str">
        <f t="shared" ca="1" si="8"/>
        <v/>
      </c>
      <c r="BC17" s="38" t="str">
        <f t="shared" ca="1" si="8"/>
        <v/>
      </c>
      <c r="BD17" s="38" t="str">
        <f t="shared" ca="1" si="8"/>
        <v/>
      </c>
      <c r="BE17" s="38" t="str">
        <f t="shared" ca="1" si="9"/>
        <v/>
      </c>
      <c r="BF17" s="38" t="str">
        <f t="shared" ca="1" si="9"/>
        <v/>
      </c>
      <c r="BG17" s="38" t="str">
        <f t="shared" ca="1" si="9"/>
        <v/>
      </c>
      <c r="BH17" s="38" t="str">
        <f t="shared" ca="1" si="9"/>
        <v/>
      </c>
      <c r="BI17" s="38" t="str">
        <f t="shared" ca="1" si="9"/>
        <v/>
      </c>
      <c r="BJ17" s="38" t="str">
        <f t="shared" ca="1" si="9"/>
        <v/>
      </c>
      <c r="BK17" s="38" t="str">
        <f t="shared" ca="1" si="9"/>
        <v/>
      </c>
      <c r="BL17" s="38" t="str">
        <f t="shared" ca="1" si="9"/>
        <v/>
      </c>
    </row>
    <row r="18" spans="1:64" s="2" customFormat="1" ht="41.5" customHeight="1" x14ac:dyDescent="0.35">
      <c r="A18" s="14"/>
      <c r="B18" s="41" t="s">
        <v>41</v>
      </c>
      <c r="C18" s="34" t="s">
        <v>8</v>
      </c>
      <c r="D18" s="29" t="s">
        <v>52</v>
      </c>
      <c r="E18" s="31">
        <v>0</v>
      </c>
      <c r="F18" s="32">
        <v>44301</v>
      </c>
      <c r="G18" s="33">
        <v>15</v>
      </c>
      <c r="H18" s="26"/>
      <c r="I18" s="38" t="str">
        <f t="shared" ca="1" si="10"/>
        <v/>
      </c>
      <c r="J18" s="38" t="str">
        <f t="shared" ca="1" si="6"/>
        <v/>
      </c>
      <c r="K18" s="38" t="str">
        <f t="shared" ca="1" si="6"/>
        <v/>
      </c>
      <c r="L18" s="38" t="str">
        <f t="shared" ca="1" si="6"/>
        <v/>
      </c>
      <c r="M18" s="38" t="str">
        <f t="shared" ca="1" si="6"/>
        <v/>
      </c>
      <c r="N18" s="38" t="str">
        <f t="shared" ca="1" si="6"/>
        <v/>
      </c>
      <c r="O18" s="38" t="str">
        <f t="shared" ca="1" si="6"/>
        <v/>
      </c>
      <c r="P18" s="38" t="str">
        <f t="shared" ca="1" si="6"/>
        <v/>
      </c>
      <c r="Q18" s="38" t="str">
        <f t="shared" ca="1" si="6"/>
        <v/>
      </c>
      <c r="R18" s="38" t="str">
        <f t="shared" ca="1" si="6"/>
        <v/>
      </c>
      <c r="S18" s="38" t="str">
        <f t="shared" ca="1" si="6"/>
        <v/>
      </c>
      <c r="T18" s="38" t="str">
        <f t="shared" ca="1" si="6"/>
        <v/>
      </c>
      <c r="U18" s="38" t="str">
        <f t="shared" ca="1" si="6"/>
        <v/>
      </c>
      <c r="V18" s="38" t="str">
        <f t="shared" ca="1" si="6"/>
        <v/>
      </c>
      <c r="W18" s="38" t="str">
        <f t="shared" ca="1" si="6"/>
        <v/>
      </c>
      <c r="X18" s="38" t="str">
        <f t="shared" ca="1" si="6"/>
        <v/>
      </c>
      <c r="Y18" s="38" t="str">
        <f t="shared" ca="1" si="7"/>
        <v/>
      </c>
      <c r="Z18" s="38" t="str">
        <f t="shared" ca="1" si="7"/>
        <v/>
      </c>
      <c r="AA18" s="38" t="str">
        <f t="shared" ca="1" si="7"/>
        <v/>
      </c>
      <c r="AB18" s="38" t="str">
        <f t="shared" ca="1" si="7"/>
        <v/>
      </c>
      <c r="AC18" s="38" t="str">
        <f t="shared" ca="1" si="7"/>
        <v/>
      </c>
      <c r="AD18" s="38" t="str">
        <f t="shared" ca="1" si="7"/>
        <v/>
      </c>
      <c r="AE18" s="38" t="str">
        <f t="shared" ca="1" si="7"/>
        <v/>
      </c>
      <c r="AF18" s="38" t="str">
        <f t="shared" ca="1" si="7"/>
        <v/>
      </c>
      <c r="AG18" s="38" t="str">
        <f t="shared" ca="1" si="7"/>
        <v/>
      </c>
      <c r="AH18" s="38" t="str">
        <f t="shared" ca="1" si="7"/>
        <v/>
      </c>
      <c r="AI18" s="38" t="str">
        <f t="shared" ca="1" si="7"/>
        <v/>
      </c>
      <c r="AJ18" s="38" t="str">
        <f t="shared" ca="1" si="7"/>
        <v/>
      </c>
      <c r="AK18" s="38" t="str">
        <f t="shared" ca="1" si="7"/>
        <v/>
      </c>
      <c r="AL18" s="38" t="str">
        <f t="shared" ca="1" si="7"/>
        <v/>
      </c>
      <c r="AM18" s="38" t="str">
        <f t="shared" ca="1" si="7"/>
        <v/>
      </c>
      <c r="AN18" s="38" t="str">
        <f t="shared" ca="1" si="7"/>
        <v/>
      </c>
      <c r="AO18" s="38" t="str">
        <f t="shared" ca="1" si="8"/>
        <v/>
      </c>
      <c r="AP18" s="38" t="str">
        <f t="shared" ca="1" si="8"/>
        <v/>
      </c>
      <c r="AQ18" s="38" t="str">
        <f t="shared" ca="1" si="8"/>
        <v/>
      </c>
      <c r="AR18" s="38" t="str">
        <f t="shared" ca="1" si="8"/>
        <v/>
      </c>
      <c r="AS18" s="38" t="str">
        <f t="shared" ca="1" si="8"/>
        <v/>
      </c>
      <c r="AT18" s="38" t="str">
        <f t="shared" ca="1" si="8"/>
        <v/>
      </c>
      <c r="AU18" s="38" t="str">
        <f t="shared" ca="1" si="8"/>
        <v/>
      </c>
      <c r="AV18" s="38" t="str">
        <f t="shared" ca="1" si="8"/>
        <v/>
      </c>
      <c r="AW18" s="38" t="str">
        <f t="shared" ca="1" si="8"/>
        <v/>
      </c>
      <c r="AX18" s="38" t="str">
        <f t="shared" ca="1" si="8"/>
        <v/>
      </c>
      <c r="AY18" s="38" t="str">
        <f t="shared" ca="1" si="8"/>
        <v/>
      </c>
      <c r="AZ18" s="38" t="str">
        <f t="shared" ca="1" si="8"/>
        <v/>
      </c>
      <c r="BA18" s="38" t="str">
        <f t="shared" ca="1" si="8"/>
        <v/>
      </c>
      <c r="BB18" s="38" t="str">
        <f t="shared" ca="1" si="8"/>
        <v/>
      </c>
      <c r="BC18" s="38" t="str">
        <f t="shared" ca="1" si="8"/>
        <v/>
      </c>
      <c r="BD18" s="38" t="str">
        <f t="shared" ca="1" si="8"/>
        <v/>
      </c>
      <c r="BE18" s="38" t="str">
        <f t="shared" ca="1" si="9"/>
        <v/>
      </c>
      <c r="BF18" s="38" t="str">
        <f t="shared" ca="1" si="9"/>
        <v/>
      </c>
      <c r="BG18" s="38" t="str">
        <f t="shared" ca="1" si="9"/>
        <v/>
      </c>
      <c r="BH18" s="38" t="str">
        <f t="shared" ca="1" si="9"/>
        <v/>
      </c>
      <c r="BI18" s="38" t="str">
        <f t="shared" ca="1" si="9"/>
        <v/>
      </c>
      <c r="BJ18" s="38" t="str">
        <f t="shared" ca="1" si="9"/>
        <v/>
      </c>
      <c r="BK18" s="38" t="str">
        <f t="shared" ca="1" si="9"/>
        <v/>
      </c>
      <c r="BL18" s="38" t="str">
        <f t="shared" ca="1" si="9"/>
        <v/>
      </c>
    </row>
    <row r="19" spans="1:64" s="2" customFormat="1" ht="49" customHeight="1" x14ac:dyDescent="0.35">
      <c r="A19" s="14"/>
      <c r="B19" s="41" t="s">
        <v>49</v>
      </c>
      <c r="C19" s="34" t="s">
        <v>8</v>
      </c>
      <c r="D19" s="29" t="s">
        <v>53</v>
      </c>
      <c r="E19" s="31"/>
      <c r="F19" s="32">
        <v>44316</v>
      </c>
      <c r="G19" s="33">
        <v>15</v>
      </c>
      <c r="H19" s="26"/>
      <c r="I19" s="38" t="str">
        <f t="shared" ca="1" si="10"/>
        <v/>
      </c>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6"/>
        <v/>
      </c>
      <c r="U19" s="38" t="str">
        <f t="shared" ca="1" si="6"/>
        <v/>
      </c>
      <c r="V19" s="38" t="str">
        <f t="shared" ca="1" si="6"/>
        <v/>
      </c>
      <c r="W19" s="38" t="str">
        <f t="shared" ca="1" si="6"/>
        <v/>
      </c>
      <c r="X19" s="38" t="str">
        <f t="shared" ca="1" si="6"/>
        <v/>
      </c>
      <c r="Y19" s="38" t="str">
        <f t="shared" ca="1" si="7"/>
        <v/>
      </c>
      <c r="Z19" s="38" t="str">
        <f t="shared" ca="1" si="7"/>
        <v/>
      </c>
      <c r="AA19" s="38" t="str">
        <f t="shared" ca="1" si="7"/>
        <v/>
      </c>
      <c r="AB19" s="38" t="str">
        <f t="shared" ca="1" si="7"/>
        <v/>
      </c>
      <c r="AC19" s="38" t="str">
        <f t="shared" ca="1" si="7"/>
        <v/>
      </c>
      <c r="AD19" s="38" t="str">
        <f t="shared" ca="1" si="7"/>
        <v/>
      </c>
      <c r="AE19" s="38" t="str">
        <f t="shared" ca="1" si="7"/>
        <v/>
      </c>
      <c r="AF19" s="38" t="str">
        <f t="shared" ca="1" si="7"/>
        <v/>
      </c>
      <c r="AG19" s="38" t="str">
        <f t="shared" ca="1" si="7"/>
        <v/>
      </c>
      <c r="AH19" s="38" t="str">
        <f t="shared" ca="1" si="7"/>
        <v/>
      </c>
      <c r="AI19" s="38" t="str">
        <f t="shared" ca="1" si="7"/>
        <v/>
      </c>
      <c r="AJ19" s="38" t="str">
        <f t="shared" ca="1" si="7"/>
        <v/>
      </c>
      <c r="AK19" s="38" t="str">
        <f t="shared" ca="1" si="7"/>
        <v/>
      </c>
      <c r="AL19" s="38" t="str">
        <f t="shared" ca="1" si="7"/>
        <v/>
      </c>
      <c r="AM19" s="38" t="str">
        <f t="shared" ca="1" si="7"/>
        <v/>
      </c>
      <c r="AN19" s="38" t="str">
        <f t="shared" ca="1" si="7"/>
        <v/>
      </c>
      <c r="AO19" s="38" t="str">
        <f t="shared" ca="1" si="8"/>
        <v/>
      </c>
      <c r="AP19" s="38" t="str">
        <f t="shared" ca="1" si="8"/>
        <v/>
      </c>
      <c r="AQ19" s="38" t="str">
        <f t="shared" ca="1" si="8"/>
        <v/>
      </c>
      <c r="AR19" s="38" t="str">
        <f t="shared" ca="1" si="8"/>
        <v/>
      </c>
      <c r="AS19" s="38" t="str">
        <f t="shared" ca="1" si="8"/>
        <v/>
      </c>
      <c r="AT19" s="38" t="str">
        <f t="shared" ca="1" si="8"/>
        <v/>
      </c>
      <c r="AU19" s="38" t="str">
        <f t="shared" ca="1" si="8"/>
        <v/>
      </c>
      <c r="AV19" s="38" t="str">
        <f t="shared" ca="1" si="8"/>
        <v/>
      </c>
      <c r="AW19" s="38" t="str">
        <f t="shared" ca="1" si="8"/>
        <v/>
      </c>
      <c r="AX19" s="38" t="str">
        <f t="shared" ca="1" si="8"/>
        <v/>
      </c>
      <c r="AY19" s="38" t="str">
        <f t="shared" ca="1" si="8"/>
        <v/>
      </c>
      <c r="AZ19" s="38" t="str">
        <f t="shared" ca="1" si="8"/>
        <v/>
      </c>
      <c r="BA19" s="38" t="str">
        <f t="shared" ca="1" si="8"/>
        <v/>
      </c>
      <c r="BB19" s="38" t="str">
        <f t="shared" ca="1" si="8"/>
        <v/>
      </c>
      <c r="BC19" s="38" t="str">
        <f t="shared" ca="1" si="8"/>
        <v/>
      </c>
      <c r="BD19" s="38" t="str">
        <f t="shared" ca="1" si="8"/>
        <v/>
      </c>
      <c r="BE19" s="38" t="str">
        <f t="shared" ca="1" si="9"/>
        <v/>
      </c>
      <c r="BF19" s="38" t="str">
        <f t="shared" ca="1" si="9"/>
        <v/>
      </c>
      <c r="BG19" s="38" t="str">
        <f t="shared" ca="1" si="9"/>
        <v/>
      </c>
      <c r="BH19" s="38" t="str">
        <f t="shared" ca="1" si="9"/>
        <v/>
      </c>
      <c r="BI19" s="38" t="str">
        <f t="shared" ca="1" si="9"/>
        <v/>
      </c>
      <c r="BJ19" s="38" t="str">
        <f t="shared" ca="1" si="9"/>
        <v/>
      </c>
      <c r="BK19" s="38" t="str">
        <f t="shared" ca="1" si="9"/>
        <v/>
      </c>
      <c r="BL19" s="38" t="str">
        <f t="shared" ca="1" si="9"/>
        <v/>
      </c>
    </row>
    <row r="20" spans="1:64" s="2" customFormat="1" ht="30" customHeight="1" x14ac:dyDescent="0.35">
      <c r="A20" s="14"/>
      <c r="B20" s="41" t="s">
        <v>40</v>
      </c>
      <c r="C20" s="34" t="s">
        <v>9</v>
      </c>
      <c r="D20" s="29" t="s">
        <v>52</v>
      </c>
      <c r="E20" s="31"/>
      <c r="F20" s="32">
        <v>44331</v>
      </c>
      <c r="G20" s="33">
        <v>1</v>
      </c>
      <c r="H20" s="26"/>
      <c r="I20" s="38" t="str">
        <f t="shared" ca="1" si="10"/>
        <v/>
      </c>
      <c r="J20" s="38" t="str">
        <f t="shared" ca="1" si="6"/>
        <v/>
      </c>
      <c r="K20" s="38" t="str">
        <f t="shared" ca="1" si="6"/>
        <v/>
      </c>
      <c r="L20" s="38" t="str">
        <f t="shared" ca="1" si="6"/>
        <v/>
      </c>
      <c r="M20" s="38" t="str">
        <f t="shared" ca="1" si="6"/>
        <v/>
      </c>
      <c r="N20" s="38" t="str">
        <f t="shared" ca="1" si="6"/>
        <v/>
      </c>
      <c r="O20" s="38" t="str">
        <f t="shared" ca="1" si="6"/>
        <v/>
      </c>
      <c r="P20" s="38" t="str">
        <f t="shared" ca="1" si="6"/>
        <v/>
      </c>
      <c r="Q20" s="38" t="str">
        <f t="shared" ca="1" si="6"/>
        <v/>
      </c>
      <c r="R20" s="38" t="str">
        <f t="shared" ca="1" si="6"/>
        <v/>
      </c>
      <c r="S20" s="38" t="str">
        <f t="shared" ca="1" si="6"/>
        <v/>
      </c>
      <c r="T20" s="38" t="str">
        <f t="shared" ca="1" si="6"/>
        <v/>
      </c>
      <c r="U20" s="38" t="str">
        <f t="shared" ca="1" si="6"/>
        <v/>
      </c>
      <c r="V20" s="38" t="str">
        <f t="shared" ca="1" si="6"/>
        <v/>
      </c>
      <c r="W20" s="38" t="str">
        <f t="shared" ca="1" si="6"/>
        <v/>
      </c>
      <c r="X20" s="38" t="str">
        <f t="shared" ca="1" si="6"/>
        <v/>
      </c>
      <c r="Y20" s="38" t="str">
        <f t="shared" ca="1" si="7"/>
        <v/>
      </c>
      <c r="Z20" s="38" t="str">
        <f t="shared" ca="1" si="7"/>
        <v/>
      </c>
      <c r="AA20" s="38" t="str">
        <f t="shared" ca="1" si="7"/>
        <v/>
      </c>
      <c r="AB20" s="38" t="str">
        <f t="shared" ca="1" si="7"/>
        <v/>
      </c>
      <c r="AC20" s="38" t="str">
        <f t="shared" ca="1" si="7"/>
        <v/>
      </c>
      <c r="AD20" s="38" t="str">
        <f t="shared" ca="1" si="7"/>
        <v/>
      </c>
      <c r="AE20" s="38" t="str">
        <f t="shared" ca="1" si="7"/>
        <v/>
      </c>
      <c r="AF20" s="38" t="str">
        <f t="shared" ca="1" si="7"/>
        <v/>
      </c>
      <c r="AG20" s="38" t="str">
        <f t="shared" ca="1" si="7"/>
        <v/>
      </c>
      <c r="AH20" s="38" t="str">
        <f t="shared" ca="1" si="7"/>
        <v/>
      </c>
      <c r="AI20" s="38" t="str">
        <f t="shared" ca="1" si="7"/>
        <v/>
      </c>
      <c r="AJ20" s="38" t="str">
        <f t="shared" ca="1" si="7"/>
        <v/>
      </c>
      <c r="AK20" s="38" t="str">
        <f t="shared" ca="1" si="7"/>
        <v/>
      </c>
      <c r="AL20" s="38" t="str">
        <f t="shared" ca="1" si="7"/>
        <v/>
      </c>
      <c r="AM20" s="38" t="str">
        <f t="shared" ca="1" si="7"/>
        <v/>
      </c>
      <c r="AN20" s="38" t="str">
        <f t="shared" ca="1" si="7"/>
        <v/>
      </c>
      <c r="AO20" s="38" t="str">
        <f t="shared" ca="1" si="8"/>
        <v/>
      </c>
      <c r="AP20" s="38" t="str">
        <f t="shared" ca="1" si="8"/>
        <v/>
      </c>
      <c r="AQ20" s="38" t="str">
        <f t="shared" ca="1" si="8"/>
        <v/>
      </c>
      <c r="AR20" s="38" t="str">
        <f t="shared" ca="1" si="8"/>
        <v/>
      </c>
      <c r="AS20" s="38" t="str">
        <f t="shared" ca="1" si="8"/>
        <v/>
      </c>
      <c r="AT20" s="38" t="str">
        <f t="shared" ca="1" si="8"/>
        <v/>
      </c>
      <c r="AU20" s="38" t="str">
        <f t="shared" ca="1" si="8"/>
        <v/>
      </c>
      <c r="AV20" s="38" t="str">
        <f t="shared" ca="1" si="8"/>
        <v/>
      </c>
      <c r="AW20" s="38" t="str">
        <f t="shared" ca="1" si="8"/>
        <v/>
      </c>
      <c r="AX20" s="38" t="str">
        <f t="shared" ca="1" si="8"/>
        <v/>
      </c>
      <c r="AY20" s="38" t="str">
        <f t="shared" ca="1" si="8"/>
        <v/>
      </c>
      <c r="AZ20" s="38" t="str">
        <f t="shared" ca="1" si="8"/>
        <v/>
      </c>
      <c r="BA20" s="38" t="str">
        <f t="shared" ca="1" si="8"/>
        <v/>
      </c>
      <c r="BB20" s="38" t="str">
        <f t="shared" ca="1" si="8"/>
        <v/>
      </c>
      <c r="BC20" s="38" t="str">
        <f t="shared" ca="1" si="8"/>
        <v/>
      </c>
      <c r="BD20" s="38" t="str">
        <f t="shared" ca="1" si="8"/>
        <v/>
      </c>
      <c r="BE20" s="38" t="str">
        <f t="shared" ca="1" si="9"/>
        <v/>
      </c>
      <c r="BF20" s="38" t="str">
        <f t="shared" ca="1" si="9"/>
        <v/>
      </c>
      <c r="BG20" s="38" t="str">
        <f t="shared" ca="1" si="9"/>
        <v/>
      </c>
      <c r="BH20" s="38" t="str">
        <f t="shared" ca="1" si="9"/>
        <v/>
      </c>
      <c r="BI20" s="38" t="str">
        <f t="shared" ca="1" si="9"/>
        <v/>
      </c>
      <c r="BJ20" s="38" t="str">
        <f t="shared" ca="1" si="9"/>
        <v/>
      </c>
      <c r="BK20" s="38" t="str">
        <f t="shared" ca="1" si="9"/>
        <v/>
      </c>
      <c r="BL20" s="38" t="str">
        <f t="shared" ca="1" si="9"/>
        <v/>
      </c>
    </row>
    <row r="21" spans="1:64" s="2" customFormat="1" ht="30" customHeight="1" x14ac:dyDescent="0.35">
      <c r="A21" s="14"/>
      <c r="B21" s="42" t="s">
        <v>43</v>
      </c>
      <c r="C21" s="34"/>
      <c r="D21" s="29"/>
      <c r="E21" s="31"/>
      <c r="F21" s="32"/>
      <c r="G21" s="33"/>
      <c r="H21" s="26"/>
      <c r="I21" s="38" t="str">
        <f t="shared" ca="1" si="10"/>
        <v/>
      </c>
      <c r="J21" s="38" t="str">
        <f t="shared" ca="1" si="6"/>
        <v/>
      </c>
      <c r="K21" s="38" t="str">
        <f t="shared" ca="1" si="6"/>
        <v/>
      </c>
      <c r="L21" s="38" t="str">
        <f t="shared" ca="1" si="6"/>
        <v/>
      </c>
      <c r="M21" s="38" t="str">
        <f t="shared" ca="1" si="6"/>
        <v/>
      </c>
      <c r="N21" s="38" t="str">
        <f t="shared" ca="1" si="6"/>
        <v/>
      </c>
      <c r="O21" s="38" t="str">
        <f t="shared" ca="1" si="6"/>
        <v/>
      </c>
      <c r="P21" s="38" t="str">
        <f t="shared" ca="1" si="6"/>
        <v/>
      </c>
      <c r="Q21" s="38" t="str">
        <f t="shared" ca="1" si="6"/>
        <v/>
      </c>
      <c r="R21" s="38" t="str">
        <f t="shared" ca="1" si="6"/>
        <v/>
      </c>
      <c r="S21" s="38" t="str">
        <f t="shared" ca="1" si="6"/>
        <v/>
      </c>
      <c r="T21" s="38" t="str">
        <f t="shared" ca="1" si="6"/>
        <v/>
      </c>
      <c r="U21" s="38" t="str">
        <f t="shared" ca="1" si="6"/>
        <v/>
      </c>
      <c r="V21" s="38" t="str">
        <f t="shared" ca="1" si="6"/>
        <v/>
      </c>
      <c r="W21" s="38" t="str">
        <f t="shared" ca="1" si="6"/>
        <v/>
      </c>
      <c r="X21" s="38" t="str">
        <f t="shared" ca="1" si="6"/>
        <v/>
      </c>
      <c r="Y21" s="38" t="str">
        <f t="shared" ca="1" si="7"/>
        <v/>
      </c>
      <c r="Z21" s="38" t="str">
        <f t="shared" ca="1" si="7"/>
        <v/>
      </c>
      <c r="AA21" s="38" t="str">
        <f t="shared" ca="1" si="7"/>
        <v/>
      </c>
      <c r="AB21" s="38" t="str">
        <f t="shared" ca="1" si="7"/>
        <v/>
      </c>
      <c r="AC21" s="38" t="str">
        <f t="shared" ca="1" si="7"/>
        <v/>
      </c>
      <c r="AD21" s="38" t="str">
        <f t="shared" ca="1" si="7"/>
        <v/>
      </c>
      <c r="AE21" s="38" t="str">
        <f t="shared" ca="1" si="7"/>
        <v/>
      </c>
      <c r="AF21" s="38" t="str">
        <f t="shared" ca="1" si="7"/>
        <v/>
      </c>
      <c r="AG21" s="38" t="str">
        <f t="shared" ca="1" si="7"/>
        <v/>
      </c>
      <c r="AH21" s="38" t="str">
        <f t="shared" ca="1" si="7"/>
        <v/>
      </c>
      <c r="AI21" s="38" t="str">
        <f t="shared" ca="1" si="7"/>
        <v/>
      </c>
      <c r="AJ21" s="38" t="str">
        <f t="shared" ca="1" si="7"/>
        <v/>
      </c>
      <c r="AK21" s="38" t="str">
        <f t="shared" ca="1" si="7"/>
        <v/>
      </c>
      <c r="AL21" s="38" t="str">
        <f t="shared" ca="1" si="7"/>
        <v/>
      </c>
      <c r="AM21" s="38" t="str">
        <f t="shared" ca="1" si="7"/>
        <v/>
      </c>
      <c r="AN21" s="38" t="str">
        <f t="shared" ca="1" si="7"/>
        <v/>
      </c>
      <c r="AO21" s="38" t="str">
        <f t="shared" ca="1" si="8"/>
        <v/>
      </c>
      <c r="AP21" s="38" t="str">
        <f t="shared" ca="1" si="8"/>
        <v/>
      </c>
      <c r="AQ21" s="38" t="str">
        <f t="shared" ca="1" si="8"/>
        <v/>
      </c>
      <c r="AR21" s="38" t="str">
        <f t="shared" ca="1" si="8"/>
        <v/>
      </c>
      <c r="AS21" s="38" t="str">
        <f t="shared" ca="1" si="8"/>
        <v/>
      </c>
      <c r="AT21" s="38" t="str">
        <f t="shared" ca="1" si="8"/>
        <v/>
      </c>
      <c r="AU21" s="38" t="str">
        <f t="shared" ca="1" si="8"/>
        <v/>
      </c>
      <c r="AV21" s="38" t="str">
        <f t="shared" ca="1" si="8"/>
        <v/>
      </c>
      <c r="AW21" s="38" t="str">
        <f t="shared" ca="1" si="8"/>
        <v/>
      </c>
      <c r="AX21" s="38" t="str">
        <f t="shared" ca="1" si="8"/>
        <v/>
      </c>
      <c r="AY21" s="38" t="str">
        <f t="shared" ca="1" si="8"/>
        <v/>
      </c>
      <c r="AZ21" s="38" t="str">
        <f t="shared" ca="1" si="8"/>
        <v/>
      </c>
      <c r="BA21" s="38" t="str">
        <f t="shared" ca="1" si="8"/>
        <v/>
      </c>
      <c r="BB21" s="38" t="str">
        <f t="shared" ca="1" si="8"/>
        <v/>
      </c>
      <c r="BC21" s="38" t="str">
        <f t="shared" ca="1" si="8"/>
        <v/>
      </c>
      <c r="BD21" s="38" t="str">
        <f t="shared" ca="1" si="8"/>
        <v/>
      </c>
      <c r="BE21" s="38" t="str">
        <f t="shared" ca="1" si="9"/>
        <v/>
      </c>
      <c r="BF21" s="38" t="str">
        <f t="shared" ca="1" si="9"/>
        <v/>
      </c>
      <c r="BG21" s="38" t="str">
        <f t="shared" ca="1" si="9"/>
        <v/>
      </c>
      <c r="BH21" s="38" t="str">
        <f t="shared" ca="1" si="9"/>
        <v/>
      </c>
      <c r="BI21" s="38" t="str">
        <f t="shared" ca="1" si="9"/>
        <v/>
      </c>
      <c r="BJ21" s="38" t="str">
        <f t="shared" ca="1" si="9"/>
        <v/>
      </c>
      <c r="BK21" s="38" t="str">
        <f t="shared" ca="1" si="9"/>
        <v/>
      </c>
      <c r="BL21" s="38" t="str">
        <f t="shared" ca="1" si="9"/>
        <v/>
      </c>
    </row>
    <row r="22" spans="1:64" s="2" customFormat="1" ht="30" customHeight="1" x14ac:dyDescent="0.35">
      <c r="A22" s="14"/>
      <c r="B22" s="41" t="s">
        <v>37</v>
      </c>
      <c r="C22" s="34" t="s">
        <v>8</v>
      </c>
      <c r="D22" s="29" t="s">
        <v>69</v>
      </c>
      <c r="E22" s="31">
        <v>0.5</v>
      </c>
      <c r="F22" s="32">
        <v>44215</v>
      </c>
      <c r="G22" s="33">
        <v>30</v>
      </c>
      <c r="H22" s="26"/>
      <c r="I22" s="38" t="str">
        <f t="shared" ca="1" si="10"/>
        <v/>
      </c>
      <c r="J22" s="38" t="str">
        <f t="shared" ca="1" si="6"/>
        <v/>
      </c>
      <c r="K22" s="38" t="str">
        <f t="shared" ca="1" si="6"/>
        <v/>
      </c>
      <c r="L22" s="38" t="str">
        <f t="shared" ca="1" si="6"/>
        <v/>
      </c>
      <c r="M22" s="38" t="str">
        <f t="shared" ca="1" si="6"/>
        <v/>
      </c>
      <c r="N22" s="38" t="str">
        <f t="shared" ca="1" si="6"/>
        <v/>
      </c>
      <c r="O22" s="38" t="str">
        <f t="shared" ca="1" si="6"/>
        <v/>
      </c>
      <c r="P22" s="38" t="str">
        <f t="shared" ca="1" si="6"/>
        <v/>
      </c>
      <c r="Q22" s="38" t="str">
        <f t="shared" ca="1" si="6"/>
        <v/>
      </c>
      <c r="R22" s="38" t="str">
        <f t="shared" ca="1" si="6"/>
        <v/>
      </c>
      <c r="S22" s="38" t="str">
        <f t="shared" ca="1" si="6"/>
        <v/>
      </c>
      <c r="T22" s="38" t="str">
        <f t="shared" ca="1" si="6"/>
        <v/>
      </c>
      <c r="U22" s="38" t="str">
        <f t="shared" ca="1" si="6"/>
        <v/>
      </c>
      <c r="V22" s="38" t="str">
        <f t="shared" ca="1" si="6"/>
        <v/>
      </c>
      <c r="W22" s="38" t="str">
        <f t="shared" ca="1" si="6"/>
        <v/>
      </c>
      <c r="X22" s="38" t="str">
        <f t="shared" ca="1" si="6"/>
        <v/>
      </c>
      <c r="Y22" s="38" t="str">
        <f t="shared" ca="1" si="7"/>
        <v/>
      </c>
      <c r="Z22" s="38" t="str">
        <f t="shared" ca="1" si="7"/>
        <v/>
      </c>
      <c r="AA22" s="38" t="str">
        <f t="shared" ca="1" si="7"/>
        <v/>
      </c>
      <c r="AB22" s="38" t="str">
        <f t="shared" ca="1" si="7"/>
        <v/>
      </c>
      <c r="AC22" s="38" t="str">
        <f t="shared" ca="1" si="7"/>
        <v/>
      </c>
      <c r="AD22" s="38" t="str">
        <f t="shared" ca="1" si="7"/>
        <v/>
      </c>
      <c r="AE22" s="38" t="str">
        <f t="shared" ca="1" si="7"/>
        <v/>
      </c>
      <c r="AF22" s="38" t="str">
        <f t="shared" ca="1" si="7"/>
        <v/>
      </c>
      <c r="AG22" s="38">
        <f t="shared" ca="1" si="7"/>
        <v>2</v>
      </c>
      <c r="AH22" s="38">
        <f t="shared" ca="1" si="7"/>
        <v>2</v>
      </c>
      <c r="AI22" s="38">
        <f t="shared" ca="1" si="7"/>
        <v>2</v>
      </c>
      <c r="AJ22" s="38">
        <f t="shared" ca="1" si="7"/>
        <v>2</v>
      </c>
      <c r="AK22" s="38">
        <f t="shared" ca="1" si="7"/>
        <v>2</v>
      </c>
      <c r="AL22" s="38">
        <f t="shared" ca="1" si="7"/>
        <v>2</v>
      </c>
      <c r="AM22" s="38">
        <f t="shared" ca="1" si="7"/>
        <v>2</v>
      </c>
      <c r="AN22" s="38">
        <f t="shared" ca="1" si="7"/>
        <v>2</v>
      </c>
      <c r="AO22" s="38">
        <f t="shared" ca="1" si="8"/>
        <v>2</v>
      </c>
      <c r="AP22" s="38">
        <f t="shared" ca="1" si="8"/>
        <v>2</v>
      </c>
      <c r="AQ22" s="38">
        <f t="shared" ca="1" si="8"/>
        <v>2</v>
      </c>
      <c r="AR22" s="38">
        <f t="shared" ca="1" si="8"/>
        <v>2</v>
      </c>
      <c r="AS22" s="38">
        <f t="shared" ca="1" si="8"/>
        <v>2</v>
      </c>
      <c r="AT22" s="38">
        <f t="shared" ca="1" si="8"/>
        <v>2</v>
      </c>
      <c r="AU22" s="38">
        <f t="shared" ca="1" si="8"/>
        <v>2</v>
      </c>
      <c r="AV22" s="38">
        <f t="shared" ca="1" si="8"/>
        <v>2</v>
      </c>
      <c r="AW22" s="38">
        <f t="shared" ca="1" si="8"/>
        <v>2</v>
      </c>
      <c r="AX22" s="38">
        <f t="shared" ca="1" si="8"/>
        <v>2</v>
      </c>
      <c r="AY22" s="38">
        <f t="shared" ca="1" si="8"/>
        <v>2</v>
      </c>
      <c r="AZ22" s="38">
        <f t="shared" ca="1" si="8"/>
        <v>2</v>
      </c>
      <c r="BA22" s="38">
        <f t="shared" ca="1" si="8"/>
        <v>2</v>
      </c>
      <c r="BB22" s="38">
        <f t="shared" ca="1" si="8"/>
        <v>2</v>
      </c>
      <c r="BC22" s="38">
        <f t="shared" ca="1" si="8"/>
        <v>2</v>
      </c>
      <c r="BD22" s="38">
        <f t="shared" ca="1" si="8"/>
        <v>2</v>
      </c>
      <c r="BE22" s="38">
        <f t="shared" ca="1" si="9"/>
        <v>2</v>
      </c>
      <c r="BF22" s="38">
        <f t="shared" ca="1" si="9"/>
        <v>2</v>
      </c>
      <c r="BG22" s="38">
        <f t="shared" ca="1" si="9"/>
        <v>2</v>
      </c>
      <c r="BH22" s="38">
        <f t="shared" ca="1" si="9"/>
        <v>2</v>
      </c>
      <c r="BI22" s="38">
        <f t="shared" ca="1" si="9"/>
        <v>2</v>
      </c>
      <c r="BJ22" s="38">
        <f t="shared" ca="1" si="9"/>
        <v>2</v>
      </c>
      <c r="BK22" s="38" t="str">
        <f t="shared" ca="1" si="9"/>
        <v/>
      </c>
      <c r="BL22" s="38" t="str">
        <f t="shared" ca="1" si="9"/>
        <v/>
      </c>
    </row>
    <row r="23" spans="1:64" s="2" customFormat="1" ht="30" customHeight="1" x14ac:dyDescent="0.35">
      <c r="A23" s="14"/>
      <c r="B23" s="41" t="s">
        <v>39</v>
      </c>
      <c r="C23" s="34" t="s">
        <v>8</v>
      </c>
      <c r="D23" s="29" t="s">
        <v>38</v>
      </c>
      <c r="E23" s="31"/>
      <c r="F23" s="32">
        <v>44242</v>
      </c>
      <c r="G23" s="33">
        <v>30</v>
      </c>
      <c r="H23" s="26"/>
      <c r="I23" s="38" t="str">
        <f t="shared" ca="1" si="10"/>
        <v/>
      </c>
      <c r="J23" s="38" t="str">
        <f t="shared" ca="1" si="6"/>
        <v/>
      </c>
      <c r="K23" s="38" t="str">
        <f t="shared" ca="1" si="6"/>
        <v/>
      </c>
      <c r="L23" s="38" t="str">
        <f t="shared" ca="1" si="6"/>
        <v/>
      </c>
      <c r="M23" s="38" t="str">
        <f t="shared" ca="1" si="6"/>
        <v/>
      </c>
      <c r="N23" s="38" t="str">
        <f t="shared" ca="1" si="6"/>
        <v/>
      </c>
      <c r="O23" s="38" t="str">
        <f t="shared" ca="1" si="6"/>
        <v/>
      </c>
      <c r="P23" s="38" t="str">
        <f t="shared" ca="1" si="6"/>
        <v/>
      </c>
      <c r="Q23" s="38" t="str">
        <f t="shared" ca="1" si="6"/>
        <v/>
      </c>
      <c r="R23" s="38" t="str">
        <f t="shared" ca="1" si="6"/>
        <v/>
      </c>
      <c r="S23" s="38" t="str">
        <f t="shared" ca="1" si="6"/>
        <v/>
      </c>
      <c r="T23" s="38" t="str">
        <f t="shared" ca="1" si="6"/>
        <v/>
      </c>
      <c r="U23" s="38" t="str">
        <f t="shared" ca="1" si="6"/>
        <v/>
      </c>
      <c r="V23" s="38" t="str">
        <f t="shared" ca="1" si="6"/>
        <v/>
      </c>
      <c r="W23" s="38" t="str">
        <f t="shared" ca="1" si="6"/>
        <v/>
      </c>
      <c r="X23" s="38" t="str">
        <f t="shared" ca="1" si="6"/>
        <v/>
      </c>
      <c r="Y23" s="38" t="str">
        <f t="shared" ca="1" si="7"/>
        <v/>
      </c>
      <c r="Z23" s="38" t="str">
        <f t="shared" ca="1" si="7"/>
        <v/>
      </c>
      <c r="AA23" s="38" t="str">
        <f t="shared" ca="1" si="7"/>
        <v/>
      </c>
      <c r="AB23" s="38" t="str">
        <f t="shared" ca="1" si="7"/>
        <v/>
      </c>
      <c r="AC23" s="38" t="str">
        <f t="shared" ca="1" si="7"/>
        <v/>
      </c>
      <c r="AD23" s="38" t="str">
        <f t="shared" ca="1" si="7"/>
        <v/>
      </c>
      <c r="AE23" s="38" t="str">
        <f t="shared" ca="1" si="7"/>
        <v/>
      </c>
      <c r="AF23" s="38" t="str">
        <f t="shared" ca="1" si="7"/>
        <v/>
      </c>
      <c r="AG23" s="38" t="str">
        <f t="shared" ca="1" si="7"/>
        <v/>
      </c>
      <c r="AH23" s="38" t="str">
        <f t="shared" ca="1" si="7"/>
        <v/>
      </c>
      <c r="AI23" s="38" t="str">
        <f t="shared" ca="1" si="7"/>
        <v/>
      </c>
      <c r="AJ23" s="38" t="str">
        <f t="shared" ca="1" si="7"/>
        <v/>
      </c>
      <c r="AK23" s="38" t="str">
        <f t="shared" ca="1" si="7"/>
        <v/>
      </c>
      <c r="AL23" s="38" t="str">
        <f t="shared" ca="1" si="7"/>
        <v/>
      </c>
      <c r="AM23" s="38" t="str">
        <f t="shared" ca="1" si="7"/>
        <v/>
      </c>
      <c r="AN23" s="38" t="str">
        <f t="shared" ca="1" si="7"/>
        <v/>
      </c>
      <c r="AO23" s="38" t="str">
        <f t="shared" ca="1" si="8"/>
        <v/>
      </c>
      <c r="AP23" s="38" t="str">
        <f t="shared" ca="1" si="8"/>
        <v/>
      </c>
      <c r="AQ23" s="38" t="str">
        <f t="shared" ca="1" si="8"/>
        <v/>
      </c>
      <c r="AR23" s="38" t="str">
        <f t="shared" ca="1" si="8"/>
        <v/>
      </c>
      <c r="AS23" s="38" t="str">
        <f t="shared" ca="1" si="8"/>
        <v/>
      </c>
      <c r="AT23" s="38" t="str">
        <f t="shared" ca="1" si="8"/>
        <v/>
      </c>
      <c r="AU23" s="38" t="str">
        <f t="shared" ca="1" si="8"/>
        <v/>
      </c>
      <c r="AV23" s="38" t="str">
        <f t="shared" ca="1" si="8"/>
        <v/>
      </c>
      <c r="AW23" s="38" t="str">
        <f t="shared" ca="1" si="8"/>
        <v/>
      </c>
      <c r="AX23" s="38" t="str">
        <f t="shared" ca="1" si="8"/>
        <v/>
      </c>
      <c r="AY23" s="38" t="str">
        <f t="shared" ca="1" si="8"/>
        <v/>
      </c>
      <c r="AZ23" s="38" t="str">
        <f t="shared" ca="1" si="8"/>
        <v/>
      </c>
      <c r="BA23" s="38" t="str">
        <f t="shared" ca="1" si="8"/>
        <v/>
      </c>
      <c r="BB23" s="38" t="str">
        <f t="shared" ca="1" si="8"/>
        <v/>
      </c>
      <c r="BC23" s="38" t="str">
        <f t="shared" ca="1" si="8"/>
        <v/>
      </c>
      <c r="BD23" s="38" t="str">
        <f t="shared" ca="1" si="8"/>
        <v/>
      </c>
      <c r="BE23" s="38" t="str">
        <f t="shared" ca="1" si="9"/>
        <v/>
      </c>
      <c r="BF23" s="38" t="str">
        <f t="shared" ca="1" si="9"/>
        <v/>
      </c>
      <c r="BG23" s="38" t="str">
        <f t="shared" ca="1" si="9"/>
        <v/>
      </c>
      <c r="BH23" s="38">
        <f t="shared" ca="1" si="9"/>
        <v>2</v>
      </c>
      <c r="BI23" s="38">
        <f t="shared" ca="1" si="9"/>
        <v>2</v>
      </c>
      <c r="BJ23" s="38">
        <f t="shared" ca="1" si="9"/>
        <v>2</v>
      </c>
      <c r="BK23" s="38">
        <f t="shared" ca="1" si="9"/>
        <v>2</v>
      </c>
      <c r="BL23" s="38">
        <f t="shared" ca="1" si="9"/>
        <v>2</v>
      </c>
    </row>
    <row r="24" spans="1:64" s="2" customFormat="1" ht="30" customHeight="1" x14ac:dyDescent="0.35">
      <c r="A24" s="14"/>
      <c r="B24" s="41" t="s">
        <v>41</v>
      </c>
      <c r="C24" s="34" t="s">
        <v>8</v>
      </c>
      <c r="D24" s="29" t="s">
        <v>38</v>
      </c>
      <c r="E24" s="31"/>
      <c r="F24" s="32">
        <v>44270</v>
      </c>
      <c r="G24" s="33">
        <v>14</v>
      </c>
      <c r="H24" s="26"/>
      <c r="I24" s="38" t="str">
        <f t="shared" ca="1" si="10"/>
        <v/>
      </c>
      <c r="J24" s="38" t="str">
        <f t="shared" ca="1" si="6"/>
        <v/>
      </c>
      <c r="K24" s="38" t="str">
        <f t="shared" ca="1" si="6"/>
        <v/>
      </c>
      <c r="L24" s="38" t="str">
        <f t="shared" ca="1" si="6"/>
        <v/>
      </c>
      <c r="M24" s="38" t="str">
        <f t="shared" ca="1" si="6"/>
        <v/>
      </c>
      <c r="N24" s="38" t="str">
        <f t="shared" ca="1" si="6"/>
        <v/>
      </c>
      <c r="O24" s="38" t="str">
        <f t="shared" ca="1" si="6"/>
        <v/>
      </c>
      <c r="P24" s="38" t="str">
        <f t="shared" ca="1" si="6"/>
        <v/>
      </c>
      <c r="Q24" s="38" t="str">
        <f t="shared" ca="1" si="6"/>
        <v/>
      </c>
      <c r="R24" s="38" t="str">
        <f t="shared" ca="1" si="6"/>
        <v/>
      </c>
      <c r="S24" s="38" t="str">
        <f t="shared" ca="1" si="6"/>
        <v/>
      </c>
      <c r="T24" s="38" t="str">
        <f t="shared" ca="1" si="6"/>
        <v/>
      </c>
      <c r="U24" s="38" t="str">
        <f t="shared" ca="1" si="6"/>
        <v/>
      </c>
      <c r="V24" s="38" t="str">
        <f t="shared" ca="1" si="6"/>
        <v/>
      </c>
      <c r="W24" s="38" t="str">
        <f t="shared" ca="1" si="6"/>
        <v/>
      </c>
      <c r="X24" s="38" t="str">
        <f t="shared" ca="1" si="6"/>
        <v/>
      </c>
      <c r="Y24" s="38" t="str">
        <f t="shared" ca="1" si="7"/>
        <v/>
      </c>
      <c r="Z24" s="38" t="str">
        <f t="shared" ca="1" si="7"/>
        <v/>
      </c>
      <c r="AA24" s="38" t="str">
        <f t="shared" ca="1" si="7"/>
        <v/>
      </c>
      <c r="AB24" s="38" t="str">
        <f t="shared" ca="1" si="7"/>
        <v/>
      </c>
      <c r="AC24" s="38" t="str">
        <f t="shared" ca="1" si="7"/>
        <v/>
      </c>
      <c r="AD24" s="38" t="str">
        <f t="shared" ca="1" si="7"/>
        <v/>
      </c>
      <c r="AE24" s="38" t="str">
        <f t="shared" ca="1" si="7"/>
        <v/>
      </c>
      <c r="AF24" s="38" t="str">
        <f t="shared" ca="1" si="7"/>
        <v/>
      </c>
      <c r="AG24" s="38" t="str">
        <f t="shared" ca="1" si="7"/>
        <v/>
      </c>
      <c r="AH24" s="38" t="str">
        <f t="shared" ca="1" si="7"/>
        <v/>
      </c>
      <c r="AI24" s="38" t="str">
        <f t="shared" ca="1" si="7"/>
        <v/>
      </c>
      <c r="AJ24" s="38" t="str">
        <f t="shared" ca="1" si="7"/>
        <v/>
      </c>
      <c r="AK24" s="38" t="str">
        <f t="shared" ca="1" si="7"/>
        <v/>
      </c>
      <c r="AL24" s="38" t="str">
        <f t="shared" ca="1" si="7"/>
        <v/>
      </c>
      <c r="AM24" s="38" t="str">
        <f t="shared" ca="1" si="7"/>
        <v/>
      </c>
      <c r="AN24" s="38" t="str">
        <f t="shared" ref="AN24:BC47" ca="1" si="11">IF(AND($C24="Goal",AN$5&gt;=$F24,AN$5&lt;=$F24+$G24-1),2,IF(AND($C24="Milestone",AN$5&gt;=$F24,AN$5&lt;=$F24+$G24-1),1,""))</f>
        <v/>
      </c>
      <c r="AO24" s="38" t="str">
        <f t="shared" ca="1" si="8"/>
        <v/>
      </c>
      <c r="AP24" s="38" t="str">
        <f t="shared" ca="1" si="8"/>
        <v/>
      </c>
      <c r="AQ24" s="38" t="str">
        <f t="shared" ca="1" si="8"/>
        <v/>
      </c>
      <c r="AR24" s="38" t="str">
        <f t="shared" ca="1" si="8"/>
        <v/>
      </c>
      <c r="AS24" s="38" t="str">
        <f t="shared" ca="1" si="8"/>
        <v/>
      </c>
      <c r="AT24" s="38" t="str">
        <f t="shared" ca="1" si="8"/>
        <v/>
      </c>
      <c r="AU24" s="38" t="str">
        <f t="shared" ca="1" si="8"/>
        <v/>
      </c>
      <c r="AV24" s="38" t="str">
        <f t="shared" ca="1" si="8"/>
        <v/>
      </c>
      <c r="AW24" s="38" t="str">
        <f t="shared" ca="1" si="8"/>
        <v/>
      </c>
      <c r="AX24" s="38" t="str">
        <f t="shared" ca="1" si="8"/>
        <v/>
      </c>
      <c r="AY24" s="38" t="str">
        <f t="shared" ca="1" si="8"/>
        <v/>
      </c>
      <c r="AZ24" s="38" t="str">
        <f t="shared" ca="1" si="8"/>
        <v/>
      </c>
      <c r="BA24" s="38" t="str">
        <f t="shared" ca="1" si="8"/>
        <v/>
      </c>
      <c r="BB24" s="38" t="str">
        <f t="shared" ca="1" si="8"/>
        <v/>
      </c>
      <c r="BC24" s="38" t="str">
        <f t="shared" ca="1" si="8"/>
        <v/>
      </c>
      <c r="BD24" s="38" t="str">
        <f t="shared" ref="BD24:BL47" ca="1" si="12">IF(AND($C24="Goal",BD$5&gt;=$F24,BD$5&lt;=$F24+$G24-1),2,IF(AND($C24="Milestone",BD$5&gt;=$F24,BD$5&lt;=$F24+$G24-1),1,""))</f>
        <v/>
      </c>
      <c r="BE24" s="38" t="str">
        <f t="shared" ca="1" si="9"/>
        <v/>
      </c>
      <c r="BF24" s="38" t="str">
        <f t="shared" ca="1" si="9"/>
        <v/>
      </c>
      <c r="BG24" s="38" t="str">
        <f t="shared" ca="1" si="9"/>
        <v/>
      </c>
      <c r="BH24" s="38" t="str">
        <f t="shared" ca="1" si="9"/>
        <v/>
      </c>
      <c r="BI24" s="38" t="str">
        <f t="shared" ca="1" si="9"/>
        <v/>
      </c>
      <c r="BJ24" s="38" t="str">
        <f t="shared" ca="1" si="9"/>
        <v/>
      </c>
      <c r="BK24" s="38" t="str">
        <f t="shared" ca="1" si="9"/>
        <v/>
      </c>
      <c r="BL24" s="38" t="str">
        <f t="shared" ca="1" si="9"/>
        <v/>
      </c>
    </row>
    <row r="25" spans="1:64" s="2" customFormat="1" ht="44.5" customHeight="1" x14ac:dyDescent="0.35">
      <c r="A25" s="14"/>
      <c r="B25" s="41" t="s">
        <v>49</v>
      </c>
      <c r="C25" s="34" t="s">
        <v>8</v>
      </c>
      <c r="D25" s="29" t="s">
        <v>53</v>
      </c>
      <c r="E25" s="31"/>
      <c r="F25" s="32">
        <v>44270</v>
      </c>
      <c r="G25" s="33">
        <v>14</v>
      </c>
      <c r="H25" s="26"/>
      <c r="I25" s="38" t="str">
        <f t="shared" ca="1" si="10"/>
        <v/>
      </c>
      <c r="J25" s="38" t="str">
        <f t="shared" ca="1" si="10"/>
        <v/>
      </c>
      <c r="K25" s="38" t="str">
        <f t="shared" ca="1" si="10"/>
        <v/>
      </c>
      <c r="L25" s="38" t="str">
        <f t="shared" ca="1" si="10"/>
        <v/>
      </c>
      <c r="M25" s="38" t="str">
        <f t="shared" ca="1" si="10"/>
        <v/>
      </c>
      <c r="N25" s="38" t="str">
        <f t="shared" ca="1" si="10"/>
        <v/>
      </c>
      <c r="O25" s="38" t="str">
        <f t="shared" ca="1" si="10"/>
        <v/>
      </c>
      <c r="P25" s="38" t="str">
        <f t="shared" ca="1" si="10"/>
        <v/>
      </c>
      <c r="Q25" s="38" t="str">
        <f t="shared" ca="1" si="10"/>
        <v/>
      </c>
      <c r="R25" s="38" t="str">
        <f t="shared" ca="1" si="10"/>
        <v/>
      </c>
      <c r="S25" s="38" t="str">
        <f t="shared" ca="1" si="10"/>
        <v/>
      </c>
      <c r="T25" s="38" t="str">
        <f t="shared" ca="1" si="10"/>
        <v/>
      </c>
      <c r="U25" s="38" t="str">
        <f t="shared" ca="1" si="10"/>
        <v/>
      </c>
      <c r="V25" s="38" t="str">
        <f t="shared" ca="1" si="10"/>
        <v/>
      </c>
      <c r="W25" s="38" t="str">
        <f t="shared" ca="1" si="10"/>
        <v/>
      </c>
      <c r="X25" s="38" t="str">
        <f t="shared" ca="1" si="10"/>
        <v/>
      </c>
      <c r="Y25" s="38" t="str">
        <f t="shared" ref="Y25:AM47" ca="1" si="13">IF(AND($C25="Goal",Y$5&gt;=$F25,Y$5&lt;=$F25+$G25-1),2,IF(AND($C25="Milestone",Y$5&gt;=$F25,Y$5&lt;=$F25+$G25-1),1,""))</f>
        <v/>
      </c>
      <c r="Z25" s="38" t="str">
        <f t="shared" ca="1" si="13"/>
        <v/>
      </c>
      <c r="AA25" s="38" t="str">
        <f t="shared" ca="1" si="13"/>
        <v/>
      </c>
      <c r="AB25" s="38" t="str">
        <f t="shared" ca="1" si="13"/>
        <v/>
      </c>
      <c r="AC25" s="38" t="str">
        <f t="shared" ca="1" si="13"/>
        <v/>
      </c>
      <c r="AD25" s="38" t="str">
        <f t="shared" ca="1" si="13"/>
        <v/>
      </c>
      <c r="AE25" s="38" t="str">
        <f t="shared" ca="1" si="13"/>
        <v/>
      </c>
      <c r="AF25" s="38" t="str">
        <f t="shared" ca="1" si="13"/>
        <v/>
      </c>
      <c r="AG25" s="38" t="str">
        <f t="shared" ca="1" si="13"/>
        <v/>
      </c>
      <c r="AH25" s="38" t="str">
        <f t="shared" ca="1" si="13"/>
        <v/>
      </c>
      <c r="AI25" s="38" t="str">
        <f t="shared" ca="1" si="13"/>
        <v/>
      </c>
      <c r="AJ25" s="38" t="str">
        <f t="shared" ca="1" si="13"/>
        <v/>
      </c>
      <c r="AK25" s="38" t="str">
        <f t="shared" ca="1" si="13"/>
        <v/>
      </c>
      <c r="AL25" s="38" t="str">
        <f t="shared" ca="1" si="13"/>
        <v/>
      </c>
      <c r="AM25" s="38" t="str">
        <f t="shared" ca="1" si="13"/>
        <v/>
      </c>
      <c r="AN25" s="38" t="str">
        <f t="shared" ca="1" si="11"/>
        <v/>
      </c>
      <c r="AO25" s="38" t="str">
        <f t="shared" ca="1" si="11"/>
        <v/>
      </c>
      <c r="AP25" s="38" t="str">
        <f t="shared" ca="1" si="11"/>
        <v/>
      </c>
      <c r="AQ25" s="38" t="str">
        <f t="shared" ca="1" si="11"/>
        <v/>
      </c>
      <c r="AR25" s="38" t="str">
        <f t="shared" ca="1" si="11"/>
        <v/>
      </c>
      <c r="AS25" s="38" t="str">
        <f t="shared" ca="1" si="11"/>
        <v/>
      </c>
      <c r="AT25" s="38" t="str">
        <f t="shared" ca="1" si="11"/>
        <v/>
      </c>
      <c r="AU25" s="38" t="str">
        <f t="shared" ca="1" si="11"/>
        <v/>
      </c>
      <c r="AV25" s="38" t="str">
        <f t="shared" ca="1" si="11"/>
        <v/>
      </c>
      <c r="AW25" s="38" t="str">
        <f t="shared" ca="1" si="11"/>
        <v/>
      </c>
      <c r="AX25" s="38" t="str">
        <f t="shared" ca="1" si="11"/>
        <v/>
      </c>
      <c r="AY25" s="38" t="str">
        <f t="shared" ca="1" si="11"/>
        <v/>
      </c>
      <c r="AZ25" s="38" t="str">
        <f t="shared" ca="1" si="11"/>
        <v/>
      </c>
      <c r="BA25" s="38" t="str">
        <f t="shared" ca="1" si="11"/>
        <v/>
      </c>
      <c r="BB25" s="38" t="str">
        <f t="shared" ca="1" si="11"/>
        <v/>
      </c>
      <c r="BC25" s="38" t="str">
        <f t="shared" ca="1" si="11"/>
        <v/>
      </c>
      <c r="BD25" s="38" t="str">
        <f t="shared" ca="1" si="12"/>
        <v/>
      </c>
      <c r="BE25" s="38" t="str">
        <f t="shared" ca="1" si="12"/>
        <v/>
      </c>
      <c r="BF25" s="38" t="str">
        <f t="shared" ca="1" si="12"/>
        <v/>
      </c>
      <c r="BG25" s="38" t="str">
        <f t="shared" ca="1" si="12"/>
        <v/>
      </c>
      <c r="BH25" s="38" t="str">
        <f t="shared" ca="1" si="12"/>
        <v/>
      </c>
      <c r="BI25" s="38" t="str">
        <f t="shared" ca="1" si="12"/>
        <v/>
      </c>
      <c r="BJ25" s="38" t="str">
        <f t="shared" ca="1" si="12"/>
        <v/>
      </c>
      <c r="BK25" s="38" t="str">
        <f t="shared" ca="1" si="12"/>
        <v/>
      </c>
      <c r="BL25" s="38" t="str">
        <f t="shared" ca="1" si="12"/>
        <v/>
      </c>
    </row>
    <row r="26" spans="1:64" s="2" customFormat="1" ht="30" customHeight="1" x14ac:dyDescent="0.35">
      <c r="A26" s="14"/>
      <c r="B26" s="41" t="s">
        <v>40</v>
      </c>
      <c r="C26" s="34" t="s">
        <v>9</v>
      </c>
      <c r="D26" s="29" t="s">
        <v>38</v>
      </c>
      <c r="E26" s="31"/>
      <c r="F26" s="32">
        <v>44286</v>
      </c>
      <c r="G26" s="33">
        <v>1</v>
      </c>
      <c r="H26" s="26"/>
      <c r="I26" s="38" t="str">
        <f t="shared" ca="1" si="10"/>
        <v/>
      </c>
      <c r="J26" s="38" t="str">
        <f t="shared" ca="1" si="10"/>
        <v/>
      </c>
      <c r="K26" s="38" t="str">
        <f t="shared" ca="1" si="10"/>
        <v/>
      </c>
      <c r="L26" s="38" t="str">
        <f t="shared" ca="1" si="10"/>
        <v/>
      </c>
      <c r="M26" s="38" t="str">
        <f t="shared" ca="1" si="10"/>
        <v/>
      </c>
      <c r="N26" s="38" t="str">
        <f t="shared" ca="1" si="10"/>
        <v/>
      </c>
      <c r="O26" s="38" t="str">
        <f t="shared" ca="1" si="10"/>
        <v/>
      </c>
      <c r="P26" s="38" t="str">
        <f t="shared" ca="1" si="10"/>
        <v/>
      </c>
      <c r="Q26" s="38" t="str">
        <f t="shared" ca="1" si="10"/>
        <v/>
      </c>
      <c r="R26" s="38" t="str">
        <f t="shared" ca="1" si="10"/>
        <v/>
      </c>
      <c r="S26" s="38" t="str">
        <f t="shared" ca="1" si="10"/>
        <v/>
      </c>
      <c r="T26" s="38" t="str">
        <f t="shared" ca="1" si="10"/>
        <v/>
      </c>
      <c r="U26" s="38" t="str">
        <f t="shared" ca="1" si="10"/>
        <v/>
      </c>
      <c r="V26" s="38" t="str">
        <f t="shared" ca="1" si="10"/>
        <v/>
      </c>
      <c r="W26" s="38" t="str">
        <f t="shared" ca="1" si="10"/>
        <v/>
      </c>
      <c r="X26" s="38" t="str">
        <f t="shared" ca="1" si="10"/>
        <v/>
      </c>
      <c r="Y26" s="38" t="str">
        <f t="shared" ca="1" si="13"/>
        <v/>
      </c>
      <c r="Z26" s="38" t="str">
        <f t="shared" ca="1" si="13"/>
        <v/>
      </c>
      <c r="AA26" s="38" t="str">
        <f t="shared" ca="1" si="13"/>
        <v/>
      </c>
      <c r="AB26" s="38" t="str">
        <f t="shared" ca="1" si="13"/>
        <v/>
      </c>
      <c r="AC26" s="38" t="str">
        <f t="shared" ca="1" si="13"/>
        <v/>
      </c>
      <c r="AD26" s="38" t="str">
        <f t="shared" ca="1" si="13"/>
        <v/>
      </c>
      <c r="AE26" s="38" t="str">
        <f t="shared" ca="1" si="13"/>
        <v/>
      </c>
      <c r="AF26" s="38" t="str">
        <f t="shared" ca="1" si="13"/>
        <v/>
      </c>
      <c r="AG26" s="38" t="str">
        <f t="shared" ca="1" si="13"/>
        <v/>
      </c>
      <c r="AH26" s="38" t="str">
        <f t="shared" ca="1" si="13"/>
        <v/>
      </c>
      <c r="AI26" s="38" t="str">
        <f t="shared" ca="1" si="13"/>
        <v/>
      </c>
      <c r="AJ26" s="38" t="str">
        <f t="shared" ca="1" si="13"/>
        <v/>
      </c>
      <c r="AK26" s="38" t="str">
        <f t="shared" ca="1" si="13"/>
        <v/>
      </c>
      <c r="AL26" s="38" t="str">
        <f t="shared" ca="1" si="13"/>
        <v/>
      </c>
      <c r="AM26" s="38" t="str">
        <f t="shared" ca="1" si="13"/>
        <v/>
      </c>
      <c r="AN26" s="38" t="str">
        <f t="shared" ca="1" si="11"/>
        <v/>
      </c>
      <c r="AO26" s="38" t="str">
        <f t="shared" ca="1" si="11"/>
        <v/>
      </c>
      <c r="AP26" s="38" t="str">
        <f t="shared" ca="1" si="11"/>
        <v/>
      </c>
      <c r="AQ26" s="38" t="str">
        <f t="shared" ca="1" si="11"/>
        <v/>
      </c>
      <c r="AR26" s="38" t="str">
        <f t="shared" ca="1" si="11"/>
        <v/>
      </c>
      <c r="AS26" s="38" t="str">
        <f t="shared" ca="1" si="11"/>
        <v/>
      </c>
      <c r="AT26" s="38" t="str">
        <f t="shared" ca="1" si="11"/>
        <v/>
      </c>
      <c r="AU26" s="38" t="str">
        <f t="shared" ca="1" si="11"/>
        <v/>
      </c>
      <c r="AV26" s="38" t="str">
        <f t="shared" ca="1" si="11"/>
        <v/>
      </c>
      <c r="AW26" s="38" t="str">
        <f t="shared" ca="1" si="11"/>
        <v/>
      </c>
      <c r="AX26" s="38" t="str">
        <f t="shared" ca="1" si="11"/>
        <v/>
      </c>
      <c r="AY26" s="38" t="str">
        <f t="shared" ca="1" si="11"/>
        <v/>
      </c>
      <c r="AZ26" s="38" t="str">
        <f t="shared" ca="1" si="11"/>
        <v/>
      </c>
      <c r="BA26" s="38" t="str">
        <f t="shared" ca="1" si="11"/>
        <v/>
      </c>
      <c r="BB26" s="38" t="str">
        <f t="shared" ca="1" si="11"/>
        <v/>
      </c>
      <c r="BC26" s="38" t="str">
        <f t="shared" ca="1" si="11"/>
        <v/>
      </c>
      <c r="BD26" s="38" t="str">
        <f t="shared" ca="1" si="12"/>
        <v/>
      </c>
      <c r="BE26" s="38" t="str">
        <f t="shared" ca="1" si="12"/>
        <v/>
      </c>
      <c r="BF26" s="38" t="str">
        <f t="shared" ca="1" si="12"/>
        <v/>
      </c>
      <c r="BG26" s="38" t="str">
        <f t="shared" ca="1" si="12"/>
        <v/>
      </c>
      <c r="BH26" s="38" t="str">
        <f t="shared" ca="1" si="12"/>
        <v/>
      </c>
      <c r="BI26" s="38" t="str">
        <f t="shared" ca="1" si="12"/>
        <v/>
      </c>
      <c r="BJ26" s="38" t="str">
        <f t="shared" ca="1" si="12"/>
        <v/>
      </c>
      <c r="BK26" s="38" t="str">
        <f t="shared" ca="1" si="12"/>
        <v/>
      </c>
      <c r="BL26" s="38" t="str">
        <f t="shared" ca="1" si="12"/>
        <v/>
      </c>
    </row>
    <row r="27" spans="1:64" s="2" customFormat="1" ht="30" customHeight="1" x14ac:dyDescent="0.35">
      <c r="A27" s="14"/>
      <c r="B27" s="42" t="s">
        <v>44</v>
      </c>
      <c r="C27" s="34"/>
      <c r="D27" s="29"/>
      <c r="E27" s="31"/>
      <c r="F27" s="32"/>
      <c r="G27" s="33"/>
      <c r="H27" s="26"/>
      <c r="I27" s="38" t="str">
        <f t="shared" ref="I27:X47" ca="1" si="14">IF(AND($C27="Goal",I$5&gt;=$F27,I$5&lt;=$F27+$G27-1),2,IF(AND($C27="Milestone",I$5&gt;=$F27,I$5&lt;=$F27+$G27-1),1,""))</f>
        <v/>
      </c>
      <c r="J27" s="38" t="str">
        <f t="shared" ca="1" si="14"/>
        <v/>
      </c>
      <c r="K27" s="38" t="str">
        <f t="shared" ca="1" si="14"/>
        <v/>
      </c>
      <c r="L27" s="38" t="str">
        <f t="shared" ca="1" si="14"/>
        <v/>
      </c>
      <c r="M27" s="38" t="str">
        <f t="shared" ca="1" si="14"/>
        <v/>
      </c>
      <c r="N27" s="38" t="str">
        <f t="shared" ca="1" si="14"/>
        <v/>
      </c>
      <c r="O27" s="38" t="str">
        <f t="shared" ca="1" si="14"/>
        <v/>
      </c>
      <c r="P27" s="38" t="str">
        <f t="shared" ca="1" si="14"/>
        <v/>
      </c>
      <c r="Q27" s="38" t="str">
        <f t="shared" ca="1" si="14"/>
        <v/>
      </c>
      <c r="R27" s="38" t="str">
        <f t="shared" ca="1" si="14"/>
        <v/>
      </c>
      <c r="S27" s="38" t="str">
        <f t="shared" ca="1" si="14"/>
        <v/>
      </c>
      <c r="T27" s="38" t="str">
        <f t="shared" ca="1" si="14"/>
        <v/>
      </c>
      <c r="U27" s="38" t="str">
        <f t="shared" ca="1" si="14"/>
        <v/>
      </c>
      <c r="V27" s="38" t="str">
        <f t="shared" ca="1" si="14"/>
        <v/>
      </c>
      <c r="W27" s="38" t="str">
        <f t="shared" ca="1" si="14"/>
        <v/>
      </c>
      <c r="X27" s="38" t="str">
        <f t="shared" ca="1" si="14"/>
        <v/>
      </c>
      <c r="Y27" s="38" t="str">
        <f t="shared" ca="1" si="13"/>
        <v/>
      </c>
      <c r="Z27" s="38" t="str">
        <f t="shared" ca="1" si="13"/>
        <v/>
      </c>
      <c r="AA27" s="38" t="str">
        <f t="shared" ca="1" si="13"/>
        <v/>
      </c>
      <c r="AB27" s="38" t="str">
        <f t="shared" ca="1" si="13"/>
        <v/>
      </c>
      <c r="AC27" s="38" t="str">
        <f t="shared" ca="1" si="13"/>
        <v/>
      </c>
      <c r="AD27" s="38" t="str">
        <f t="shared" ca="1" si="13"/>
        <v/>
      </c>
      <c r="AE27" s="38" t="str">
        <f t="shared" ca="1" si="13"/>
        <v/>
      </c>
      <c r="AF27" s="38" t="str">
        <f t="shared" ca="1" si="13"/>
        <v/>
      </c>
      <c r="AG27" s="38" t="str">
        <f t="shared" ca="1" si="13"/>
        <v/>
      </c>
      <c r="AH27" s="38" t="str">
        <f t="shared" ca="1" si="13"/>
        <v/>
      </c>
      <c r="AI27" s="38" t="str">
        <f t="shared" ca="1" si="13"/>
        <v/>
      </c>
      <c r="AJ27" s="38" t="str">
        <f t="shared" ca="1" si="13"/>
        <v/>
      </c>
      <c r="AK27" s="38" t="str">
        <f t="shared" ca="1" si="13"/>
        <v/>
      </c>
      <c r="AL27" s="38" t="str">
        <f t="shared" ca="1" si="13"/>
        <v/>
      </c>
      <c r="AM27" s="38" t="str">
        <f t="shared" ca="1" si="13"/>
        <v/>
      </c>
      <c r="AN27" s="38" t="str">
        <f t="shared" ca="1" si="11"/>
        <v/>
      </c>
      <c r="AO27" s="38" t="str">
        <f t="shared" ca="1" si="11"/>
        <v/>
      </c>
      <c r="AP27" s="38" t="str">
        <f t="shared" ca="1" si="11"/>
        <v/>
      </c>
      <c r="AQ27" s="38" t="str">
        <f t="shared" ca="1" si="11"/>
        <v/>
      </c>
      <c r="AR27" s="38" t="str">
        <f t="shared" ca="1" si="11"/>
        <v/>
      </c>
      <c r="AS27" s="38" t="str">
        <f t="shared" ca="1" si="11"/>
        <v/>
      </c>
      <c r="AT27" s="38" t="str">
        <f t="shared" ca="1" si="11"/>
        <v/>
      </c>
      <c r="AU27" s="38" t="str">
        <f t="shared" ca="1" si="11"/>
        <v/>
      </c>
      <c r="AV27" s="38" t="str">
        <f t="shared" ca="1" si="11"/>
        <v/>
      </c>
      <c r="AW27" s="38" t="str">
        <f t="shared" ca="1" si="11"/>
        <v/>
      </c>
      <c r="AX27" s="38" t="str">
        <f t="shared" ca="1" si="11"/>
        <v/>
      </c>
      <c r="AY27" s="38" t="str">
        <f t="shared" ca="1" si="11"/>
        <v/>
      </c>
      <c r="AZ27" s="38" t="str">
        <f t="shared" ca="1" si="11"/>
        <v/>
      </c>
      <c r="BA27" s="38" t="str">
        <f t="shared" ca="1" si="11"/>
        <v/>
      </c>
      <c r="BB27" s="38" t="str">
        <f t="shared" ca="1" si="11"/>
        <v/>
      </c>
      <c r="BC27" s="38" t="str">
        <f t="shared" ca="1" si="11"/>
        <v/>
      </c>
      <c r="BD27" s="38" t="str">
        <f t="shared" ca="1" si="12"/>
        <v/>
      </c>
      <c r="BE27" s="38" t="str">
        <f t="shared" ca="1" si="12"/>
        <v/>
      </c>
      <c r="BF27" s="38" t="str">
        <f t="shared" ca="1" si="12"/>
        <v/>
      </c>
      <c r="BG27" s="38" t="str">
        <f t="shared" ca="1" si="12"/>
        <v/>
      </c>
      <c r="BH27" s="38" t="str">
        <f t="shared" ca="1" si="12"/>
        <v/>
      </c>
      <c r="BI27" s="38" t="str">
        <f t="shared" ca="1" si="12"/>
        <v/>
      </c>
      <c r="BJ27" s="38" t="str">
        <f t="shared" ca="1" si="12"/>
        <v/>
      </c>
      <c r="BK27" s="38" t="str">
        <f t="shared" ca="1" si="12"/>
        <v/>
      </c>
      <c r="BL27" s="38" t="str">
        <f t="shared" ca="1" si="12"/>
        <v/>
      </c>
    </row>
    <row r="28" spans="1:64" s="2" customFormat="1" ht="30" customHeight="1" x14ac:dyDescent="0.35">
      <c r="A28" s="14"/>
      <c r="B28" s="41" t="s">
        <v>37</v>
      </c>
      <c r="C28" s="34"/>
      <c r="D28" s="29" t="s">
        <v>69</v>
      </c>
      <c r="E28" s="31">
        <v>0.9</v>
      </c>
      <c r="F28" s="32">
        <v>44215</v>
      </c>
      <c r="G28" s="33">
        <v>30</v>
      </c>
      <c r="H28" s="26"/>
      <c r="I28" s="38" t="str">
        <f t="shared" ca="1" si="14"/>
        <v/>
      </c>
      <c r="J28" s="38" t="str">
        <f t="shared" ca="1" si="14"/>
        <v/>
      </c>
      <c r="K28" s="38" t="str">
        <f t="shared" ca="1" si="14"/>
        <v/>
      </c>
      <c r="L28" s="38" t="str">
        <f t="shared" ca="1" si="14"/>
        <v/>
      </c>
      <c r="M28" s="38" t="str">
        <f t="shared" ca="1" si="14"/>
        <v/>
      </c>
      <c r="N28" s="38" t="str">
        <f t="shared" ca="1" si="14"/>
        <v/>
      </c>
      <c r="O28" s="38" t="str">
        <f t="shared" ca="1" si="14"/>
        <v/>
      </c>
      <c r="P28" s="38" t="str">
        <f t="shared" ca="1" si="14"/>
        <v/>
      </c>
      <c r="Q28" s="38" t="str">
        <f t="shared" ca="1" si="14"/>
        <v/>
      </c>
      <c r="R28" s="38" t="str">
        <f t="shared" ca="1" si="14"/>
        <v/>
      </c>
      <c r="S28" s="38" t="str">
        <f t="shared" ca="1" si="14"/>
        <v/>
      </c>
      <c r="T28" s="38" t="str">
        <f t="shared" ca="1" si="14"/>
        <v/>
      </c>
      <c r="U28" s="38" t="str">
        <f t="shared" ca="1" si="14"/>
        <v/>
      </c>
      <c r="V28" s="38" t="str">
        <f t="shared" ca="1" si="14"/>
        <v/>
      </c>
      <c r="W28" s="38" t="str">
        <f t="shared" ca="1" si="14"/>
        <v/>
      </c>
      <c r="X28" s="38" t="str">
        <f t="shared" ca="1" si="14"/>
        <v/>
      </c>
      <c r="Y28" s="38" t="str">
        <f t="shared" ca="1" si="13"/>
        <v/>
      </c>
      <c r="Z28" s="38" t="str">
        <f t="shared" ca="1" si="13"/>
        <v/>
      </c>
      <c r="AA28" s="38" t="str">
        <f t="shared" ca="1" si="13"/>
        <v/>
      </c>
      <c r="AB28" s="38" t="str">
        <f t="shared" ca="1" si="13"/>
        <v/>
      </c>
      <c r="AC28" s="38" t="str">
        <f t="shared" ca="1" si="13"/>
        <v/>
      </c>
      <c r="AD28" s="38" t="str">
        <f t="shared" ca="1" si="13"/>
        <v/>
      </c>
      <c r="AE28" s="38" t="str">
        <f t="shared" ca="1" si="13"/>
        <v/>
      </c>
      <c r="AF28" s="38" t="str">
        <f t="shared" ca="1" si="13"/>
        <v/>
      </c>
      <c r="AG28" s="38" t="str">
        <f t="shared" ca="1" si="13"/>
        <v/>
      </c>
      <c r="AH28" s="38" t="str">
        <f t="shared" ca="1" si="13"/>
        <v/>
      </c>
      <c r="AI28" s="38" t="str">
        <f t="shared" ca="1" si="13"/>
        <v/>
      </c>
      <c r="AJ28" s="38" t="str">
        <f t="shared" ca="1" si="13"/>
        <v/>
      </c>
      <c r="AK28" s="38" t="str">
        <f t="shared" ca="1" si="13"/>
        <v/>
      </c>
      <c r="AL28" s="38" t="str">
        <f t="shared" ca="1" si="13"/>
        <v/>
      </c>
      <c r="AM28" s="38" t="str">
        <f t="shared" ca="1" si="13"/>
        <v/>
      </c>
      <c r="AN28" s="38" t="str">
        <f t="shared" ca="1" si="11"/>
        <v/>
      </c>
      <c r="AO28" s="38" t="str">
        <f t="shared" ca="1" si="11"/>
        <v/>
      </c>
      <c r="AP28" s="38" t="str">
        <f t="shared" ca="1" si="11"/>
        <v/>
      </c>
      <c r="AQ28" s="38" t="str">
        <f t="shared" ca="1" si="11"/>
        <v/>
      </c>
      <c r="AR28" s="38" t="str">
        <f t="shared" ca="1" si="11"/>
        <v/>
      </c>
      <c r="AS28" s="38" t="str">
        <f t="shared" ca="1" si="11"/>
        <v/>
      </c>
      <c r="AT28" s="38" t="str">
        <f t="shared" ca="1" si="11"/>
        <v/>
      </c>
      <c r="AU28" s="38" t="str">
        <f t="shared" ca="1" si="11"/>
        <v/>
      </c>
      <c r="AV28" s="38" t="str">
        <f t="shared" ca="1" si="11"/>
        <v/>
      </c>
      <c r="AW28" s="38" t="str">
        <f t="shared" ca="1" si="11"/>
        <v/>
      </c>
      <c r="AX28" s="38" t="str">
        <f t="shared" ca="1" si="11"/>
        <v/>
      </c>
      <c r="AY28" s="38" t="str">
        <f t="shared" ca="1" si="11"/>
        <v/>
      </c>
      <c r="AZ28" s="38" t="str">
        <f t="shared" ca="1" si="11"/>
        <v/>
      </c>
      <c r="BA28" s="38" t="str">
        <f t="shared" ca="1" si="11"/>
        <v/>
      </c>
      <c r="BB28" s="38" t="str">
        <f t="shared" ca="1" si="11"/>
        <v/>
      </c>
      <c r="BC28" s="38" t="str">
        <f t="shared" ca="1" si="11"/>
        <v/>
      </c>
      <c r="BD28" s="38" t="str">
        <f t="shared" ca="1" si="12"/>
        <v/>
      </c>
      <c r="BE28" s="38" t="str">
        <f t="shared" ca="1" si="12"/>
        <v/>
      </c>
      <c r="BF28" s="38" t="str">
        <f t="shared" ca="1" si="12"/>
        <v/>
      </c>
      <c r="BG28" s="38" t="str">
        <f t="shared" ca="1" si="12"/>
        <v/>
      </c>
      <c r="BH28" s="38" t="str">
        <f t="shared" ca="1" si="12"/>
        <v/>
      </c>
      <c r="BI28" s="38" t="str">
        <f t="shared" ca="1" si="12"/>
        <v/>
      </c>
      <c r="BJ28" s="38" t="str">
        <f t="shared" ca="1" si="12"/>
        <v/>
      </c>
      <c r="BK28" s="38" t="str">
        <f t="shared" ca="1" si="12"/>
        <v/>
      </c>
      <c r="BL28" s="38" t="str">
        <f t="shared" ca="1" si="12"/>
        <v/>
      </c>
    </row>
    <row r="29" spans="1:64" s="2" customFormat="1" ht="30" customHeight="1" x14ac:dyDescent="0.35">
      <c r="A29" s="14"/>
      <c r="B29" s="41" t="s">
        <v>39</v>
      </c>
      <c r="C29" s="34"/>
      <c r="D29" s="29" t="s">
        <v>38</v>
      </c>
      <c r="E29" s="31">
        <v>0</v>
      </c>
      <c r="F29" s="32">
        <v>44242</v>
      </c>
      <c r="G29" s="33">
        <v>30</v>
      </c>
      <c r="H29" s="26"/>
      <c r="I29" s="38" t="str">
        <f t="shared" ca="1" si="14"/>
        <v/>
      </c>
      <c r="J29" s="38" t="str">
        <f t="shared" ca="1" si="14"/>
        <v/>
      </c>
      <c r="K29" s="38" t="str">
        <f t="shared" ca="1" si="14"/>
        <v/>
      </c>
      <c r="L29" s="38" t="str">
        <f t="shared" ca="1" si="14"/>
        <v/>
      </c>
      <c r="M29" s="38" t="str">
        <f t="shared" ca="1" si="14"/>
        <v/>
      </c>
      <c r="N29" s="38" t="str">
        <f t="shared" ca="1" si="14"/>
        <v/>
      </c>
      <c r="O29" s="38" t="str">
        <f t="shared" ca="1" si="14"/>
        <v/>
      </c>
      <c r="P29" s="38" t="str">
        <f t="shared" ca="1" si="14"/>
        <v/>
      </c>
      <c r="Q29" s="38" t="str">
        <f t="shared" ca="1" si="14"/>
        <v/>
      </c>
      <c r="R29" s="38" t="str">
        <f t="shared" ca="1" si="14"/>
        <v/>
      </c>
      <c r="S29" s="38" t="str">
        <f t="shared" ca="1" si="14"/>
        <v/>
      </c>
      <c r="T29" s="38" t="str">
        <f t="shared" ca="1" si="14"/>
        <v/>
      </c>
      <c r="U29" s="38" t="str">
        <f t="shared" ca="1" si="14"/>
        <v/>
      </c>
      <c r="V29" s="38" t="str">
        <f t="shared" ca="1" si="14"/>
        <v/>
      </c>
      <c r="W29" s="38" t="str">
        <f t="shared" ca="1" si="14"/>
        <v/>
      </c>
      <c r="X29" s="38" t="str">
        <f t="shared" ca="1" si="14"/>
        <v/>
      </c>
      <c r="Y29" s="38" t="str">
        <f t="shared" ca="1" si="13"/>
        <v/>
      </c>
      <c r="Z29" s="38" t="str">
        <f t="shared" ca="1" si="13"/>
        <v/>
      </c>
      <c r="AA29" s="38" t="str">
        <f t="shared" ca="1" si="13"/>
        <v/>
      </c>
      <c r="AB29" s="38" t="str">
        <f t="shared" ca="1" si="13"/>
        <v/>
      </c>
      <c r="AC29" s="38" t="str">
        <f t="shared" ca="1" si="13"/>
        <v/>
      </c>
      <c r="AD29" s="38" t="str">
        <f t="shared" ca="1" si="13"/>
        <v/>
      </c>
      <c r="AE29" s="38" t="str">
        <f t="shared" ca="1" si="13"/>
        <v/>
      </c>
      <c r="AF29" s="38" t="str">
        <f t="shared" ca="1" si="13"/>
        <v/>
      </c>
      <c r="AG29" s="38" t="str">
        <f t="shared" ca="1" si="13"/>
        <v/>
      </c>
      <c r="AH29" s="38" t="str">
        <f t="shared" ca="1" si="13"/>
        <v/>
      </c>
      <c r="AI29" s="38" t="str">
        <f t="shared" ca="1" si="13"/>
        <v/>
      </c>
      <c r="AJ29" s="38" t="str">
        <f t="shared" ca="1" si="13"/>
        <v/>
      </c>
      <c r="AK29" s="38" t="str">
        <f t="shared" ca="1" si="13"/>
        <v/>
      </c>
      <c r="AL29" s="38" t="str">
        <f t="shared" ca="1" si="13"/>
        <v/>
      </c>
      <c r="AM29" s="38" t="str">
        <f t="shared" ca="1" si="13"/>
        <v/>
      </c>
      <c r="AN29" s="38" t="str">
        <f t="shared" ca="1" si="11"/>
        <v/>
      </c>
      <c r="AO29" s="38" t="str">
        <f t="shared" ca="1" si="11"/>
        <v/>
      </c>
      <c r="AP29" s="38" t="str">
        <f t="shared" ca="1" si="11"/>
        <v/>
      </c>
      <c r="AQ29" s="38" t="str">
        <f t="shared" ca="1" si="11"/>
        <v/>
      </c>
      <c r="AR29" s="38" t="str">
        <f t="shared" ca="1" si="11"/>
        <v/>
      </c>
      <c r="AS29" s="38" t="str">
        <f t="shared" ca="1" si="11"/>
        <v/>
      </c>
      <c r="AT29" s="38" t="str">
        <f t="shared" ca="1" si="11"/>
        <v/>
      </c>
      <c r="AU29" s="38" t="str">
        <f t="shared" ca="1" si="11"/>
        <v/>
      </c>
      <c r="AV29" s="38" t="str">
        <f t="shared" ca="1" si="11"/>
        <v/>
      </c>
      <c r="AW29" s="38" t="str">
        <f t="shared" ca="1" si="11"/>
        <v/>
      </c>
      <c r="AX29" s="38" t="str">
        <f t="shared" ca="1" si="11"/>
        <v/>
      </c>
      <c r="AY29" s="38" t="str">
        <f t="shared" ca="1" si="11"/>
        <v/>
      </c>
      <c r="AZ29" s="38" t="str">
        <f t="shared" ca="1" si="11"/>
        <v/>
      </c>
      <c r="BA29" s="38" t="str">
        <f t="shared" ca="1" si="11"/>
        <v/>
      </c>
      <c r="BB29" s="38" t="str">
        <f t="shared" ca="1" si="11"/>
        <v/>
      </c>
      <c r="BC29" s="38" t="str">
        <f t="shared" ca="1" si="11"/>
        <v/>
      </c>
      <c r="BD29" s="38" t="str">
        <f t="shared" ca="1" si="12"/>
        <v/>
      </c>
      <c r="BE29" s="38" t="str">
        <f t="shared" ca="1" si="12"/>
        <v/>
      </c>
      <c r="BF29" s="38" t="str">
        <f t="shared" ca="1" si="12"/>
        <v/>
      </c>
      <c r="BG29" s="38" t="str">
        <f t="shared" ca="1" si="12"/>
        <v/>
      </c>
      <c r="BH29" s="38" t="str">
        <f t="shared" ca="1" si="12"/>
        <v/>
      </c>
      <c r="BI29" s="38" t="str">
        <f t="shared" ca="1" si="12"/>
        <v/>
      </c>
      <c r="BJ29" s="38" t="str">
        <f t="shared" ca="1" si="12"/>
        <v/>
      </c>
      <c r="BK29" s="38" t="str">
        <f t="shared" ca="1" si="12"/>
        <v/>
      </c>
      <c r="BL29" s="38" t="str">
        <f t="shared" ca="1" si="12"/>
        <v/>
      </c>
    </row>
    <row r="30" spans="1:64" s="2" customFormat="1" ht="30" customHeight="1" x14ac:dyDescent="0.35">
      <c r="A30" s="14"/>
      <c r="B30" s="41" t="s">
        <v>41</v>
      </c>
      <c r="C30" s="34" t="s">
        <v>9</v>
      </c>
      <c r="D30" s="29" t="s">
        <v>38</v>
      </c>
      <c r="E30" s="31">
        <v>0</v>
      </c>
      <c r="F30" s="32">
        <v>44270</v>
      </c>
      <c r="G30" s="33">
        <v>14</v>
      </c>
      <c r="H30" s="26"/>
      <c r="I30" s="38" t="str">
        <f t="shared" ca="1" si="14"/>
        <v/>
      </c>
      <c r="J30" s="38" t="str">
        <f t="shared" ca="1" si="14"/>
        <v/>
      </c>
      <c r="K30" s="38" t="str">
        <f t="shared" ca="1" si="14"/>
        <v/>
      </c>
      <c r="L30" s="38" t="str">
        <f t="shared" ca="1" si="14"/>
        <v/>
      </c>
      <c r="M30" s="38" t="str">
        <f t="shared" ca="1" si="14"/>
        <v/>
      </c>
      <c r="N30" s="38" t="str">
        <f t="shared" ca="1" si="14"/>
        <v/>
      </c>
      <c r="O30" s="38" t="str">
        <f t="shared" ca="1" si="14"/>
        <v/>
      </c>
      <c r="P30" s="38" t="str">
        <f t="shared" ca="1" si="14"/>
        <v/>
      </c>
      <c r="Q30" s="38" t="str">
        <f t="shared" ca="1" si="14"/>
        <v/>
      </c>
      <c r="R30" s="38" t="str">
        <f t="shared" ca="1" si="14"/>
        <v/>
      </c>
      <c r="S30" s="38" t="str">
        <f t="shared" ca="1" si="14"/>
        <v/>
      </c>
      <c r="T30" s="38" t="str">
        <f t="shared" ca="1" si="14"/>
        <v/>
      </c>
      <c r="U30" s="38" t="str">
        <f t="shared" ca="1" si="14"/>
        <v/>
      </c>
      <c r="V30" s="38" t="str">
        <f t="shared" ca="1" si="14"/>
        <v/>
      </c>
      <c r="W30" s="38" t="str">
        <f t="shared" ca="1" si="14"/>
        <v/>
      </c>
      <c r="X30" s="38" t="str">
        <f t="shared" ca="1" si="14"/>
        <v/>
      </c>
      <c r="Y30" s="38" t="str">
        <f t="shared" ca="1" si="13"/>
        <v/>
      </c>
      <c r="Z30" s="38" t="str">
        <f t="shared" ca="1" si="13"/>
        <v/>
      </c>
      <c r="AA30" s="38" t="str">
        <f t="shared" ca="1" si="13"/>
        <v/>
      </c>
      <c r="AB30" s="38" t="str">
        <f t="shared" ca="1" si="13"/>
        <v/>
      </c>
      <c r="AC30" s="38" t="str">
        <f t="shared" ca="1" si="13"/>
        <v/>
      </c>
      <c r="AD30" s="38" t="str">
        <f t="shared" ca="1" si="13"/>
        <v/>
      </c>
      <c r="AE30" s="38" t="str">
        <f t="shared" ca="1" si="13"/>
        <v/>
      </c>
      <c r="AF30" s="38" t="str">
        <f t="shared" ca="1" si="13"/>
        <v/>
      </c>
      <c r="AG30" s="38" t="str">
        <f t="shared" ca="1" si="13"/>
        <v/>
      </c>
      <c r="AH30" s="38" t="str">
        <f t="shared" ca="1" si="13"/>
        <v/>
      </c>
      <c r="AI30" s="38" t="str">
        <f t="shared" ca="1" si="13"/>
        <v/>
      </c>
      <c r="AJ30" s="38" t="str">
        <f t="shared" ca="1" si="13"/>
        <v/>
      </c>
      <c r="AK30" s="38" t="str">
        <f t="shared" ca="1" si="13"/>
        <v/>
      </c>
      <c r="AL30" s="38" t="str">
        <f t="shared" ca="1" si="13"/>
        <v/>
      </c>
      <c r="AM30" s="38" t="str">
        <f t="shared" ca="1" si="13"/>
        <v/>
      </c>
      <c r="AN30" s="38" t="str">
        <f t="shared" ca="1" si="11"/>
        <v/>
      </c>
      <c r="AO30" s="38" t="str">
        <f t="shared" ca="1" si="11"/>
        <v/>
      </c>
      <c r="AP30" s="38" t="str">
        <f t="shared" ca="1" si="11"/>
        <v/>
      </c>
      <c r="AQ30" s="38" t="str">
        <f t="shared" ca="1" si="11"/>
        <v/>
      </c>
      <c r="AR30" s="38" t="str">
        <f t="shared" ca="1" si="11"/>
        <v/>
      </c>
      <c r="AS30" s="38" t="str">
        <f t="shared" ca="1" si="11"/>
        <v/>
      </c>
      <c r="AT30" s="38" t="str">
        <f t="shared" ca="1" si="11"/>
        <v/>
      </c>
      <c r="AU30" s="38" t="str">
        <f t="shared" ca="1" si="11"/>
        <v/>
      </c>
      <c r="AV30" s="38" t="str">
        <f t="shared" ca="1" si="11"/>
        <v/>
      </c>
      <c r="AW30" s="38" t="str">
        <f t="shared" ca="1" si="11"/>
        <v/>
      </c>
      <c r="AX30" s="38" t="str">
        <f t="shared" ca="1" si="11"/>
        <v/>
      </c>
      <c r="AY30" s="38" t="str">
        <f t="shared" ca="1" si="11"/>
        <v/>
      </c>
      <c r="AZ30" s="38" t="str">
        <f t="shared" ca="1" si="11"/>
        <v/>
      </c>
      <c r="BA30" s="38" t="str">
        <f t="shared" ca="1" si="11"/>
        <v/>
      </c>
      <c r="BB30" s="38" t="str">
        <f t="shared" ca="1" si="11"/>
        <v/>
      </c>
      <c r="BC30" s="38" t="str">
        <f t="shared" ca="1" si="11"/>
        <v/>
      </c>
      <c r="BD30" s="38" t="str">
        <f t="shared" ca="1" si="12"/>
        <v/>
      </c>
      <c r="BE30" s="38" t="str">
        <f t="shared" ca="1" si="12"/>
        <v/>
      </c>
      <c r="BF30" s="38" t="str">
        <f t="shared" ca="1" si="12"/>
        <v/>
      </c>
      <c r="BG30" s="38" t="str">
        <f t="shared" ca="1" si="12"/>
        <v/>
      </c>
      <c r="BH30" s="38" t="str">
        <f t="shared" ca="1" si="12"/>
        <v/>
      </c>
      <c r="BI30" s="38" t="str">
        <f t="shared" ca="1" si="12"/>
        <v/>
      </c>
      <c r="BJ30" s="38" t="str">
        <f t="shared" ca="1" si="12"/>
        <v/>
      </c>
      <c r="BK30" s="38" t="str">
        <f t="shared" ca="1" si="12"/>
        <v/>
      </c>
      <c r="BL30" s="38" t="str">
        <f t="shared" ca="1" si="12"/>
        <v/>
      </c>
    </row>
    <row r="31" spans="1:64" s="2" customFormat="1" ht="45" customHeight="1" x14ac:dyDescent="0.35">
      <c r="A31" s="14"/>
      <c r="B31" s="41" t="s">
        <v>49</v>
      </c>
      <c r="C31" s="34"/>
      <c r="D31" s="29" t="s">
        <v>53</v>
      </c>
      <c r="E31" s="31">
        <v>0</v>
      </c>
      <c r="F31" s="32">
        <v>44270</v>
      </c>
      <c r="G31" s="33">
        <v>14</v>
      </c>
      <c r="H31" s="26"/>
      <c r="I31" s="38" t="str">
        <f t="shared" ca="1" si="14"/>
        <v/>
      </c>
      <c r="J31" s="38" t="str">
        <f t="shared" ca="1" si="14"/>
        <v/>
      </c>
      <c r="K31" s="38" t="str">
        <f t="shared" ca="1" si="14"/>
        <v/>
      </c>
      <c r="L31" s="38" t="str">
        <f t="shared" ca="1" si="14"/>
        <v/>
      </c>
      <c r="M31" s="38" t="str">
        <f t="shared" ca="1" si="14"/>
        <v/>
      </c>
      <c r="N31" s="38" t="str">
        <f t="shared" ca="1" si="14"/>
        <v/>
      </c>
      <c r="O31" s="38" t="str">
        <f t="shared" ca="1" si="14"/>
        <v/>
      </c>
      <c r="P31" s="38" t="str">
        <f t="shared" ca="1" si="14"/>
        <v/>
      </c>
      <c r="Q31" s="38" t="str">
        <f t="shared" ca="1" si="14"/>
        <v/>
      </c>
      <c r="R31" s="38" t="str">
        <f t="shared" ca="1" si="14"/>
        <v/>
      </c>
      <c r="S31" s="38" t="str">
        <f t="shared" ca="1" si="14"/>
        <v/>
      </c>
      <c r="T31" s="38" t="str">
        <f t="shared" ca="1" si="14"/>
        <v/>
      </c>
      <c r="U31" s="38" t="str">
        <f t="shared" ca="1" si="14"/>
        <v/>
      </c>
      <c r="V31" s="38" t="str">
        <f t="shared" ca="1" si="14"/>
        <v/>
      </c>
      <c r="W31" s="38" t="str">
        <f t="shared" ca="1" si="14"/>
        <v/>
      </c>
      <c r="X31" s="38" t="str">
        <f t="shared" ca="1" si="14"/>
        <v/>
      </c>
      <c r="Y31" s="38" t="str">
        <f t="shared" ca="1" si="13"/>
        <v/>
      </c>
      <c r="Z31" s="38" t="str">
        <f t="shared" ca="1" si="13"/>
        <v/>
      </c>
      <c r="AA31" s="38" t="str">
        <f t="shared" ca="1" si="13"/>
        <v/>
      </c>
      <c r="AB31" s="38" t="str">
        <f t="shared" ca="1" si="13"/>
        <v/>
      </c>
      <c r="AC31" s="38" t="str">
        <f t="shared" ca="1" si="13"/>
        <v/>
      </c>
      <c r="AD31" s="38" t="str">
        <f t="shared" ca="1" si="13"/>
        <v/>
      </c>
      <c r="AE31" s="38" t="str">
        <f t="shared" ca="1" si="13"/>
        <v/>
      </c>
      <c r="AF31" s="38" t="str">
        <f t="shared" ca="1" si="13"/>
        <v/>
      </c>
      <c r="AG31" s="38" t="str">
        <f t="shared" ca="1" si="13"/>
        <v/>
      </c>
      <c r="AH31" s="38" t="str">
        <f t="shared" ca="1" si="13"/>
        <v/>
      </c>
      <c r="AI31" s="38" t="str">
        <f t="shared" ca="1" si="13"/>
        <v/>
      </c>
      <c r="AJ31" s="38" t="str">
        <f t="shared" ca="1" si="13"/>
        <v/>
      </c>
      <c r="AK31" s="38" t="str">
        <f t="shared" ca="1" si="13"/>
        <v/>
      </c>
      <c r="AL31" s="38" t="str">
        <f t="shared" ca="1" si="13"/>
        <v/>
      </c>
      <c r="AM31" s="38" t="str">
        <f t="shared" ca="1" si="13"/>
        <v/>
      </c>
      <c r="AN31" s="38" t="str">
        <f t="shared" ca="1" si="11"/>
        <v/>
      </c>
      <c r="AO31" s="38" t="str">
        <f t="shared" ca="1" si="11"/>
        <v/>
      </c>
      <c r="AP31" s="38" t="str">
        <f t="shared" ca="1" si="11"/>
        <v/>
      </c>
      <c r="AQ31" s="38" t="str">
        <f t="shared" ca="1" si="11"/>
        <v/>
      </c>
      <c r="AR31" s="38" t="str">
        <f t="shared" ca="1" si="11"/>
        <v/>
      </c>
      <c r="AS31" s="38" t="str">
        <f t="shared" ca="1" si="11"/>
        <v/>
      </c>
      <c r="AT31" s="38" t="str">
        <f t="shared" ca="1" si="11"/>
        <v/>
      </c>
      <c r="AU31" s="38" t="str">
        <f t="shared" ca="1" si="11"/>
        <v/>
      </c>
      <c r="AV31" s="38" t="str">
        <f t="shared" ca="1" si="11"/>
        <v/>
      </c>
      <c r="AW31" s="38" t="str">
        <f t="shared" ca="1" si="11"/>
        <v/>
      </c>
      <c r="AX31" s="38" t="str">
        <f t="shared" ca="1" si="11"/>
        <v/>
      </c>
      <c r="AY31" s="38" t="str">
        <f t="shared" ca="1" si="11"/>
        <v/>
      </c>
      <c r="AZ31" s="38" t="str">
        <f t="shared" ca="1" si="11"/>
        <v/>
      </c>
      <c r="BA31" s="38" t="str">
        <f t="shared" ca="1" si="11"/>
        <v/>
      </c>
      <c r="BB31" s="38" t="str">
        <f t="shared" ca="1" si="11"/>
        <v/>
      </c>
      <c r="BC31" s="38" t="str">
        <f t="shared" ca="1" si="11"/>
        <v/>
      </c>
      <c r="BD31" s="38" t="str">
        <f t="shared" ca="1" si="12"/>
        <v/>
      </c>
      <c r="BE31" s="38" t="str">
        <f t="shared" ca="1" si="12"/>
        <v/>
      </c>
      <c r="BF31" s="38" t="str">
        <f t="shared" ca="1" si="12"/>
        <v/>
      </c>
      <c r="BG31" s="38" t="str">
        <f t="shared" ca="1" si="12"/>
        <v/>
      </c>
      <c r="BH31" s="38" t="str">
        <f t="shared" ca="1" si="12"/>
        <v/>
      </c>
      <c r="BI31" s="38" t="str">
        <f t="shared" ca="1" si="12"/>
        <v/>
      </c>
      <c r="BJ31" s="38" t="str">
        <f t="shared" ca="1" si="12"/>
        <v/>
      </c>
      <c r="BK31" s="38" t="str">
        <f t="shared" ca="1" si="12"/>
        <v/>
      </c>
      <c r="BL31" s="38" t="str">
        <f t="shared" ca="1" si="12"/>
        <v/>
      </c>
    </row>
    <row r="32" spans="1:64" s="2" customFormat="1" ht="30" customHeight="1" x14ac:dyDescent="0.35">
      <c r="A32" s="14"/>
      <c r="B32" s="41" t="s">
        <v>40</v>
      </c>
      <c r="C32" s="34"/>
      <c r="D32" s="29" t="s">
        <v>38</v>
      </c>
      <c r="E32" s="31">
        <v>0</v>
      </c>
      <c r="F32" s="32">
        <v>44286</v>
      </c>
      <c r="G32" s="33">
        <v>1</v>
      </c>
      <c r="H32" s="26"/>
      <c r="I32" s="38" t="str">
        <f t="shared" ca="1" si="14"/>
        <v/>
      </c>
      <c r="J32" s="38" t="str">
        <f t="shared" ca="1" si="14"/>
        <v/>
      </c>
      <c r="K32" s="38" t="str">
        <f t="shared" ca="1" si="14"/>
        <v/>
      </c>
      <c r="L32" s="38" t="str">
        <f t="shared" ca="1" si="14"/>
        <v/>
      </c>
      <c r="M32" s="38" t="str">
        <f t="shared" ca="1" si="14"/>
        <v/>
      </c>
      <c r="N32" s="38" t="str">
        <f t="shared" ca="1" si="14"/>
        <v/>
      </c>
      <c r="O32" s="38" t="str">
        <f t="shared" ca="1" si="14"/>
        <v/>
      </c>
      <c r="P32" s="38" t="str">
        <f t="shared" ca="1" si="14"/>
        <v/>
      </c>
      <c r="Q32" s="38" t="str">
        <f t="shared" ca="1" si="14"/>
        <v/>
      </c>
      <c r="R32" s="38" t="str">
        <f t="shared" ca="1" si="14"/>
        <v/>
      </c>
      <c r="S32" s="38" t="str">
        <f t="shared" ca="1" si="14"/>
        <v/>
      </c>
      <c r="T32" s="38" t="str">
        <f t="shared" ca="1" si="14"/>
        <v/>
      </c>
      <c r="U32" s="38" t="str">
        <f t="shared" ca="1" si="14"/>
        <v/>
      </c>
      <c r="V32" s="38" t="str">
        <f t="shared" ca="1" si="14"/>
        <v/>
      </c>
      <c r="W32" s="38" t="str">
        <f t="shared" ca="1" si="14"/>
        <v/>
      </c>
      <c r="X32" s="38" t="str">
        <f t="shared" ca="1" si="14"/>
        <v/>
      </c>
      <c r="Y32" s="38" t="str">
        <f t="shared" ca="1" si="13"/>
        <v/>
      </c>
      <c r="Z32" s="38" t="str">
        <f t="shared" ca="1" si="13"/>
        <v/>
      </c>
      <c r="AA32" s="38" t="str">
        <f t="shared" ca="1" si="13"/>
        <v/>
      </c>
      <c r="AB32" s="38" t="str">
        <f t="shared" ca="1" si="13"/>
        <v/>
      </c>
      <c r="AC32" s="38" t="str">
        <f t="shared" ca="1" si="13"/>
        <v/>
      </c>
      <c r="AD32" s="38" t="str">
        <f t="shared" ca="1" si="13"/>
        <v/>
      </c>
      <c r="AE32" s="38" t="str">
        <f t="shared" ca="1" si="13"/>
        <v/>
      </c>
      <c r="AF32" s="38" t="str">
        <f t="shared" ca="1" si="13"/>
        <v/>
      </c>
      <c r="AG32" s="38" t="str">
        <f t="shared" ca="1" si="13"/>
        <v/>
      </c>
      <c r="AH32" s="38" t="str">
        <f t="shared" ca="1" si="13"/>
        <v/>
      </c>
      <c r="AI32" s="38" t="str">
        <f t="shared" ca="1" si="13"/>
        <v/>
      </c>
      <c r="AJ32" s="38" t="str">
        <f t="shared" ca="1" si="13"/>
        <v/>
      </c>
      <c r="AK32" s="38" t="str">
        <f t="shared" ca="1" si="13"/>
        <v/>
      </c>
      <c r="AL32" s="38" t="str">
        <f t="shared" ca="1" si="13"/>
        <v/>
      </c>
      <c r="AM32" s="38" t="str">
        <f t="shared" ca="1" si="13"/>
        <v/>
      </c>
      <c r="AN32" s="38" t="str">
        <f t="shared" ca="1" si="11"/>
        <v/>
      </c>
      <c r="AO32" s="38" t="str">
        <f t="shared" ca="1" si="11"/>
        <v/>
      </c>
      <c r="AP32" s="38" t="str">
        <f t="shared" ca="1" si="11"/>
        <v/>
      </c>
      <c r="AQ32" s="38" t="str">
        <f t="shared" ca="1" si="11"/>
        <v/>
      </c>
      <c r="AR32" s="38" t="str">
        <f t="shared" ca="1" si="11"/>
        <v/>
      </c>
      <c r="AS32" s="38" t="str">
        <f t="shared" ca="1" si="11"/>
        <v/>
      </c>
      <c r="AT32" s="38" t="str">
        <f t="shared" ca="1" si="11"/>
        <v/>
      </c>
      <c r="AU32" s="38" t="str">
        <f t="shared" ca="1" si="11"/>
        <v/>
      </c>
      <c r="AV32" s="38" t="str">
        <f t="shared" ca="1" si="11"/>
        <v/>
      </c>
      <c r="AW32" s="38" t="str">
        <f t="shared" ca="1" si="11"/>
        <v/>
      </c>
      <c r="AX32" s="38" t="str">
        <f t="shared" ca="1" si="11"/>
        <v/>
      </c>
      <c r="AY32" s="38" t="str">
        <f t="shared" ca="1" si="11"/>
        <v/>
      </c>
      <c r="AZ32" s="38" t="str">
        <f t="shared" ca="1" si="11"/>
        <v/>
      </c>
      <c r="BA32" s="38" t="str">
        <f t="shared" ca="1" si="11"/>
        <v/>
      </c>
      <c r="BB32" s="38" t="str">
        <f t="shared" ca="1" si="11"/>
        <v/>
      </c>
      <c r="BC32" s="38" t="str">
        <f t="shared" ca="1" si="11"/>
        <v/>
      </c>
      <c r="BD32" s="38" t="str">
        <f t="shared" ca="1" si="12"/>
        <v/>
      </c>
      <c r="BE32" s="38" t="str">
        <f t="shared" ca="1" si="12"/>
        <v/>
      </c>
      <c r="BF32" s="38" t="str">
        <f t="shared" ca="1" si="12"/>
        <v/>
      </c>
      <c r="BG32" s="38" t="str">
        <f t="shared" ca="1" si="12"/>
        <v/>
      </c>
      <c r="BH32" s="38" t="str">
        <f t="shared" ca="1" si="12"/>
        <v/>
      </c>
      <c r="BI32" s="38" t="str">
        <f t="shared" ca="1" si="12"/>
        <v/>
      </c>
      <c r="BJ32" s="38" t="str">
        <f t="shared" ca="1" si="12"/>
        <v/>
      </c>
      <c r="BK32" s="38" t="str">
        <f t="shared" ca="1" si="12"/>
        <v/>
      </c>
      <c r="BL32" s="38" t="str">
        <f t="shared" ca="1" si="12"/>
        <v/>
      </c>
    </row>
    <row r="33" spans="1:64" s="2" customFormat="1" ht="30" customHeight="1" x14ac:dyDescent="0.35">
      <c r="A33" s="14"/>
      <c r="B33" s="42" t="s">
        <v>46</v>
      </c>
      <c r="C33" s="34"/>
      <c r="D33" s="29"/>
      <c r="E33" s="31"/>
      <c r="F33" s="32"/>
      <c r="G33" s="33"/>
      <c r="H33" s="26"/>
      <c r="I33" s="38" t="str">
        <f t="shared" ca="1" si="14"/>
        <v/>
      </c>
      <c r="J33" s="38" t="str">
        <f t="shared" ca="1" si="14"/>
        <v/>
      </c>
      <c r="K33" s="38" t="str">
        <f t="shared" ca="1" si="14"/>
        <v/>
      </c>
      <c r="L33" s="38" t="str">
        <f t="shared" ca="1" si="14"/>
        <v/>
      </c>
      <c r="M33" s="38" t="str">
        <f t="shared" ca="1" si="14"/>
        <v/>
      </c>
      <c r="N33" s="38" t="str">
        <f t="shared" ca="1" si="14"/>
        <v/>
      </c>
      <c r="O33" s="38" t="str">
        <f t="shared" ca="1" si="14"/>
        <v/>
      </c>
      <c r="P33" s="38" t="str">
        <f t="shared" ca="1" si="14"/>
        <v/>
      </c>
      <c r="Q33" s="38" t="str">
        <f t="shared" ca="1" si="14"/>
        <v/>
      </c>
      <c r="R33" s="38" t="str">
        <f t="shared" ca="1" si="14"/>
        <v/>
      </c>
      <c r="S33" s="38" t="str">
        <f t="shared" ca="1" si="14"/>
        <v/>
      </c>
      <c r="T33" s="38" t="str">
        <f t="shared" ca="1" si="14"/>
        <v/>
      </c>
      <c r="U33" s="38" t="str">
        <f t="shared" ca="1" si="14"/>
        <v/>
      </c>
      <c r="V33" s="38" t="str">
        <f t="shared" ca="1" si="14"/>
        <v/>
      </c>
      <c r="W33" s="38" t="str">
        <f t="shared" ca="1" si="14"/>
        <v/>
      </c>
      <c r="X33" s="38" t="str">
        <f t="shared" ca="1" si="14"/>
        <v/>
      </c>
      <c r="Y33" s="38" t="str">
        <f t="shared" ca="1" si="13"/>
        <v/>
      </c>
      <c r="Z33" s="38" t="str">
        <f t="shared" ca="1" si="13"/>
        <v/>
      </c>
      <c r="AA33" s="38" t="str">
        <f t="shared" ca="1" si="13"/>
        <v/>
      </c>
      <c r="AB33" s="38" t="str">
        <f t="shared" ca="1" si="13"/>
        <v/>
      </c>
      <c r="AC33" s="38" t="str">
        <f t="shared" ca="1" si="13"/>
        <v/>
      </c>
      <c r="AD33" s="38" t="str">
        <f t="shared" ca="1" si="13"/>
        <v/>
      </c>
      <c r="AE33" s="38" t="str">
        <f t="shared" ca="1" si="13"/>
        <v/>
      </c>
      <c r="AF33" s="38" t="str">
        <f t="shared" ca="1" si="13"/>
        <v/>
      </c>
      <c r="AG33" s="38" t="str">
        <f t="shared" ca="1" si="13"/>
        <v/>
      </c>
      <c r="AH33" s="38" t="str">
        <f t="shared" ca="1" si="13"/>
        <v/>
      </c>
      <c r="AI33" s="38" t="str">
        <f t="shared" ca="1" si="13"/>
        <v/>
      </c>
      <c r="AJ33" s="38" t="str">
        <f t="shared" ca="1" si="13"/>
        <v/>
      </c>
      <c r="AK33" s="38" t="str">
        <f t="shared" ca="1" si="13"/>
        <v/>
      </c>
      <c r="AL33" s="38" t="str">
        <f t="shared" ca="1" si="13"/>
        <v/>
      </c>
      <c r="AM33" s="38" t="str">
        <f t="shared" ca="1" si="13"/>
        <v/>
      </c>
      <c r="AN33" s="38" t="str">
        <f t="shared" ca="1" si="11"/>
        <v/>
      </c>
      <c r="AO33" s="38" t="str">
        <f t="shared" ca="1" si="11"/>
        <v/>
      </c>
      <c r="AP33" s="38" t="str">
        <f t="shared" ca="1" si="11"/>
        <v/>
      </c>
      <c r="AQ33" s="38" t="str">
        <f t="shared" ca="1" si="11"/>
        <v/>
      </c>
      <c r="AR33" s="38" t="str">
        <f t="shared" ca="1" si="11"/>
        <v/>
      </c>
      <c r="AS33" s="38" t="str">
        <f t="shared" ca="1" si="11"/>
        <v/>
      </c>
      <c r="AT33" s="38" t="str">
        <f t="shared" ca="1" si="11"/>
        <v/>
      </c>
      <c r="AU33" s="38" t="str">
        <f t="shared" ca="1" si="11"/>
        <v/>
      </c>
      <c r="AV33" s="38" t="str">
        <f t="shared" ca="1" si="11"/>
        <v/>
      </c>
      <c r="AW33" s="38" t="str">
        <f t="shared" ca="1" si="11"/>
        <v/>
      </c>
      <c r="AX33" s="38" t="str">
        <f t="shared" ca="1" si="11"/>
        <v/>
      </c>
      <c r="AY33" s="38" t="str">
        <f t="shared" ca="1" si="11"/>
        <v/>
      </c>
      <c r="AZ33" s="38" t="str">
        <f t="shared" ca="1" si="11"/>
        <v/>
      </c>
      <c r="BA33" s="38" t="str">
        <f t="shared" ca="1" si="11"/>
        <v/>
      </c>
      <c r="BB33" s="38" t="str">
        <f t="shared" ca="1" si="11"/>
        <v/>
      </c>
      <c r="BC33" s="38" t="str">
        <f t="shared" ca="1" si="11"/>
        <v/>
      </c>
      <c r="BD33" s="38" t="str">
        <f t="shared" ca="1" si="12"/>
        <v/>
      </c>
      <c r="BE33" s="38" t="str">
        <f t="shared" ca="1" si="12"/>
        <v/>
      </c>
      <c r="BF33" s="38" t="str">
        <f t="shared" ca="1" si="12"/>
        <v/>
      </c>
      <c r="BG33" s="38" t="str">
        <f t="shared" ca="1" si="12"/>
        <v/>
      </c>
      <c r="BH33" s="38" t="str">
        <f t="shared" ca="1" si="12"/>
        <v/>
      </c>
      <c r="BI33" s="38" t="str">
        <f t="shared" ca="1" si="12"/>
        <v/>
      </c>
      <c r="BJ33" s="38" t="str">
        <f t="shared" ca="1" si="12"/>
        <v/>
      </c>
      <c r="BK33" s="38" t="str">
        <f t="shared" ca="1" si="12"/>
        <v/>
      </c>
      <c r="BL33" s="38" t="str">
        <f t="shared" ca="1" si="12"/>
        <v/>
      </c>
    </row>
    <row r="34" spans="1:64" s="2" customFormat="1" ht="30" customHeight="1" x14ac:dyDescent="0.35">
      <c r="A34" s="14"/>
      <c r="B34" s="41" t="s">
        <v>45</v>
      </c>
      <c r="C34" s="34" t="s">
        <v>9</v>
      </c>
      <c r="D34" s="29" t="s">
        <v>76</v>
      </c>
      <c r="E34" s="31"/>
      <c r="F34" s="32">
        <v>44362</v>
      </c>
      <c r="G34" s="33">
        <v>15</v>
      </c>
      <c r="H34" s="26"/>
      <c r="I34" s="38" t="str">
        <f t="shared" ca="1" si="14"/>
        <v/>
      </c>
      <c r="J34" s="38" t="str">
        <f t="shared" ca="1" si="14"/>
        <v/>
      </c>
      <c r="K34" s="38" t="str">
        <f t="shared" ca="1" si="14"/>
        <v/>
      </c>
      <c r="L34" s="38" t="str">
        <f t="shared" ca="1" si="14"/>
        <v/>
      </c>
      <c r="M34" s="38" t="str">
        <f t="shared" ca="1" si="14"/>
        <v/>
      </c>
      <c r="N34" s="38" t="str">
        <f t="shared" ca="1" si="14"/>
        <v/>
      </c>
      <c r="O34" s="38" t="str">
        <f t="shared" ca="1" si="14"/>
        <v/>
      </c>
      <c r="P34" s="38" t="str">
        <f t="shared" ca="1" si="14"/>
        <v/>
      </c>
      <c r="Q34" s="38" t="str">
        <f t="shared" ca="1" si="14"/>
        <v/>
      </c>
      <c r="R34" s="38" t="str">
        <f t="shared" ca="1" si="14"/>
        <v/>
      </c>
      <c r="S34" s="38" t="str">
        <f t="shared" ca="1" si="14"/>
        <v/>
      </c>
      <c r="T34" s="38" t="str">
        <f t="shared" ca="1" si="14"/>
        <v/>
      </c>
      <c r="U34" s="38" t="str">
        <f t="shared" ca="1" si="14"/>
        <v/>
      </c>
      <c r="V34" s="38" t="str">
        <f t="shared" ca="1" si="14"/>
        <v/>
      </c>
      <c r="W34" s="38" t="str">
        <f t="shared" ca="1" si="14"/>
        <v/>
      </c>
      <c r="X34" s="38" t="str">
        <f t="shared" ca="1" si="14"/>
        <v/>
      </c>
      <c r="Y34" s="38" t="str">
        <f t="shared" ca="1" si="13"/>
        <v/>
      </c>
      <c r="Z34" s="38" t="str">
        <f t="shared" ca="1" si="13"/>
        <v/>
      </c>
      <c r="AA34" s="38" t="str">
        <f t="shared" ca="1" si="13"/>
        <v/>
      </c>
      <c r="AB34" s="38" t="str">
        <f t="shared" ca="1" si="13"/>
        <v/>
      </c>
      <c r="AC34" s="38" t="str">
        <f t="shared" ca="1" si="13"/>
        <v/>
      </c>
      <c r="AD34" s="38" t="str">
        <f t="shared" ca="1" si="13"/>
        <v/>
      </c>
      <c r="AE34" s="38" t="str">
        <f t="shared" ca="1" si="13"/>
        <v/>
      </c>
      <c r="AF34" s="38" t="str">
        <f t="shared" ca="1" si="13"/>
        <v/>
      </c>
      <c r="AG34" s="38" t="str">
        <f t="shared" ca="1" si="13"/>
        <v/>
      </c>
      <c r="AH34" s="38" t="str">
        <f t="shared" ca="1" si="13"/>
        <v/>
      </c>
      <c r="AI34" s="38" t="str">
        <f t="shared" ca="1" si="13"/>
        <v/>
      </c>
      <c r="AJ34" s="38" t="str">
        <f t="shared" ca="1" si="13"/>
        <v/>
      </c>
      <c r="AK34" s="38" t="str">
        <f t="shared" ca="1" si="13"/>
        <v/>
      </c>
      <c r="AL34" s="38" t="str">
        <f t="shared" ca="1" si="13"/>
        <v/>
      </c>
      <c r="AM34" s="38" t="str">
        <f t="shared" ca="1" si="13"/>
        <v/>
      </c>
      <c r="AN34" s="38" t="str">
        <f t="shared" ca="1" si="11"/>
        <v/>
      </c>
      <c r="AO34" s="38" t="str">
        <f t="shared" ca="1" si="11"/>
        <v/>
      </c>
      <c r="AP34" s="38" t="str">
        <f t="shared" ca="1" si="11"/>
        <v/>
      </c>
      <c r="AQ34" s="38" t="str">
        <f t="shared" ca="1" si="11"/>
        <v/>
      </c>
      <c r="AR34" s="38" t="str">
        <f t="shared" ca="1" si="11"/>
        <v/>
      </c>
      <c r="AS34" s="38" t="str">
        <f t="shared" ca="1" si="11"/>
        <v/>
      </c>
      <c r="AT34" s="38" t="str">
        <f t="shared" ca="1" si="11"/>
        <v/>
      </c>
      <c r="AU34" s="38" t="str">
        <f t="shared" ca="1" si="11"/>
        <v/>
      </c>
      <c r="AV34" s="38" t="str">
        <f t="shared" ca="1" si="11"/>
        <v/>
      </c>
      <c r="AW34" s="38" t="str">
        <f t="shared" ca="1" si="11"/>
        <v/>
      </c>
      <c r="AX34" s="38" t="str">
        <f t="shared" ca="1" si="11"/>
        <v/>
      </c>
      <c r="AY34" s="38" t="str">
        <f t="shared" ca="1" si="11"/>
        <v/>
      </c>
      <c r="AZ34" s="38" t="str">
        <f t="shared" ca="1" si="11"/>
        <v/>
      </c>
      <c r="BA34" s="38" t="str">
        <f t="shared" ca="1" si="11"/>
        <v/>
      </c>
      <c r="BB34" s="38" t="str">
        <f t="shared" ca="1" si="11"/>
        <v/>
      </c>
      <c r="BC34" s="38" t="str">
        <f t="shared" ca="1" si="11"/>
        <v/>
      </c>
      <c r="BD34" s="38" t="str">
        <f t="shared" ca="1" si="12"/>
        <v/>
      </c>
      <c r="BE34" s="38" t="str">
        <f t="shared" ca="1" si="12"/>
        <v/>
      </c>
      <c r="BF34" s="38" t="str">
        <f t="shared" ca="1" si="12"/>
        <v/>
      </c>
      <c r="BG34" s="38" t="str">
        <f t="shared" ca="1" si="12"/>
        <v/>
      </c>
      <c r="BH34" s="38" t="str">
        <f t="shared" ca="1" si="12"/>
        <v/>
      </c>
      <c r="BI34" s="38" t="str">
        <f t="shared" ca="1" si="12"/>
        <v/>
      </c>
      <c r="BJ34" s="38" t="str">
        <f t="shared" ca="1" si="12"/>
        <v/>
      </c>
      <c r="BK34" s="38" t="str">
        <f t="shared" ca="1" si="12"/>
        <v/>
      </c>
      <c r="BL34" s="38" t="str">
        <f t="shared" ca="1" si="12"/>
        <v/>
      </c>
    </row>
    <row r="35" spans="1:64" s="2" customFormat="1" ht="43.5" x14ac:dyDescent="0.35">
      <c r="A35" s="14"/>
      <c r="B35" s="41" t="s">
        <v>74</v>
      </c>
      <c r="C35" s="34" t="s">
        <v>9</v>
      </c>
      <c r="D35" s="29" t="s">
        <v>75</v>
      </c>
      <c r="E35" s="31"/>
      <c r="F35" s="32">
        <v>44256</v>
      </c>
      <c r="G35" s="33">
        <v>120</v>
      </c>
      <c r="H35" s="26"/>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row>
    <row r="36" spans="1:64" s="2" customFormat="1" ht="30" customHeight="1" x14ac:dyDescent="0.35">
      <c r="A36" s="14"/>
      <c r="B36" s="41" t="s">
        <v>72</v>
      </c>
      <c r="C36" s="34" t="s">
        <v>8</v>
      </c>
      <c r="D36" s="29" t="s">
        <v>73</v>
      </c>
      <c r="E36" s="31"/>
      <c r="F36" s="32">
        <v>44256</v>
      </c>
      <c r="G36" s="33">
        <v>110</v>
      </c>
      <c r="H36" s="26"/>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row>
    <row r="37" spans="1:64" s="2" customFormat="1" ht="43.5" x14ac:dyDescent="0.35">
      <c r="A37" s="14"/>
      <c r="B37" s="41" t="s">
        <v>77</v>
      </c>
      <c r="C37" s="34" t="s">
        <v>9</v>
      </c>
      <c r="D37" s="29" t="s">
        <v>73</v>
      </c>
      <c r="E37" s="31"/>
      <c r="F37" s="32">
        <v>44287</v>
      </c>
      <c r="G37" s="33">
        <v>60</v>
      </c>
      <c r="H37" s="26"/>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row>
    <row r="38" spans="1:64" s="2" customFormat="1" ht="30" customHeight="1" x14ac:dyDescent="0.35">
      <c r="A38" s="14"/>
      <c r="B38" s="41" t="s">
        <v>61</v>
      </c>
      <c r="C38" s="34" t="s">
        <v>8</v>
      </c>
      <c r="D38" s="29" t="s">
        <v>48</v>
      </c>
      <c r="E38" s="31"/>
      <c r="F38" s="32">
        <v>44377</v>
      </c>
      <c r="G38" s="33">
        <v>15</v>
      </c>
      <c r="H38" s="26"/>
      <c r="I38" s="38" t="str">
        <f t="shared" ca="1" si="14"/>
        <v/>
      </c>
      <c r="J38" s="38" t="str">
        <f t="shared" ca="1" si="14"/>
        <v/>
      </c>
      <c r="K38" s="38" t="str">
        <f t="shared" ca="1" si="14"/>
        <v/>
      </c>
      <c r="L38" s="38" t="str">
        <f t="shared" ca="1" si="14"/>
        <v/>
      </c>
      <c r="M38" s="38" t="str">
        <f t="shared" ca="1" si="14"/>
        <v/>
      </c>
      <c r="N38" s="38" t="str">
        <f t="shared" ca="1" si="14"/>
        <v/>
      </c>
      <c r="O38" s="38" t="str">
        <f t="shared" ca="1" si="14"/>
        <v/>
      </c>
      <c r="P38" s="38" t="str">
        <f t="shared" ca="1" si="14"/>
        <v/>
      </c>
      <c r="Q38" s="38" t="str">
        <f t="shared" ca="1" si="14"/>
        <v/>
      </c>
      <c r="R38" s="38" t="str">
        <f t="shared" ca="1" si="14"/>
        <v/>
      </c>
      <c r="S38" s="38" t="str">
        <f t="shared" ca="1" si="14"/>
        <v/>
      </c>
      <c r="T38" s="38" t="str">
        <f t="shared" ca="1" si="14"/>
        <v/>
      </c>
      <c r="U38" s="38" t="str">
        <f t="shared" ca="1" si="14"/>
        <v/>
      </c>
      <c r="V38" s="38" t="str">
        <f t="shared" ca="1" si="14"/>
        <v/>
      </c>
      <c r="W38" s="38" t="str">
        <f t="shared" ca="1" si="14"/>
        <v/>
      </c>
      <c r="X38" s="38" t="str">
        <f t="shared" ca="1" si="14"/>
        <v/>
      </c>
      <c r="Y38" s="38" t="str">
        <f t="shared" ca="1" si="13"/>
        <v/>
      </c>
      <c r="Z38" s="38" t="str">
        <f t="shared" ca="1" si="13"/>
        <v/>
      </c>
      <c r="AA38" s="38" t="str">
        <f t="shared" ca="1" si="13"/>
        <v/>
      </c>
      <c r="AB38" s="38" t="str">
        <f t="shared" ca="1" si="13"/>
        <v/>
      </c>
      <c r="AC38" s="38" t="str">
        <f t="shared" ca="1" si="13"/>
        <v/>
      </c>
      <c r="AD38" s="38" t="str">
        <f t="shared" ca="1" si="13"/>
        <v/>
      </c>
      <c r="AE38" s="38" t="str">
        <f t="shared" ca="1" si="13"/>
        <v/>
      </c>
      <c r="AF38" s="38" t="str">
        <f t="shared" ca="1" si="13"/>
        <v/>
      </c>
      <c r="AG38" s="38" t="str">
        <f t="shared" ca="1" si="13"/>
        <v/>
      </c>
      <c r="AH38" s="38" t="str">
        <f t="shared" ca="1" si="13"/>
        <v/>
      </c>
      <c r="AI38" s="38" t="str">
        <f t="shared" ca="1" si="13"/>
        <v/>
      </c>
      <c r="AJ38" s="38" t="str">
        <f t="shared" ca="1" si="13"/>
        <v/>
      </c>
      <c r="AK38" s="38" t="str">
        <f t="shared" ca="1" si="13"/>
        <v/>
      </c>
      <c r="AL38" s="38" t="str">
        <f t="shared" ca="1" si="13"/>
        <v/>
      </c>
      <c r="AM38" s="38" t="str">
        <f t="shared" ca="1" si="13"/>
        <v/>
      </c>
      <c r="AN38" s="38" t="str">
        <f t="shared" ca="1" si="11"/>
        <v/>
      </c>
      <c r="AO38" s="38" t="str">
        <f t="shared" ca="1" si="11"/>
        <v/>
      </c>
      <c r="AP38" s="38" t="str">
        <f t="shared" ca="1" si="11"/>
        <v/>
      </c>
      <c r="AQ38" s="38" t="str">
        <f t="shared" ca="1" si="11"/>
        <v/>
      </c>
      <c r="AR38" s="38" t="str">
        <f t="shared" ca="1" si="11"/>
        <v/>
      </c>
      <c r="AS38" s="38" t="str">
        <f t="shared" ca="1" si="11"/>
        <v/>
      </c>
      <c r="AT38" s="38" t="str">
        <f t="shared" ca="1" si="11"/>
        <v/>
      </c>
      <c r="AU38" s="38" t="str">
        <f t="shared" ca="1" si="11"/>
        <v/>
      </c>
      <c r="AV38" s="38" t="str">
        <f t="shared" ca="1" si="11"/>
        <v/>
      </c>
      <c r="AW38" s="38" t="str">
        <f t="shared" ca="1" si="11"/>
        <v/>
      </c>
      <c r="AX38" s="38" t="str">
        <f t="shared" ca="1" si="11"/>
        <v/>
      </c>
      <c r="AY38" s="38" t="str">
        <f t="shared" ca="1" si="11"/>
        <v/>
      </c>
      <c r="AZ38" s="38" t="str">
        <f t="shared" ca="1" si="11"/>
        <v/>
      </c>
      <c r="BA38" s="38" t="str">
        <f t="shared" ca="1" si="11"/>
        <v/>
      </c>
      <c r="BB38" s="38" t="str">
        <f t="shared" ca="1" si="11"/>
        <v/>
      </c>
      <c r="BC38" s="38" t="str">
        <f t="shared" ca="1" si="11"/>
        <v/>
      </c>
      <c r="BD38" s="38" t="str">
        <f t="shared" ca="1" si="12"/>
        <v/>
      </c>
      <c r="BE38" s="38" t="str">
        <f t="shared" ca="1" si="12"/>
        <v/>
      </c>
      <c r="BF38" s="38" t="str">
        <f t="shared" ca="1" si="12"/>
        <v/>
      </c>
      <c r="BG38" s="38" t="str">
        <f t="shared" ca="1" si="12"/>
        <v/>
      </c>
      <c r="BH38" s="38" t="str">
        <f t="shared" ca="1" si="12"/>
        <v/>
      </c>
      <c r="BI38" s="38" t="str">
        <f t="shared" ca="1" si="12"/>
        <v/>
      </c>
      <c r="BJ38" s="38" t="str">
        <f t="shared" ca="1" si="12"/>
        <v/>
      </c>
      <c r="BK38" s="38" t="str">
        <f t="shared" ca="1" si="12"/>
        <v/>
      </c>
      <c r="BL38" s="38" t="str">
        <f t="shared" ca="1" si="12"/>
        <v/>
      </c>
    </row>
    <row r="39" spans="1:64" s="2" customFormat="1" ht="58" customHeight="1" x14ac:dyDescent="0.35">
      <c r="A39" s="14"/>
      <c r="B39" s="41" t="s">
        <v>55</v>
      </c>
      <c r="C39" s="34" t="s">
        <v>9</v>
      </c>
      <c r="D39" s="29" t="s">
        <v>54</v>
      </c>
      <c r="E39" s="31"/>
      <c r="F39" s="32">
        <v>44407</v>
      </c>
      <c r="G39" s="33">
        <v>31</v>
      </c>
      <c r="H39" s="26"/>
      <c r="I39" s="38" t="str">
        <f t="shared" ca="1" si="14"/>
        <v/>
      </c>
      <c r="J39" s="38" t="str">
        <f t="shared" ca="1" si="14"/>
        <v/>
      </c>
      <c r="K39" s="38" t="str">
        <f t="shared" ca="1" si="14"/>
        <v/>
      </c>
      <c r="L39" s="38" t="str">
        <f t="shared" ca="1" si="14"/>
        <v/>
      </c>
      <c r="M39" s="38" t="str">
        <f t="shared" ca="1" si="14"/>
        <v/>
      </c>
      <c r="N39" s="38" t="str">
        <f t="shared" ca="1" si="14"/>
        <v/>
      </c>
      <c r="O39" s="38" t="str">
        <f t="shared" ca="1" si="14"/>
        <v/>
      </c>
      <c r="P39" s="38" t="str">
        <f t="shared" ca="1" si="14"/>
        <v/>
      </c>
      <c r="Q39" s="38" t="str">
        <f t="shared" ca="1" si="14"/>
        <v/>
      </c>
      <c r="R39" s="38" t="str">
        <f t="shared" ca="1" si="14"/>
        <v/>
      </c>
      <c r="S39" s="38" t="str">
        <f t="shared" ca="1" si="14"/>
        <v/>
      </c>
      <c r="T39" s="38" t="str">
        <f t="shared" ca="1" si="14"/>
        <v/>
      </c>
      <c r="U39" s="38" t="str">
        <f t="shared" ca="1" si="14"/>
        <v/>
      </c>
      <c r="V39" s="38" t="str">
        <f t="shared" ca="1" si="14"/>
        <v/>
      </c>
      <c r="W39" s="38" t="str">
        <f t="shared" ca="1" si="14"/>
        <v/>
      </c>
      <c r="X39" s="38" t="str">
        <f t="shared" ca="1" si="14"/>
        <v/>
      </c>
      <c r="Y39" s="38" t="str">
        <f t="shared" ca="1" si="13"/>
        <v/>
      </c>
      <c r="Z39" s="38" t="str">
        <f t="shared" ca="1" si="13"/>
        <v/>
      </c>
      <c r="AA39" s="38" t="str">
        <f t="shared" ca="1" si="13"/>
        <v/>
      </c>
      <c r="AB39" s="38" t="str">
        <f t="shared" ca="1" si="13"/>
        <v/>
      </c>
      <c r="AC39" s="38" t="str">
        <f t="shared" ca="1" si="13"/>
        <v/>
      </c>
      <c r="AD39" s="38" t="str">
        <f t="shared" ca="1" si="13"/>
        <v/>
      </c>
      <c r="AE39" s="38" t="str">
        <f t="shared" ca="1" si="13"/>
        <v/>
      </c>
      <c r="AF39" s="38" t="str">
        <f t="shared" ca="1" si="13"/>
        <v/>
      </c>
      <c r="AG39" s="38" t="str">
        <f t="shared" ca="1" si="13"/>
        <v/>
      </c>
      <c r="AH39" s="38" t="str">
        <f t="shared" ca="1" si="13"/>
        <v/>
      </c>
      <c r="AI39" s="38" t="str">
        <f t="shared" ca="1" si="13"/>
        <v/>
      </c>
      <c r="AJ39" s="38" t="str">
        <f t="shared" ca="1" si="13"/>
        <v/>
      </c>
      <c r="AK39" s="38" t="str">
        <f t="shared" ca="1" si="13"/>
        <v/>
      </c>
      <c r="AL39" s="38" t="str">
        <f t="shared" ca="1" si="13"/>
        <v/>
      </c>
      <c r="AM39" s="38" t="str">
        <f t="shared" ca="1" si="13"/>
        <v/>
      </c>
      <c r="AN39" s="38" t="str">
        <f t="shared" ca="1" si="11"/>
        <v/>
      </c>
      <c r="AO39" s="38" t="str">
        <f t="shared" ca="1" si="11"/>
        <v/>
      </c>
      <c r="AP39" s="38" t="str">
        <f t="shared" ca="1" si="11"/>
        <v/>
      </c>
      <c r="AQ39" s="38" t="str">
        <f t="shared" ca="1" si="11"/>
        <v/>
      </c>
      <c r="AR39" s="38" t="str">
        <f t="shared" ca="1" si="11"/>
        <v/>
      </c>
      <c r="AS39" s="38" t="str">
        <f t="shared" ca="1" si="11"/>
        <v/>
      </c>
      <c r="AT39" s="38" t="str">
        <f t="shared" ca="1" si="11"/>
        <v/>
      </c>
      <c r="AU39" s="38" t="str">
        <f t="shared" ca="1" si="11"/>
        <v/>
      </c>
      <c r="AV39" s="38" t="str">
        <f t="shared" ca="1" si="11"/>
        <v/>
      </c>
      <c r="AW39" s="38" t="str">
        <f t="shared" ca="1" si="11"/>
        <v/>
      </c>
      <c r="AX39" s="38" t="str">
        <f t="shared" ca="1" si="11"/>
        <v/>
      </c>
      <c r="AY39" s="38" t="str">
        <f t="shared" ca="1" si="11"/>
        <v/>
      </c>
      <c r="AZ39" s="38" t="str">
        <f t="shared" ca="1" si="11"/>
        <v/>
      </c>
      <c r="BA39" s="38" t="str">
        <f t="shared" ca="1" si="11"/>
        <v/>
      </c>
      <c r="BB39" s="38" t="str">
        <f t="shared" ca="1" si="11"/>
        <v/>
      </c>
      <c r="BC39" s="38" t="str">
        <f t="shared" ca="1" si="11"/>
        <v/>
      </c>
      <c r="BD39" s="38" t="str">
        <f t="shared" ca="1" si="12"/>
        <v/>
      </c>
      <c r="BE39" s="38" t="str">
        <f t="shared" ca="1" si="12"/>
        <v/>
      </c>
      <c r="BF39" s="38" t="str">
        <f t="shared" ca="1" si="12"/>
        <v/>
      </c>
      <c r="BG39" s="38" t="str">
        <f t="shared" ca="1" si="12"/>
        <v/>
      </c>
      <c r="BH39" s="38" t="str">
        <f t="shared" ca="1" si="12"/>
        <v/>
      </c>
      <c r="BI39" s="38" t="str">
        <f t="shared" ca="1" si="12"/>
        <v/>
      </c>
      <c r="BJ39" s="38" t="str">
        <f t="shared" ca="1" si="12"/>
        <v/>
      </c>
      <c r="BK39" s="38" t="str">
        <f t="shared" ca="1" si="12"/>
        <v/>
      </c>
      <c r="BL39" s="38" t="str">
        <f t="shared" ca="1" si="12"/>
        <v/>
      </c>
    </row>
    <row r="40" spans="1:64" s="2" customFormat="1" ht="47" customHeight="1" x14ac:dyDescent="0.35">
      <c r="A40" s="14"/>
      <c r="B40" s="41" t="s">
        <v>47</v>
      </c>
      <c r="C40" s="34" t="s">
        <v>9</v>
      </c>
      <c r="D40" s="29" t="s">
        <v>54</v>
      </c>
      <c r="E40" s="31"/>
      <c r="F40" s="32">
        <v>44410</v>
      </c>
      <c r="G40" s="33">
        <v>1</v>
      </c>
      <c r="H40" s="26"/>
      <c r="I40" s="38" t="str">
        <f t="shared" ca="1" si="14"/>
        <v/>
      </c>
      <c r="J40" s="38" t="str">
        <f t="shared" ca="1" si="14"/>
        <v/>
      </c>
      <c r="K40" s="38" t="str">
        <f t="shared" ca="1" si="14"/>
        <v/>
      </c>
      <c r="L40" s="38" t="str">
        <f t="shared" ca="1" si="14"/>
        <v/>
      </c>
      <c r="M40" s="38" t="str">
        <f t="shared" ca="1" si="14"/>
        <v/>
      </c>
      <c r="N40" s="38" t="str">
        <f t="shared" ca="1" si="14"/>
        <v/>
      </c>
      <c r="O40" s="38" t="str">
        <f t="shared" ca="1" si="14"/>
        <v/>
      </c>
      <c r="P40" s="38" t="str">
        <f t="shared" ca="1" si="14"/>
        <v/>
      </c>
      <c r="Q40" s="38" t="str">
        <f t="shared" ca="1" si="14"/>
        <v/>
      </c>
      <c r="R40" s="38" t="str">
        <f t="shared" ca="1" si="14"/>
        <v/>
      </c>
      <c r="S40" s="38" t="str">
        <f t="shared" ca="1" si="14"/>
        <v/>
      </c>
      <c r="T40" s="38" t="str">
        <f t="shared" ca="1" si="14"/>
        <v/>
      </c>
      <c r="U40" s="38" t="str">
        <f t="shared" ca="1" si="14"/>
        <v/>
      </c>
      <c r="V40" s="38" t="str">
        <f t="shared" ca="1" si="14"/>
        <v/>
      </c>
      <c r="W40" s="38" t="str">
        <f t="shared" ca="1" si="14"/>
        <v/>
      </c>
      <c r="X40" s="38" t="str">
        <f t="shared" ca="1" si="14"/>
        <v/>
      </c>
      <c r="Y40" s="38" t="str">
        <f t="shared" ca="1" si="13"/>
        <v/>
      </c>
      <c r="Z40" s="38" t="str">
        <f t="shared" ca="1" si="13"/>
        <v/>
      </c>
      <c r="AA40" s="38" t="str">
        <f t="shared" ca="1" si="13"/>
        <v/>
      </c>
      <c r="AB40" s="38" t="str">
        <f t="shared" ca="1" si="13"/>
        <v/>
      </c>
      <c r="AC40" s="38" t="str">
        <f t="shared" ca="1" si="13"/>
        <v/>
      </c>
      <c r="AD40" s="38" t="str">
        <f t="shared" ca="1" si="13"/>
        <v/>
      </c>
      <c r="AE40" s="38" t="str">
        <f t="shared" ca="1" si="13"/>
        <v/>
      </c>
      <c r="AF40" s="38" t="str">
        <f t="shared" ca="1" si="13"/>
        <v/>
      </c>
      <c r="AG40" s="38" t="str">
        <f t="shared" ca="1" si="13"/>
        <v/>
      </c>
      <c r="AH40" s="38" t="str">
        <f t="shared" ca="1" si="13"/>
        <v/>
      </c>
      <c r="AI40" s="38" t="str">
        <f t="shared" ca="1" si="13"/>
        <v/>
      </c>
      <c r="AJ40" s="38" t="str">
        <f t="shared" ca="1" si="13"/>
        <v/>
      </c>
      <c r="AK40" s="38" t="str">
        <f t="shared" ca="1" si="13"/>
        <v/>
      </c>
      <c r="AL40" s="38" t="str">
        <f t="shared" ca="1" si="13"/>
        <v/>
      </c>
      <c r="AM40" s="38" t="str">
        <f t="shared" ca="1" si="13"/>
        <v/>
      </c>
      <c r="AN40" s="38" t="str">
        <f t="shared" ca="1" si="11"/>
        <v/>
      </c>
      <c r="AO40" s="38" t="str">
        <f t="shared" ca="1" si="11"/>
        <v/>
      </c>
      <c r="AP40" s="38" t="str">
        <f t="shared" ca="1" si="11"/>
        <v/>
      </c>
      <c r="AQ40" s="38" t="str">
        <f t="shared" ca="1" si="11"/>
        <v/>
      </c>
      <c r="AR40" s="38" t="str">
        <f t="shared" ca="1" si="11"/>
        <v/>
      </c>
      <c r="AS40" s="38" t="str">
        <f t="shared" ca="1" si="11"/>
        <v/>
      </c>
      <c r="AT40" s="38" t="str">
        <f t="shared" ca="1" si="11"/>
        <v/>
      </c>
      <c r="AU40" s="38" t="str">
        <f t="shared" ca="1" si="11"/>
        <v/>
      </c>
      <c r="AV40" s="38" t="str">
        <f t="shared" ca="1" si="11"/>
        <v/>
      </c>
      <c r="AW40" s="38" t="str">
        <f t="shared" ca="1" si="11"/>
        <v/>
      </c>
      <c r="AX40" s="38" t="str">
        <f t="shared" ca="1" si="11"/>
        <v/>
      </c>
      <c r="AY40" s="38" t="str">
        <f t="shared" ca="1" si="11"/>
        <v/>
      </c>
      <c r="AZ40" s="38" t="str">
        <f t="shared" ca="1" si="11"/>
        <v/>
      </c>
      <c r="BA40" s="38" t="str">
        <f t="shared" ca="1" si="11"/>
        <v/>
      </c>
      <c r="BB40" s="38" t="str">
        <f t="shared" ca="1" si="11"/>
        <v/>
      </c>
      <c r="BC40" s="38" t="str">
        <f t="shared" ca="1" si="11"/>
        <v/>
      </c>
      <c r="BD40" s="38" t="str">
        <f t="shared" ca="1" si="12"/>
        <v/>
      </c>
      <c r="BE40" s="38" t="str">
        <f t="shared" ca="1" si="12"/>
        <v/>
      </c>
      <c r="BF40" s="38" t="str">
        <f t="shared" ca="1" si="12"/>
        <v/>
      </c>
      <c r="BG40" s="38" t="str">
        <f t="shared" ca="1" si="12"/>
        <v/>
      </c>
      <c r="BH40" s="38" t="str">
        <f t="shared" ca="1" si="12"/>
        <v/>
      </c>
      <c r="BI40" s="38" t="str">
        <f t="shared" ca="1" si="12"/>
        <v/>
      </c>
      <c r="BJ40" s="38" t="str">
        <f t="shared" ca="1" si="12"/>
        <v/>
      </c>
      <c r="BK40" s="38" t="str">
        <f t="shared" ca="1" si="12"/>
        <v/>
      </c>
      <c r="BL40" s="38" t="str">
        <f t="shared" ca="1" si="12"/>
        <v/>
      </c>
    </row>
    <row r="41" spans="1:64" s="2" customFormat="1" ht="30" customHeight="1" x14ac:dyDescent="0.35">
      <c r="A41" s="14"/>
      <c r="B41" s="41"/>
      <c r="C41" s="34"/>
      <c r="D41" s="29"/>
      <c r="E41" s="31"/>
      <c r="F41" s="32"/>
      <c r="G41" s="33"/>
      <c r="H41" s="26"/>
      <c r="I41" s="38" t="str">
        <f t="shared" ca="1" si="14"/>
        <v/>
      </c>
      <c r="J41" s="38" t="str">
        <f t="shared" ca="1" si="14"/>
        <v/>
      </c>
      <c r="K41" s="38" t="str">
        <f t="shared" ca="1" si="14"/>
        <v/>
      </c>
      <c r="L41" s="38" t="str">
        <f t="shared" ca="1" si="14"/>
        <v/>
      </c>
      <c r="M41" s="38" t="str">
        <f t="shared" ca="1" si="14"/>
        <v/>
      </c>
      <c r="N41" s="38" t="str">
        <f t="shared" ca="1" si="14"/>
        <v/>
      </c>
      <c r="O41" s="38" t="str">
        <f t="shared" ca="1" si="14"/>
        <v/>
      </c>
      <c r="P41" s="38" t="str">
        <f t="shared" ca="1" si="14"/>
        <v/>
      </c>
      <c r="Q41" s="38" t="str">
        <f t="shared" ca="1" si="14"/>
        <v/>
      </c>
      <c r="R41" s="38" t="str">
        <f t="shared" ca="1" si="14"/>
        <v/>
      </c>
      <c r="S41" s="38" t="str">
        <f t="shared" ca="1" si="14"/>
        <v/>
      </c>
      <c r="T41" s="38" t="str">
        <f t="shared" ca="1" si="14"/>
        <v/>
      </c>
      <c r="U41" s="38" t="str">
        <f t="shared" ca="1" si="14"/>
        <v/>
      </c>
      <c r="V41" s="38" t="str">
        <f t="shared" ca="1" si="14"/>
        <v/>
      </c>
      <c r="W41" s="38" t="str">
        <f t="shared" ca="1" si="14"/>
        <v/>
      </c>
      <c r="X41" s="38" t="str">
        <f t="shared" ca="1" si="14"/>
        <v/>
      </c>
      <c r="Y41" s="38" t="str">
        <f t="shared" ca="1" si="13"/>
        <v/>
      </c>
      <c r="Z41" s="38" t="str">
        <f t="shared" ca="1" si="13"/>
        <v/>
      </c>
      <c r="AA41" s="38" t="str">
        <f t="shared" ca="1" si="13"/>
        <v/>
      </c>
      <c r="AB41" s="38" t="str">
        <f t="shared" ca="1" si="13"/>
        <v/>
      </c>
      <c r="AC41" s="38" t="str">
        <f t="shared" ca="1" si="13"/>
        <v/>
      </c>
      <c r="AD41" s="38" t="str">
        <f t="shared" ca="1" si="13"/>
        <v/>
      </c>
      <c r="AE41" s="38" t="str">
        <f t="shared" ca="1" si="13"/>
        <v/>
      </c>
      <c r="AF41" s="38" t="str">
        <f t="shared" ca="1" si="13"/>
        <v/>
      </c>
      <c r="AG41" s="38" t="str">
        <f t="shared" ca="1" si="13"/>
        <v/>
      </c>
      <c r="AH41" s="38" t="str">
        <f t="shared" ca="1" si="13"/>
        <v/>
      </c>
      <c r="AI41" s="38" t="str">
        <f t="shared" ca="1" si="13"/>
        <v/>
      </c>
      <c r="AJ41" s="38" t="str">
        <f t="shared" ca="1" si="13"/>
        <v/>
      </c>
      <c r="AK41" s="38" t="str">
        <f t="shared" ca="1" si="13"/>
        <v/>
      </c>
      <c r="AL41" s="38" t="str">
        <f t="shared" ca="1" si="13"/>
        <v/>
      </c>
      <c r="AM41" s="38" t="str">
        <f t="shared" ca="1" si="13"/>
        <v/>
      </c>
      <c r="AN41" s="38" t="str">
        <f t="shared" ca="1" si="11"/>
        <v/>
      </c>
      <c r="AO41" s="38" t="str">
        <f t="shared" ca="1" si="11"/>
        <v/>
      </c>
      <c r="AP41" s="38" t="str">
        <f t="shared" ca="1" si="11"/>
        <v/>
      </c>
      <c r="AQ41" s="38" t="str">
        <f t="shared" ca="1" si="11"/>
        <v/>
      </c>
      <c r="AR41" s="38" t="str">
        <f t="shared" ca="1" si="11"/>
        <v/>
      </c>
      <c r="AS41" s="38" t="str">
        <f t="shared" ca="1" si="11"/>
        <v/>
      </c>
      <c r="AT41" s="38" t="str">
        <f t="shared" ca="1" si="11"/>
        <v/>
      </c>
      <c r="AU41" s="38" t="str">
        <f t="shared" ca="1" si="11"/>
        <v/>
      </c>
      <c r="AV41" s="38" t="str">
        <f t="shared" ca="1" si="11"/>
        <v/>
      </c>
      <c r="AW41" s="38" t="str">
        <f t="shared" ca="1" si="11"/>
        <v/>
      </c>
      <c r="AX41" s="38" t="str">
        <f t="shared" ca="1" si="11"/>
        <v/>
      </c>
      <c r="AY41" s="38" t="str">
        <f t="shared" ca="1" si="11"/>
        <v/>
      </c>
      <c r="AZ41" s="38" t="str">
        <f t="shared" ca="1" si="11"/>
        <v/>
      </c>
      <c r="BA41" s="38" t="str">
        <f t="shared" ca="1" si="11"/>
        <v/>
      </c>
      <c r="BB41" s="38" t="str">
        <f t="shared" ca="1" si="11"/>
        <v/>
      </c>
      <c r="BC41" s="38" t="str">
        <f t="shared" ca="1" si="11"/>
        <v/>
      </c>
      <c r="BD41" s="38" t="str">
        <f t="shared" ca="1" si="12"/>
        <v/>
      </c>
      <c r="BE41" s="38" t="str">
        <f t="shared" ca="1" si="12"/>
        <v/>
      </c>
      <c r="BF41" s="38" t="str">
        <f t="shared" ca="1" si="12"/>
        <v/>
      </c>
      <c r="BG41" s="38" t="str">
        <f t="shared" ca="1" si="12"/>
        <v/>
      </c>
      <c r="BH41" s="38" t="str">
        <f t="shared" ca="1" si="12"/>
        <v/>
      </c>
      <c r="BI41" s="38" t="str">
        <f t="shared" ca="1" si="12"/>
        <v/>
      </c>
      <c r="BJ41" s="38" t="str">
        <f t="shared" ca="1" si="12"/>
        <v/>
      </c>
      <c r="BK41" s="38" t="str">
        <f t="shared" ca="1" si="12"/>
        <v/>
      </c>
      <c r="BL41" s="38" t="str">
        <f t="shared" ca="1" si="12"/>
        <v/>
      </c>
    </row>
    <row r="42" spans="1:64" s="2" customFormat="1" ht="30" customHeight="1" x14ac:dyDescent="0.35">
      <c r="A42" s="14"/>
      <c r="B42" s="52"/>
      <c r="C42" s="34"/>
      <c r="D42" s="29"/>
      <c r="E42" s="31"/>
      <c r="F42" s="32"/>
      <c r="G42" s="33"/>
      <c r="H42" s="26"/>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row>
    <row r="43" spans="1:64" s="2" customFormat="1" ht="30" customHeight="1" x14ac:dyDescent="0.35">
      <c r="A43" s="14"/>
      <c r="B43" s="52"/>
      <c r="C43" s="34"/>
      <c r="D43" s="29"/>
      <c r="E43" s="31"/>
      <c r="F43" s="32"/>
      <c r="G43" s="33"/>
      <c r="H43" s="26"/>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row>
    <row r="44" spans="1:64" s="2" customFormat="1" ht="30" customHeight="1" x14ac:dyDescent="0.35">
      <c r="A44" s="14"/>
      <c r="B44" s="52"/>
      <c r="C44" s="34"/>
      <c r="D44" s="29"/>
      <c r="E44" s="31"/>
      <c r="F44" s="32"/>
      <c r="G44" s="33"/>
      <c r="H44" s="26"/>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38"/>
      <c r="BK44" s="38"/>
      <c r="BL44" s="38"/>
    </row>
    <row r="45" spans="1:64" s="2" customFormat="1" ht="30" customHeight="1" x14ac:dyDescent="0.35">
      <c r="A45" s="14"/>
      <c r="B45" s="52"/>
      <c r="C45" s="34"/>
      <c r="D45" s="29"/>
      <c r="E45" s="31"/>
      <c r="F45" s="32"/>
      <c r="G45" s="33"/>
      <c r="H45" s="26"/>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row>
    <row r="46" spans="1:64" s="2" customFormat="1" ht="30" customHeight="1" x14ac:dyDescent="0.35">
      <c r="A46" s="14"/>
      <c r="B46" s="52"/>
      <c r="C46" s="34"/>
      <c r="D46" s="29"/>
      <c r="E46" s="31"/>
      <c r="F46" s="32"/>
      <c r="G46" s="33"/>
      <c r="H46" s="26"/>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row>
    <row r="47" spans="1:64" s="2" customFormat="1" ht="30" customHeight="1" x14ac:dyDescent="0.35">
      <c r="A47" s="14" t="s">
        <v>5</v>
      </c>
      <c r="B47" s="41"/>
      <c r="C47" s="34"/>
      <c r="D47" s="29"/>
      <c r="E47" s="31"/>
      <c r="F47" s="32"/>
      <c r="G47" s="33"/>
      <c r="H47" s="26"/>
      <c r="I47" s="38" t="str">
        <f t="shared" ca="1" si="14"/>
        <v/>
      </c>
      <c r="J47" s="38" t="str">
        <f t="shared" ca="1" si="14"/>
        <v/>
      </c>
      <c r="K47" s="38" t="str">
        <f t="shared" ca="1" si="14"/>
        <v/>
      </c>
      <c r="L47" s="38" t="str">
        <f t="shared" ca="1" si="14"/>
        <v/>
      </c>
      <c r="M47" s="38" t="str">
        <f t="shared" ca="1" si="14"/>
        <v/>
      </c>
      <c r="N47" s="38" t="str">
        <f t="shared" ca="1" si="14"/>
        <v/>
      </c>
      <c r="O47" s="38" t="str">
        <f t="shared" ca="1" si="14"/>
        <v/>
      </c>
      <c r="P47" s="38" t="str">
        <f t="shared" ca="1" si="14"/>
        <v/>
      </c>
      <c r="Q47" s="38" t="str">
        <f t="shared" ca="1" si="14"/>
        <v/>
      </c>
      <c r="R47" s="38" t="str">
        <f t="shared" ca="1" si="14"/>
        <v/>
      </c>
      <c r="S47" s="38" t="str">
        <f t="shared" ca="1" si="14"/>
        <v/>
      </c>
      <c r="T47" s="38" t="str">
        <f t="shared" ca="1" si="14"/>
        <v/>
      </c>
      <c r="U47" s="38" t="str">
        <f t="shared" ca="1" si="14"/>
        <v/>
      </c>
      <c r="V47" s="38" t="str">
        <f t="shared" ca="1" si="14"/>
        <v/>
      </c>
      <c r="W47" s="38" t="str">
        <f t="shared" ca="1" si="14"/>
        <v/>
      </c>
      <c r="X47" s="38" t="str">
        <f t="shared" ca="1" si="14"/>
        <v/>
      </c>
      <c r="Y47" s="38" t="str">
        <f t="shared" ca="1" si="13"/>
        <v/>
      </c>
      <c r="Z47" s="38" t="str">
        <f t="shared" ca="1" si="13"/>
        <v/>
      </c>
      <c r="AA47" s="38" t="str">
        <f t="shared" ca="1" si="13"/>
        <v/>
      </c>
      <c r="AB47" s="38" t="str">
        <f t="shared" ca="1" si="13"/>
        <v/>
      </c>
      <c r="AC47" s="38" t="str">
        <f t="shared" ca="1" si="13"/>
        <v/>
      </c>
      <c r="AD47" s="38" t="str">
        <f t="shared" ca="1" si="13"/>
        <v/>
      </c>
      <c r="AE47" s="38" t="str">
        <f t="shared" ca="1" si="13"/>
        <v/>
      </c>
      <c r="AF47" s="38" t="str">
        <f t="shared" ca="1" si="13"/>
        <v/>
      </c>
      <c r="AG47" s="38" t="str">
        <f t="shared" ca="1" si="13"/>
        <v/>
      </c>
      <c r="AH47" s="38" t="str">
        <f t="shared" ca="1" si="13"/>
        <v/>
      </c>
      <c r="AI47" s="38" t="str">
        <f t="shared" ca="1" si="13"/>
        <v/>
      </c>
      <c r="AJ47" s="38" t="str">
        <f t="shared" ca="1" si="13"/>
        <v/>
      </c>
      <c r="AK47" s="38" t="str">
        <f t="shared" ca="1" si="13"/>
        <v/>
      </c>
      <c r="AL47" s="38" t="str">
        <f t="shared" ca="1" si="13"/>
        <v/>
      </c>
      <c r="AM47" s="38" t="str">
        <f t="shared" ca="1" si="13"/>
        <v/>
      </c>
      <c r="AN47" s="38" t="str">
        <f t="shared" ca="1" si="11"/>
        <v/>
      </c>
      <c r="AO47" s="38" t="str">
        <f t="shared" ca="1" si="11"/>
        <v/>
      </c>
      <c r="AP47" s="38" t="str">
        <f t="shared" ca="1" si="11"/>
        <v/>
      </c>
      <c r="AQ47" s="38" t="str">
        <f t="shared" ca="1" si="11"/>
        <v/>
      </c>
      <c r="AR47" s="38" t="str">
        <f t="shared" ca="1" si="11"/>
        <v/>
      </c>
      <c r="AS47" s="38" t="str">
        <f t="shared" ca="1" si="11"/>
        <v/>
      </c>
      <c r="AT47" s="38" t="str">
        <f t="shared" ca="1" si="11"/>
        <v/>
      </c>
      <c r="AU47" s="38" t="str">
        <f t="shared" ca="1" si="11"/>
        <v/>
      </c>
      <c r="AV47" s="38" t="str">
        <f t="shared" ca="1" si="11"/>
        <v/>
      </c>
      <c r="AW47" s="38" t="str">
        <f t="shared" ca="1" si="11"/>
        <v/>
      </c>
      <c r="AX47" s="38" t="str">
        <f t="shared" ca="1" si="11"/>
        <v/>
      </c>
      <c r="AY47" s="38" t="str">
        <f t="shared" ca="1" si="11"/>
        <v/>
      </c>
      <c r="AZ47" s="38" t="str">
        <f t="shared" ca="1" si="11"/>
        <v/>
      </c>
      <c r="BA47" s="38" t="str">
        <f t="shared" ca="1" si="11"/>
        <v/>
      </c>
      <c r="BB47" s="38" t="str">
        <f t="shared" ca="1" si="11"/>
        <v/>
      </c>
      <c r="BC47" s="38" t="str">
        <f t="shared" ca="1" si="11"/>
        <v/>
      </c>
      <c r="BD47" s="38" t="str">
        <f t="shared" ca="1" si="12"/>
        <v/>
      </c>
      <c r="BE47" s="38" t="str">
        <f t="shared" ca="1" si="12"/>
        <v/>
      </c>
      <c r="BF47" s="38" t="str">
        <f t="shared" ca="1" si="12"/>
        <v/>
      </c>
      <c r="BG47" s="38" t="str">
        <f t="shared" ca="1" si="12"/>
        <v/>
      </c>
      <c r="BH47" s="38" t="str">
        <f t="shared" ca="1" si="12"/>
        <v/>
      </c>
      <c r="BI47" s="38" t="str">
        <f t="shared" ca="1" si="12"/>
        <v/>
      </c>
      <c r="BJ47" s="38" t="str">
        <f t="shared" ca="1" si="12"/>
        <v/>
      </c>
      <c r="BK47" s="38" t="str">
        <f t="shared" ca="1" si="12"/>
        <v/>
      </c>
      <c r="BL47" s="38" t="str">
        <f t="shared" ca="1" si="12"/>
        <v/>
      </c>
    </row>
    <row r="48" spans="1:64" s="2" customFormat="1" ht="30" customHeight="1" thickBot="1" x14ac:dyDescent="0.4">
      <c r="A48" s="15" t="s">
        <v>34</v>
      </c>
      <c r="B48" s="24" t="s">
        <v>22</v>
      </c>
      <c r="C48" s="24"/>
      <c r="D48" s="24"/>
      <c r="E48" s="24"/>
      <c r="F48" s="43"/>
      <c r="G48" s="24"/>
      <c r="H48" s="39"/>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row>
    <row r="49" spans="4:8" ht="30" customHeight="1" x14ac:dyDescent="0.35">
      <c r="D49" s="5"/>
      <c r="G49" s="16"/>
      <c r="H49" s="4"/>
    </row>
    <row r="50" spans="4:8" ht="30" customHeight="1" x14ac:dyDescent="0.35">
      <c r="D50" s="6"/>
    </row>
  </sheetData>
  <mergeCells count="9">
    <mergeCell ref="X2:AA2"/>
    <mergeCell ref="AC2:AF2"/>
    <mergeCell ref="D3:E3"/>
    <mergeCell ref="D4:E4"/>
    <mergeCell ref="B5:H5"/>
    <mergeCell ref="F3:G3"/>
    <mergeCell ref="I2:L2"/>
    <mergeCell ref="N2:Q2"/>
    <mergeCell ref="S2:V2"/>
  </mergeCells>
  <conditionalFormatting sqref="E42:E47 E7:E39">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8">
    <cfRule type="expression" dxfId="16" priority="10">
      <formula>AND(TODAY()&gt;=I$5,TODAY()&lt;J$5)</formula>
    </cfRule>
  </conditionalFormatting>
  <conditionalFormatting sqref="I4:AM4">
    <cfRule type="expression" dxfId="15" priority="16">
      <formula>I$5&lt;=EOMONTH($I$5,0)</formula>
    </cfRule>
  </conditionalFormatting>
  <conditionalFormatting sqref="J4:BL4">
    <cfRule type="expression" dxfId="14" priority="12">
      <formula>AND(J$5&lt;=EOMONTH($I$5,2),J$5&gt;EOMONTH($I$5,0),J$5&gt;EOMONTH($I$5,1))</formula>
    </cfRule>
  </conditionalFormatting>
  <conditionalFormatting sqref="I4:BL4">
    <cfRule type="expression" dxfId="13" priority="11">
      <formula>AND(I$5&lt;=EOMONTH($I$5,1),I$5&gt;EOMONTH($I$5,0))</formula>
    </cfRule>
  </conditionalFormatting>
  <conditionalFormatting sqref="I8:BL47">
    <cfRule type="expression" dxfId="12" priority="33" stopIfTrue="1">
      <formula>AND($C8="Low Risk",I$5&gt;=$F8,I$5&lt;=$F8+$G8-1)</formula>
    </cfRule>
    <cfRule type="expression" dxfId="11" priority="52" stopIfTrue="1">
      <formula>AND($C8="High Risk",I$5&gt;=$F8,I$5&lt;=$F8+$G8-1)</formula>
    </cfRule>
    <cfRule type="expression" dxfId="10" priority="70" stopIfTrue="1">
      <formula>AND($C8="On Track",I$5&gt;=$F8,I$5&lt;=$F8+$G8-1)</formula>
    </cfRule>
    <cfRule type="expression" dxfId="9" priority="71" stopIfTrue="1">
      <formula>AND($C8="Med Risk",I$5&gt;=$F8,I$5&lt;=$F8+$G8-1)</formula>
    </cfRule>
    <cfRule type="expression" dxfId="8" priority="72" stopIfTrue="1">
      <formula>AND(LEN($C8)=0,I$5&gt;=$F8,I$5&lt;=$F8+$G8-1)</formula>
    </cfRule>
  </conditionalFormatting>
  <conditionalFormatting sqref="I48:BL48">
    <cfRule type="expression" dxfId="7" priority="80" stopIfTrue="1">
      <formula>AND(#REF!="Low Risk",I$5&gt;=#REF!,I$5&lt;=#REF!+#REF!-1)</formula>
    </cfRule>
    <cfRule type="expression" dxfId="6" priority="81" stopIfTrue="1">
      <formula>AND(#REF!="High Risk",I$5&gt;=#REF!,I$5&lt;=#REF!+#REF!-1)</formula>
    </cfRule>
    <cfRule type="expression" dxfId="5" priority="82" stopIfTrue="1">
      <formula>AND(#REF!="On Track",I$5&gt;=#REF!,I$5&lt;=#REF!+#REF!-1)</formula>
    </cfRule>
    <cfRule type="expression" dxfId="4" priority="83" stopIfTrue="1">
      <formula>AND(#REF!="Med Risk",I$5&gt;=#REF!,I$5&lt;=#REF!+#REF!-1)</formula>
    </cfRule>
    <cfRule type="expression" dxfId="3" priority="84" stopIfTrue="1">
      <formula>AND(LEN(#REF!)=0,I$5&gt;=#REF!,I$5&lt;=#REF!+#REF!-1)</formula>
    </cfRule>
  </conditionalFormatting>
  <conditionalFormatting sqref="E41">
    <cfRule type="dataBar" priority="3">
      <dataBar>
        <cfvo type="num" val="0"/>
        <cfvo type="num" val="1"/>
        <color theme="0" tint="-0.249977111117893"/>
      </dataBar>
      <extLst>
        <ext xmlns:x14="http://schemas.microsoft.com/office/spreadsheetml/2009/9/main" uri="{B025F937-C7B1-47D3-B67F-A62EFF666E3E}">
          <x14:id>{F9B470EF-3B81-4B4B-BD53-D9451E1D4B6B}</x14:id>
        </ext>
      </extLst>
    </cfRule>
  </conditionalFormatting>
  <conditionalFormatting sqref="E40">
    <cfRule type="dataBar" priority="1">
      <dataBar>
        <cfvo type="num" val="0"/>
        <cfvo type="num" val="1"/>
        <color theme="0" tint="-0.249977111117893"/>
      </dataBar>
      <extLst>
        <ext xmlns:x14="http://schemas.microsoft.com/office/spreadsheetml/2009/9/main" uri="{B025F937-C7B1-47D3-B67F-A62EFF666E3E}">
          <x14:id>{76885585-CC8A-49F1-814D-F1101586E60D}</x14:id>
        </ext>
      </extLst>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47"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31750</xdr:colOff>
                    <xdr:row>5</xdr:row>
                    <xdr:rowOff>57150</xdr:rowOff>
                  </from>
                  <to>
                    <xdr:col>63</xdr:col>
                    <xdr:colOff>228600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E42:E47 E7:E39</xm:sqref>
        </x14:conditionalFormatting>
        <x14:conditionalFormatting xmlns:xm="http://schemas.microsoft.com/office/excel/2006/main">
          <x14:cfRule type="dataBar" id="{F9B470EF-3B81-4B4B-BD53-D9451E1D4B6B}">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76885585-CC8A-49F1-814D-F1101586E60D}">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iconSet" priority="18"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I42:BL47 I8:BL32</xm:sqref>
        </x14:conditionalFormatting>
        <x14:conditionalFormatting xmlns:xm="http://schemas.microsoft.com/office/excel/2006/main">
          <x14:cfRule type="iconSet" priority="7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I48:BL48</xm:sqref>
        </x14:conditionalFormatting>
        <x14:conditionalFormatting xmlns:xm="http://schemas.microsoft.com/office/excel/2006/main">
          <x14:cfRule type="iconSet" priority="4" id="{D8092BCA-3FF8-4DF1-8B68-2E0B062B7AE7}">
            <x14:iconSet iconSet="3Stars" showValue="0" custom="1">
              <x14:cfvo type="percent">
                <xm:f>0</xm:f>
              </x14:cfvo>
              <x14:cfvo type="num">
                <xm:f>1</xm:f>
              </x14:cfvo>
              <x14:cfvo type="num">
                <xm:f>2</xm:f>
              </x14:cfvo>
              <x14:cfIcon iconSet="NoIcons" iconId="0"/>
              <x14:cfIcon iconSet="3Flags" iconId="1"/>
              <x14:cfIcon iconSet="3Signs" iconId="0"/>
            </x14:iconSet>
          </x14:cfRule>
          <xm:sqref>I33:BL41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defaultColWidth="9.1796875" defaultRowHeight="13" x14ac:dyDescent="0.3"/>
  <cols>
    <col min="1" max="1" width="87.1796875" style="10" customWidth="1"/>
    <col min="2" max="16384" width="9.1796875" style="8"/>
  </cols>
  <sheetData>
    <row r="1" spans="1:1" s="9" customFormat="1" ht="26" x14ac:dyDescent="0.6">
      <c r="A1" s="11" t="s">
        <v>1</v>
      </c>
    </row>
    <row r="2" spans="1:1" ht="84.4" customHeight="1" x14ac:dyDescent="0.3">
      <c r="A2" s="12" t="s">
        <v>29</v>
      </c>
    </row>
    <row r="3" spans="1:1" ht="26.25" customHeight="1" x14ac:dyDescent="0.3">
      <c r="A3" s="11" t="s">
        <v>4</v>
      </c>
    </row>
    <row r="4" spans="1:1" s="10" customFormat="1" ht="205" customHeight="1" x14ac:dyDescent="0.35">
      <c r="A4" s="13" t="s">
        <v>35</v>
      </c>
    </row>
    <row r="5" spans="1:1" x14ac:dyDescent="0.3">
      <c r="A5" s="10" t="s">
        <v>30</v>
      </c>
    </row>
  </sheetData>
  <pageMargins left="0.5" right="0.5" top="0.5" bottom="0.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F9D24609F6C2446868CAD62AEE07511" ma:contentTypeVersion="13" ma:contentTypeDescription="Create a new document." ma:contentTypeScope="" ma:versionID="2854f4f3c22184a7e9995595bb694856">
  <xsd:schema xmlns:xsd="http://www.w3.org/2001/XMLSchema" xmlns:xs="http://www.w3.org/2001/XMLSchema" xmlns:p="http://schemas.microsoft.com/office/2006/metadata/properties" xmlns:ns3="f03966dd-41c5-4cdd-9731-f0e5a9587dab" xmlns:ns4="e3fdfa46-f23d-4843-bf18-36735a15a510" targetNamespace="http://schemas.microsoft.com/office/2006/metadata/properties" ma:root="true" ma:fieldsID="bf4ec6b92abdef318c32d163bf6a49ae" ns3:_="" ns4:_="">
    <xsd:import namespace="f03966dd-41c5-4cdd-9731-f0e5a9587dab"/>
    <xsd:import namespace="e3fdfa46-f23d-4843-bf18-36735a15a510"/>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3966dd-41c5-4cdd-9731-f0e5a9587d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fdfa46-f23d-4843-bf18-36735a15a51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8BB96B-A8FF-4C16-AED8-7CDDEDAF3F2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2CC851C-90C8-4041-B975-2836EC6B46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3966dd-41c5-4cdd-9731-f0e5a9587dab"/>
    <ds:schemaRef ds:uri="e3fdfa46-f23d-4843-bf18-36735a15a5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AF11C9-4655-4D8C-A10F-D91CD0B5AD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High Level Project Timeline</vt:lpstr>
      <vt:lpstr>Detailed Project Timeline</vt:lpstr>
      <vt:lpstr>About</vt:lpstr>
      <vt:lpstr>'High Level Project Timeline'!Print_Area</vt:lpstr>
      <vt:lpstr>'Detailed Project Timeline'!Print_Titles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2021-09-22T19:03:20Z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0x0101004F9D24609F6C2446868CAD62AEE07511</vt:lpwstr>
  </property>
</Properties>
</file>