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127"/>
  <workbookPr defaultThemeVersion="124226"/>
  <mc:AlternateContent xmlns:mc="http://schemas.openxmlformats.org/markup-compatibility/2006">
    <mc:Choice Requires="x15">
      <x15ac:absPath xmlns:x15ac="http://schemas.microsoft.com/office/spreadsheetml/2010/11/ac" url="https://nmfco-my.sharepoint.com/personal/lorikiraly_northwesternmutual_com/Documents/NM Team - Clinical Trial App/"/>
    </mc:Choice>
  </mc:AlternateContent>
  <xr:revisionPtr revIDLastSave="52" documentId="13_ncr:1_{C526243A-C514-46F8-AEC2-A7AF319A7F9E}" xr6:coauthVersionLast="45" xr6:coauthVersionMax="45" xr10:uidLastSave="{76E3007B-77AB-4654-B427-6D5CD17BE9BB}"/>
  <bookViews>
    <workbookView xWindow="-110" yWindow="-110" windowWidth="19420" windowHeight="10420" tabRatio="859" firstSheet="5" activeTab="5" xr2:uid="{00000000-000D-0000-FFFF-FFFF00000000}"/>
  </bookViews>
  <sheets>
    <sheet name="Sheet1" sheetId="1" state="hidden" r:id="rId1"/>
    <sheet name="Project Issues" sheetId="3" r:id="rId2"/>
    <sheet name="Questions" sheetId="2" r:id="rId3"/>
    <sheet name="Topics" sheetId="4" r:id="rId4"/>
    <sheet name="Operational Decisions" sheetId="5" r:id="rId5"/>
    <sheet name="Action Items" sheetId="6" r:id="rId6"/>
    <sheet name="New Actions after Deployment" sheetId="7" r:id="rId7"/>
  </sheets>
  <definedNames>
    <definedName name="_xlnm._FilterDatabase" localSheetId="5" hidden="1">'Action Items'!$A$3:$I$137</definedName>
    <definedName name="_xlnm._FilterDatabase" localSheetId="2" hidden="1">Questions!$A$4:$I$30</definedName>
    <definedName name="_xlnm.Print_Area" localSheetId="2">Questions!$A$1:$K$30</definedName>
    <definedName name="_xlnm.Print_Titles" localSheetId="2">Questions!$1:$4</definedName>
    <definedName name="Z_0353EC1F_79B2_43FE_978D_A5859486347A_.wvu.FilterData" localSheetId="2" hidden="1">Questions!$A$4:$I$4</definedName>
    <definedName name="Z_0AAE2D27_2F95_4C80_A743_6201D4E795CF_.wvu.FilterData" localSheetId="2" hidden="1">Questions!$A$4:$I$7</definedName>
    <definedName name="Z_0D0F7907_DE59_431E_ADA6_A2D7DDFF33F0_.wvu.FilterData" localSheetId="2" hidden="1">Questions!$A$4:$I$30</definedName>
    <definedName name="Z_0D0F7907_DE59_431E_ADA6_A2D7DDFF33F0_.wvu.PrintArea" localSheetId="2" hidden="1">Questions!$A$1:$K$30</definedName>
    <definedName name="Z_0D0F7907_DE59_431E_ADA6_A2D7DDFF33F0_.wvu.PrintTitles" localSheetId="2" hidden="1">Questions!$1:$4</definedName>
    <definedName name="Z_135588DE_D76C_4CC4_81FF_3E70600BD5B2_.wvu.FilterData" localSheetId="2" hidden="1">Questions!$A$4:$I$7</definedName>
    <definedName name="Z_1E1C1517_EEC9_4EA5_B221_80C3C381E21F_.wvu.FilterData" localSheetId="2" hidden="1">Questions!$A$4:$I$7</definedName>
    <definedName name="Z_220B8366_C73B_42BF_ABD4_8EAC39110A58_.wvu.FilterData" localSheetId="2" hidden="1">Questions!$A$4:$I$7</definedName>
    <definedName name="Z_2512CDB3_884F_45EC_B81F_EF84CE5D590D_.wvu.FilterData" localSheetId="2" hidden="1">Questions!$A$4:$I$4</definedName>
    <definedName name="Z_2D2C4FB9_29DD_405E_8D24_F8E6FDA86C3F_.wvu.FilterData" localSheetId="2" hidden="1">Questions!$A$4:$I$30</definedName>
    <definedName name="Z_2D2C4FB9_29DD_405E_8D24_F8E6FDA86C3F_.wvu.PrintArea" localSheetId="2" hidden="1">Questions!$A$1:$K$30</definedName>
    <definedName name="Z_2D2C4FB9_29DD_405E_8D24_F8E6FDA86C3F_.wvu.PrintTitles" localSheetId="2" hidden="1">Questions!$1:$4</definedName>
    <definedName name="Z_2E85C135_E478_4158_B846_2C31254C62E5_.wvu.FilterData" localSheetId="2" hidden="1">Questions!$A$4:$I$7</definedName>
    <definedName name="Z_50A1C514_1986_4711_8DD5_76BAB62A3B14_.wvu.FilterData" localSheetId="2" hidden="1">Questions!$A$4:$I$7</definedName>
    <definedName name="Z_764F4180_AD63_4C98_8D18_CFAFCA924C14_.wvu.FilterData" localSheetId="2" hidden="1">Questions!$A$4:$I$4</definedName>
    <definedName name="Z_7C93136A_6C9D_41E7_BC60_9019F554B79B_.wvu.FilterData" localSheetId="2" hidden="1">Questions!$A$4:$I$7</definedName>
    <definedName name="Z_A14B17AA_7585_4313_AD0B_8D61F4AD5B5D_.wvu.FilterData" localSheetId="2" hidden="1">Questions!$A$4:$I$7</definedName>
    <definedName name="Z_B1963736_832B_428F_8877_46FC4A59DE7C_.wvu.FilterData" localSheetId="2" hidden="1">Questions!$A$4:$I$7</definedName>
    <definedName name="Z_BAC4E10C_011C_42ED_930E_A2E80C274B77_.wvu.FilterData" localSheetId="2" hidden="1">Questions!$A$4:$I$7</definedName>
    <definedName name="Z_C4D45344_6121_4875_AEED_5ADCD24E8675_.wvu.FilterData" localSheetId="2" hidden="1">Questions!$A$4:$I$7</definedName>
    <definedName name="Z_CC7CBB66_7B47_4E1B_9FC2_DB9E0B8E9EE2_.wvu.FilterData" localSheetId="2" hidden="1">Questions!$A$4:$I$7</definedName>
    <definedName name="Z_D7E60E1C_C549_4E9E_AC3B_8E7767CF90D5_.wvu.FilterData" localSheetId="2" hidden="1">Questions!$A$4:$I$4</definedName>
    <definedName name="Z_EBB0955A_7D31_4795_92A0_8B139B2058BF_.wvu.FilterData" localSheetId="2" hidden="1">Questions!$A$4:$I$7</definedName>
    <definedName name="Z_EEC6EC3A_1035_46BB_9009_7EDD5B779BB9_.wvu.FilterData" localSheetId="2" hidden="1">Questions!$A$4:$I$7</definedName>
  </definedNames>
  <calcPr calcId="191028"/>
  <customWorkbookViews>
    <customWorkbookView name="raj2442 - Personal View" guid="{0D0F7907-DE59-431E-ADA6-A2D7DDFF33F0}" mergeInterval="0" personalView="1" maximized="1" xWindow="1" yWindow="1" windowWidth="1276" windowHeight="517" activeSheetId="2"/>
    <customWorkbookView name="Ron Cieslak - Personal View" guid="{0353EC1F-79B2-43FE-978D-A5859486347A}" mergeInterval="0" personalView="1" maximized="1" windowWidth="796" windowHeight="376" activeSheetId="2"/>
    <customWorkbookView name="JAI2271 - Personal View" guid="{2E85C135-E478-4158-B846-2C31254C62E5}" mergeInterval="0" personalView="1" maximized="1" windowWidth="1276" windowHeight="536" activeSheetId="2"/>
    <customWorkbookView name="Richard Widenski - Personal View" guid="{C4D45344-6121-4875-AEED-5ADCD24E8675}" mergeInterval="0" personalView="1" maximized="1" windowWidth="796" windowHeight="401" activeSheetId="2" showComments="commIndAndComment"/>
    <customWorkbookView name="RAM0025 - Personal View" guid="{1E1C1517-EEC9-4EA5-B221-80C3C381E21F}" mergeInterval="0" personalView="1" maximized="1" windowWidth="796" windowHeight="429" activeSheetId="2"/>
    <customWorkbookView name="das3210 - Personal View" guid="{22A0F33F-6236-4510-B64E-5A473A8295CC}" mergeInterval="0" personalView="1" maximized="1" windowWidth="1137" windowHeight="680" activeSheetId="2"/>
    <customWorkbookView name="Kellie Irish - Personal View" guid="{AFF26E93-9B80-4A84-8F4E-CC7F6454FF73}" mergeInterval="0" personalView="1" maximized="1" windowWidth="1020" windowHeight="596" activeSheetId="2"/>
    <customWorkbookView name="Vineeth Arayulla - Personal View" guid="{764F4180-AD63-4C98-8D18-CFAFCA924C14}" mergeInterval="0" personalView="1" maximized="1" windowWidth="1012" windowHeight="558" activeSheetId="2"/>
    <customWorkbookView name="RAT2562 - Personal View" guid="{B1963736-832B-428F-8877-46FC4A59DE7C}" mergeInterval="0" personalView="1" maximized="1" windowWidth="1020" windowHeight="626" activeSheetId="2"/>
    <customWorkbookView name="Prashant Kanal - Personal View" guid="{EEC6EC3A-1035-46BB-9009-7EDD5B779BB9}" mergeInterval="0" personalView="1" maximized="1" windowWidth="1020" windowHeight="540" activeSheetId="2"/>
    <customWorkbookView name="NM Client - Personal View" guid="{220B8366-C73B-42BF-ABD4-8EAC39110A58}" mergeInterval="0" personalView="1" maximized="1" windowWidth="1012" windowHeight="584" activeSheetId="2"/>
    <customWorkbookView name="Prabal Rathore - Personal View" guid="{5F326E40-2418-424F-84BA-0021C630593A}" mergeInterval="0" personalView="1" maximized="1" windowWidth="1012" windowHeight="556" activeSheetId="2"/>
    <customWorkbookView name="Kelli Kitto - Personal View" guid="{D7E60E1C-C549-4E9E-AC3B-8E7767CF90D5}" mergeInterval="0" personalView="1" maximized="1" windowWidth="1276" windowHeight="764" activeSheetId="2"/>
    <customWorkbookView name="kir06 - Personal View" guid="{2D2C4FB9-29DD-405E-8D24-F8E6FDA86C3F}" mergeInterval="0" personalView="1" maximized="1" xWindow="1" yWindow="1" windowWidth="1020" windowHeight="538" activeSheetId="2"/>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23" i="6" l="1"/>
  <c r="A24" i="6" s="1"/>
  <c r="A25" i="6" s="1"/>
  <c r="A26" i="6" s="1"/>
  <c r="A27" i="6" s="1"/>
  <c r="A28" i="6" s="1"/>
  <c r="A29" i="6" s="1"/>
  <c r="A30" i="6" s="1"/>
  <c r="A31" i="6" s="1"/>
  <c r="A32" i="6" s="1"/>
  <c r="A33" i="6" s="1"/>
  <c r="A34" i="6" s="1"/>
  <c r="A35" i="6" s="1"/>
  <c r="A36" i="6" s="1"/>
  <c r="A37" i="6" s="1"/>
  <c r="A38" i="6" s="1"/>
  <c r="A39" i="6" s="1"/>
  <c r="A40" i="6" s="1"/>
  <c r="A41" i="6" s="1"/>
  <c r="A42" i="6" s="1"/>
  <c r="A43" i="6" s="1"/>
  <c r="A44" i="6" s="1"/>
  <c r="A45" i="6" s="1"/>
  <c r="A46" i="6" s="1"/>
  <c r="A47" i="6" s="1"/>
  <c r="A48" i="6" s="1"/>
  <c r="A49" i="6" s="1"/>
  <c r="A50" i="6" s="1"/>
  <c r="A51" i="6" s="1"/>
  <c r="A52" i="6" s="1"/>
  <c r="A53" i="6" s="1"/>
  <c r="A54" i="6" s="1"/>
  <c r="A55" i="6" s="1"/>
  <c r="A56" i="6" s="1"/>
  <c r="A57" i="6" s="1"/>
  <c r="A58" i="6" s="1"/>
  <c r="A59" i="6" s="1"/>
  <c r="A60" i="6" s="1"/>
  <c r="A61" i="6" s="1"/>
  <c r="A62" i="6" s="1"/>
  <c r="A63" i="6" s="1"/>
  <c r="A64" i="6" s="1"/>
  <c r="A65" i="6" s="1"/>
  <c r="A66" i="6" s="1"/>
  <c r="A67" i="6" s="1"/>
  <c r="A68" i="6" s="1"/>
  <c r="A69" i="6" s="1"/>
  <c r="A70" i="6" s="1"/>
  <c r="A71" i="6" s="1"/>
  <c r="A72" i="6" s="1"/>
  <c r="A73" i="6" s="1"/>
  <c r="A74" i="6" s="1"/>
  <c r="A75" i="6" s="1"/>
  <c r="A76" i="6" s="1"/>
  <c r="A77" i="6" s="1"/>
  <c r="A78" i="6" s="1"/>
  <c r="A79" i="6" s="1"/>
  <c r="A80" i="6" s="1"/>
  <c r="A81" i="6" s="1"/>
  <c r="A82" i="6" s="1"/>
  <c r="A83" i="6" s="1"/>
  <c r="A84" i="6" s="1"/>
  <c r="A85" i="6" s="1"/>
  <c r="A86" i="6" s="1"/>
  <c r="A87" i="6" s="1"/>
  <c r="A88" i="6" s="1"/>
  <c r="A89" i="6" s="1"/>
  <c r="A90" i="6" s="1"/>
  <c r="A91" i="6" s="1"/>
  <c r="A92" i="6" s="1"/>
  <c r="A93" i="6" s="1"/>
  <c r="A94" i="6" s="1"/>
  <c r="A95" i="6" s="1"/>
  <c r="A96" i="6" s="1"/>
  <c r="A97" i="6" s="1"/>
  <c r="A98" i="6" s="1"/>
  <c r="A99" i="6" s="1"/>
  <c r="A100" i="6" s="1"/>
  <c r="A101" i="6" s="1"/>
  <c r="A102" i="6" s="1"/>
  <c r="A103" i="6" s="1"/>
  <c r="A104" i="6" s="1"/>
  <c r="A105" i="6" s="1"/>
  <c r="A106" i="6" s="1"/>
  <c r="A107" i="6" s="1"/>
  <c r="A108" i="6" s="1"/>
  <c r="A109" i="6" s="1"/>
  <c r="A110" i="6" s="1"/>
  <c r="A111" i="6" s="1"/>
  <c r="A112" i="6" s="1"/>
  <c r="A113" i="6" s="1"/>
  <c r="A114" i="6" s="1"/>
  <c r="A115" i="6" s="1"/>
  <c r="A116" i="6" s="1"/>
  <c r="A117" i="6" s="1"/>
  <c r="A118" i="6" s="1"/>
  <c r="A119" i="6" s="1"/>
  <c r="A120" i="6" s="1"/>
  <c r="A121" i="6" s="1"/>
  <c r="A122" i="6" s="1"/>
  <c r="A123" i="6" s="1"/>
  <c r="A124" i="6" s="1"/>
  <c r="A125" i="6" s="1"/>
  <c r="A126" i="6" s="1"/>
  <c r="A127" i="6" s="1"/>
  <c r="A128" i="6" s="1"/>
  <c r="A129" i="6" s="1"/>
  <c r="A130" i="6" s="1"/>
  <c r="A131" i="6" s="1"/>
  <c r="A132" i="6" s="1"/>
  <c r="A133" i="6" s="1"/>
  <c r="A134" i="6" s="1"/>
  <c r="A135" i="6" s="1"/>
  <c r="A136" i="6" s="1"/>
  <c r="A137" i="6"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tc={110B7D3D-6F44-40ED-995A-0AF8E13135CF}</author>
  </authors>
  <commentList>
    <comment ref="G1" authorId="0" shapeId="0" xr:uid="{110B7D3D-6F44-40ED-995A-0AF8E13135CF}">
      <text>
        <t>[Threaded comment]
Your version of Excel allows you to read this threaded comment; however, any edits to it will get removed if the file is opened in a newer version of Excel. Learn more: https://go.microsoft.com/fwlink/?linkid=870924
Comment:
    Does this label make sense? Meeting attendees? Communicated to?</t>
      </text>
    </comment>
  </commentList>
</comments>
</file>

<file path=xl/sharedStrings.xml><?xml version="1.0" encoding="utf-8"?>
<sst xmlns="http://schemas.openxmlformats.org/spreadsheetml/2006/main" count="293" uniqueCount="145">
  <si>
    <t>Project Issues</t>
  </si>
  <si>
    <t>Issue #</t>
  </si>
  <si>
    <t>Issue Name</t>
  </si>
  <si>
    <t>Description</t>
  </si>
  <si>
    <t>Update</t>
  </si>
  <si>
    <t>Temporary Workaround</t>
  </si>
  <si>
    <t>Identified By</t>
  </si>
  <si>
    <t>Date Identified</t>
  </si>
  <si>
    <t>Date Resolved</t>
  </si>
  <si>
    <t>Priority
H/M/L</t>
  </si>
  <si>
    <t>SECURE Act &amp; CARES Act 2020</t>
  </si>
  <si>
    <t>Question list</t>
  </si>
  <si>
    <t>Ref. ID</t>
  </si>
  <si>
    <t>Date Logged</t>
  </si>
  <si>
    <t>Status</t>
  </si>
  <si>
    <t>Question</t>
  </si>
  <si>
    <t>Priority</t>
  </si>
  <si>
    <t>Identified By:</t>
  </si>
  <si>
    <t>Issue Assigned To</t>
  </si>
  <si>
    <t>Date Completed</t>
  </si>
  <si>
    <t>Question Description</t>
  </si>
  <si>
    <t>Resolution Description</t>
  </si>
  <si>
    <t>Comments/Next Steps</t>
  </si>
  <si>
    <t>Closed</t>
  </si>
  <si>
    <t>Are there two different projects that Boston needs help with?</t>
  </si>
  <si>
    <t>High</t>
  </si>
  <si>
    <t>Ben</t>
  </si>
  <si>
    <t>Is one project to make packets and publish them or only making packets?</t>
  </si>
  <si>
    <t>The goal is to create the online app and online packet. The focus of the partnership is focusing on the app is to be completed it would be wonderful.</t>
  </si>
  <si>
    <t>Does the shiny dashboard depend on publishing an R library for others to use? (is this 1 or 2 projects)</t>
  </si>
  <si>
    <t>Medium</t>
  </si>
  <si>
    <t>The function is written so we would just be putting into r shiny. This is the scope of the effort is creating the GUI.</t>
  </si>
  <si>
    <t>Open</t>
  </si>
  <si>
    <t>How are we deploying this? (shinyapps.io with an existing account?)/Deploying it for anyone to view?</t>
  </si>
  <si>
    <t>8/18/20: Wendy/Clement would like to understand the pros/cons of cloud based versus server based options including costs.</t>
  </si>
  <si>
    <t>Is there a non-profit cost for r shiny?</t>
  </si>
  <si>
    <t>Wendy/Clement</t>
  </si>
  <si>
    <t xml:space="preserve">Is there a specific file that needs to be uploaded for the DLT data </t>
  </si>
  <si>
    <t>Danielle</t>
  </si>
  <si>
    <t>Item #</t>
  </si>
  <si>
    <t>Topic or Issue</t>
  </si>
  <si>
    <t>Start Date</t>
  </si>
  <si>
    <t>Comments</t>
  </si>
  <si>
    <t>Action steps required</t>
  </si>
  <si>
    <t>Action Step Completion date</t>
  </si>
  <si>
    <t>Type of product</t>
  </si>
  <si>
    <t>Phase of Project</t>
  </si>
  <si>
    <t>Topic or Issue Completion date</t>
  </si>
  <si>
    <t>Decision Makers</t>
  </si>
  <si>
    <t>Action Plan</t>
  </si>
  <si>
    <t xml:space="preserve"> </t>
  </si>
  <si>
    <t>Use this template to capture outstanding items related to the rollout - smaller actions that needed to be taken that aren't already captured on the CM plan and risks &amp; issues.</t>
  </si>
  <si>
    <t>#</t>
  </si>
  <si>
    <t>Action, Risk, Issue</t>
  </si>
  <si>
    <t>Item</t>
  </si>
  <si>
    <t>Owner</t>
  </si>
  <si>
    <t>Due</t>
  </si>
  <si>
    <t>Start</t>
  </si>
  <si>
    <t>End</t>
  </si>
  <si>
    <t>Notes</t>
  </si>
  <si>
    <t xml:space="preserve">Action </t>
  </si>
  <si>
    <t>Determine if Boston/Dana Farber have any intelliectual property considerations that we need to consider when designing the app and making it accessible worldwide to clinicians.</t>
  </si>
  <si>
    <t>Clement Ma/Wendy London</t>
  </si>
  <si>
    <t>In progress</t>
  </si>
  <si>
    <t>8/31/20: Table discussion between Wendy/Clement. Inquiry about the precedent with sharing with others.</t>
  </si>
  <si>
    <t>Action</t>
  </si>
  <si>
    <t>Does Boston/Dana Farber have an existing enterprise R shiny account?</t>
  </si>
  <si>
    <t>Complete</t>
  </si>
  <si>
    <t>8/31/20: No enterprise account for r shiny but they do have one for both r studio and aws.</t>
  </si>
  <si>
    <t>Purpose of the app is to be available as open source code to clinicials worldwide but this needs to be confirmed.</t>
  </si>
  <si>
    <t>8/31/20: Purpose is confirmed to have access worldwide.</t>
  </si>
  <si>
    <t>Is there a non-profit cost to R shiny?</t>
  </si>
  <si>
    <t>NM Team</t>
  </si>
  <si>
    <t>8/31/20: No longer applicable. We will be using a free account.</t>
  </si>
  <si>
    <t>Provide NM team with information on BCH server so NM team can effectively research pros and cons</t>
  </si>
  <si>
    <t>8/31/20: No longer needed. We are going with develop on shinyapps.io with the eventual move to AWS.</t>
  </si>
  <si>
    <t>Explore if Boston has an IT standard on what they put on the cloud vs what they put on the host?</t>
  </si>
  <si>
    <t>8/31/20: Preference is to include on cloud and development can be done independent on this decision.</t>
  </si>
  <si>
    <t>Wendy and Clement to find IT person to join next meeting</t>
  </si>
  <si>
    <t>8/31/20: If we have questions for hosting, Jim Abrahms (BCH) is available. Clement will bring him in when needed.</t>
  </si>
  <si>
    <t>Follow up on if the proposed R shiny interface mentioned in Technical document is feasible or not feasible or any suggestions on how we can make it better</t>
  </si>
  <si>
    <t xml:space="preserve">Provide BCH with pros and cons of cloud hosting it with shiny vs. hosting the app on BCH’s server. </t>
  </si>
  <si>
    <t>Need to determine what our deliverables will be to BCH. App, spec document and transition doc. Anything else.</t>
  </si>
  <si>
    <t>Share learnings of r shiny capabilities with NM team and BCH to determine if there additional things to incorporate in the app.</t>
  </si>
  <si>
    <t>Determine who is respsonsibile for authoring the agreed upon deliverables.</t>
  </si>
  <si>
    <t>9/21/20: Stan will document business rules and partner with Danielle for a spec document to be delivered to BCH.</t>
  </si>
  <si>
    <t>What security concerns/access issues will we potentially run into with a shared github or rshinyapps.io with BCH? What is NM allowed to do?</t>
  </si>
  <si>
    <t>Judy Berdan</t>
  </si>
  <si>
    <t>Can a generic github be possible or should BCH create an account? Will there be firewall or access issues at NM to access this account? What issues will we run into for sharing data/code between BCH/NM?</t>
  </si>
  <si>
    <t>Create an R shiny account that can be used by all members of the team.</t>
  </si>
  <si>
    <t>Briefly demo the R code showing the inputs and outputs to understand the business process.</t>
  </si>
  <si>
    <t>What should our demo cadence be to show Clement and Wendy our work?</t>
  </si>
  <si>
    <t>Schedule future meetings with NM Tiger Team.</t>
  </si>
  <si>
    <t>8/31/20: Meetings scheduled through 12/31/20.</t>
  </si>
  <si>
    <t xml:space="preserve">New Items after Deployment </t>
  </si>
  <si>
    <t>Requester</t>
  </si>
  <si>
    <t>Request Name</t>
  </si>
  <si>
    <t>Request Description</t>
  </si>
  <si>
    <t>Will provide two additional designs to help allow the user to select a different number of designs.</t>
  </si>
  <si>
    <t xml:space="preserve">Investigate if the code needs to be changed to have a mean added to the patient allocation plot. </t>
  </si>
  <si>
    <t>Confirm new plot type for the study duration plot.</t>
  </si>
  <si>
    <t xml:space="preserve">Perform user experience testing to provide additional app feedback. The app is located in Ben’s GitHub account. </t>
  </si>
  <si>
    <t>Investigate different visual options to have the true MTD stand out.</t>
  </si>
  <si>
    <t xml:space="preserve">Investigate and development how the user should be able to enter dose level labs alphabetically, alphabetically and numerical or numerical. </t>
  </si>
  <si>
    <t>Modify code to have the same dose level labels should appear in the plots. Both the inputs/outputs should have labels.</t>
  </si>
  <si>
    <t>Investigate a way to be able to run multiple designs and graphically side by side comparison.</t>
  </si>
  <si>
    <t>Modify the Patient Allocation Plot to display as a 2x2 grid and include how many patients were allocated.</t>
  </si>
  <si>
    <t>Modify code to have the plots larger font size and different colors. The colors will be determined.  Include the option to make the plot popup and bigger size.</t>
  </si>
  <si>
    <t xml:space="preserve">Modify code to shrink size between the inputs and the plots so the plots are larger. </t>
  </si>
  <si>
    <t xml:space="preserve">Determine how to have the figures not dynamically change until the simulate button is clicked. </t>
  </si>
  <si>
    <t>Lori Kiraly</t>
  </si>
  <si>
    <t>Clement Ma</t>
  </si>
  <si>
    <t>Create document to share with the security team on what we are doing.</t>
  </si>
  <si>
    <t>Setup personal environment.</t>
  </si>
  <si>
    <t>Come up with suggestions on who should appear in the home/help screen.</t>
  </si>
  <si>
    <t>Stan Crane/Susan Stegman</t>
  </si>
  <si>
    <t>Investigate how to tool tips.</t>
  </si>
  <si>
    <t>Determinue how to document and change business requirements.</t>
  </si>
  <si>
    <t>Stan</t>
  </si>
  <si>
    <t>Think about and provide different ways that clinicals could break the system that NM could make the coding changes accordingly.</t>
  </si>
  <si>
    <t>Clement</t>
  </si>
  <si>
    <t xml:space="preserve">Investigate and provide an understanding to Clement/Wendy on how easy is it to implement changes and hard to implement. </t>
  </si>
  <si>
    <t>Review project timeline with foundation leadership and team.</t>
  </si>
  <si>
    <t>Review project timeline with Clement and Wendy.</t>
  </si>
  <si>
    <t>Create business rules document to review with NM team and Clement and Wendy.</t>
  </si>
  <si>
    <t>How do we integrate code and scalable from other external clinicals? How does that proces work?</t>
  </si>
  <si>
    <t>BCH has to create a shiny app/github and then need to publish - pre-implementation activities</t>
  </si>
  <si>
    <t>BCH promotion and communication plan. Identify test group of researchers to provide feedback. Should we have potentially joint press release.</t>
  </si>
  <si>
    <t>Determine which NM website should our logo point to (the foundation or the corporate page)</t>
  </si>
  <si>
    <t>Provide design user feedback</t>
  </si>
  <si>
    <t>Nan Jamel/Laure Borchardt</t>
  </si>
  <si>
    <t>Provide updated home page picture showing a diverse adult cancer patient with a headscarf.</t>
  </si>
  <si>
    <t>Complete the home tab development.</t>
  </si>
  <si>
    <t>Complete the about tab development.</t>
  </si>
  <si>
    <t>Complete the help tab development.</t>
  </si>
  <si>
    <t xml:space="preserve">Stan Crane </t>
  </si>
  <si>
    <t>Stan Crane</t>
  </si>
  <si>
    <t>Determine how to send all the files to BCH once the project has been transitioned.</t>
  </si>
  <si>
    <t>Wendy will review and make any additional changes.</t>
  </si>
  <si>
    <t>Nan can add the website branding and provide an outlook template to use.</t>
  </si>
  <si>
    <t>Judy/Clement will determine if we need to engage another team at NM or the BCH communication team.</t>
  </si>
  <si>
    <t>Nan will provide a higher resolution picture that we selected at the last meeting for the home tab.</t>
  </si>
  <si>
    <t>Wendy London</t>
  </si>
  <si>
    <t>Nan Jamel</t>
  </si>
  <si>
    <t>Judy Berdan/Clement Ma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</si>
</sst>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
  </numFmts>
  <fonts count="11" x14ac:knownFonts="1">
    <font>
      <sz val="10"/>
      <name val="Arial"/>
    </font>
    <font>
      <sz val="10"/>
      <name val="Tahoma"/>
      <family val="2"/>
    </font>
    <font>
      <b/>
      <sz val="10"/>
      <name val="Tahoma"/>
      <family val="2"/>
    </font>
    <font>
      <sz val="8"/>
      <name val="Arial"/>
      <family val="2"/>
    </font>
    <font>
      <sz val="10"/>
      <color indexed="8"/>
      <name val="Tahoma"/>
      <family val="2"/>
    </font>
    <font>
      <sz val="11"/>
      <color rgb="FF1F497D"/>
      <name val="Calibri"/>
      <family val="2"/>
    </font>
    <font>
      <sz val="10"/>
      <name val="Arial"/>
      <family val="2"/>
    </font>
    <font>
      <b/>
      <sz val="11"/>
      <color theme="1"/>
      <name val="Calibri"/>
      <family val="2"/>
      <scheme val="minor"/>
    </font>
    <font>
      <b/>
      <sz val="9"/>
      <color indexed="8"/>
      <name val="Arial"/>
      <family val="2"/>
    </font>
    <font>
      <b/>
      <sz val="16"/>
      <color theme="1"/>
      <name val="Calibri"/>
      <family val="2"/>
      <scheme val="minor"/>
    </font>
    <font>
      <sz val="10"/>
      <color theme="1"/>
      <name val="Calibri"/>
      <family val="2"/>
      <scheme val="minor"/>
    </font>
  </fonts>
  <fills count="5">
    <fill>
      <patternFill patternType="none"/>
    </fill>
    <fill>
      <patternFill patternType="gray125"/>
    </fill>
    <fill>
      <patternFill patternType="solid">
        <fgColor theme="4" tint="0.39997558519241921"/>
        <bgColor indexed="64"/>
      </patternFill>
    </fill>
    <fill>
      <patternFill patternType="solid">
        <fgColor rgb="FF33CC33"/>
        <bgColor indexed="64"/>
      </patternFill>
    </fill>
    <fill>
      <patternFill patternType="solid">
        <fgColor theme="4" tint="0.59999389629810485"/>
        <bgColor indexed="64"/>
      </patternFill>
    </fill>
  </fills>
  <borders count="26">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diagonal/>
    </border>
    <border>
      <left style="medium">
        <color indexed="64"/>
      </left>
      <right/>
      <top/>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top/>
      <bottom style="thin">
        <color indexed="64"/>
      </bottom>
      <diagonal/>
    </border>
    <border>
      <left style="medium">
        <color indexed="64"/>
      </left>
      <right/>
      <top/>
      <bottom style="medium">
        <color indexed="64"/>
      </bottom>
      <diagonal/>
    </border>
  </borders>
  <cellStyleXfs count="1">
    <xf numFmtId="0" fontId="0" fillId="0" borderId="0"/>
  </cellStyleXfs>
  <cellXfs count="87">
    <xf numFmtId="0" fontId="0" fillId="0" borderId="0" xfId="0"/>
    <xf numFmtId="0" fontId="1" fillId="0" borderId="1" xfId="0" applyFont="1" applyBorder="1" applyAlignment="1">
      <alignment horizontal="left" vertical="top" wrapText="1"/>
    </xf>
    <xf numFmtId="0" fontId="1" fillId="0" borderId="1" xfId="0" applyFont="1" applyBorder="1" applyAlignment="1">
      <alignment horizontal="center" vertical="top" wrapText="1"/>
    </xf>
    <xf numFmtId="0" fontId="1" fillId="0" borderId="0" xfId="0" applyFont="1" applyAlignment="1">
      <alignment horizontal="center" vertical="top"/>
    </xf>
    <xf numFmtId="0" fontId="1" fillId="0" borderId="0" xfId="0" applyNumberFormat="1" applyFont="1" applyAlignment="1">
      <alignment horizontal="center" vertical="top"/>
    </xf>
    <xf numFmtId="0" fontId="1" fillId="0" borderId="0" xfId="0" applyFont="1" applyAlignment="1">
      <alignment horizontal="left" vertical="top" wrapText="1"/>
    </xf>
    <xf numFmtId="0" fontId="1" fillId="0" borderId="0" xfId="0" applyFont="1" applyAlignment="1">
      <alignment horizontal="center" vertical="top" wrapText="1"/>
    </xf>
    <xf numFmtId="0" fontId="1" fillId="0" borderId="0" xfId="0" applyFont="1" applyAlignment="1">
      <alignment horizontal="left" vertical="top"/>
    </xf>
    <xf numFmtId="0" fontId="1" fillId="0" borderId="2" xfId="0" applyFont="1" applyBorder="1" applyAlignment="1">
      <alignment horizontal="left" vertical="top" wrapText="1"/>
    </xf>
    <xf numFmtId="0" fontId="4" fillId="0" borderId="6" xfId="0" applyFont="1" applyFill="1" applyBorder="1" applyAlignment="1">
      <alignment horizontal="center" vertical="top" wrapText="1"/>
    </xf>
    <xf numFmtId="0" fontId="1" fillId="0" borderId="10" xfId="0" applyFont="1" applyBorder="1" applyAlignment="1">
      <alignment horizontal="left" vertical="top" wrapText="1"/>
    </xf>
    <xf numFmtId="0" fontId="1" fillId="0" borderId="11" xfId="0" applyFont="1" applyBorder="1" applyAlignment="1">
      <alignment horizontal="center" vertical="top" wrapText="1"/>
    </xf>
    <xf numFmtId="0" fontId="4" fillId="0" borderId="1" xfId="0" applyFont="1" applyFill="1" applyBorder="1" applyAlignment="1">
      <alignment horizontal="center" vertical="top" wrapText="1"/>
    </xf>
    <xf numFmtId="0" fontId="4" fillId="0" borderId="4" xfId="0" applyFont="1" applyFill="1" applyBorder="1" applyAlignment="1">
      <alignment horizontal="center" vertical="top" wrapText="1"/>
    </xf>
    <xf numFmtId="0" fontId="1" fillId="0" borderId="0" xfId="0" applyFont="1" applyBorder="1" applyAlignment="1">
      <alignment horizontal="left" vertical="top" wrapText="1"/>
    </xf>
    <xf numFmtId="14" fontId="1" fillId="0" borderId="7" xfId="0" applyNumberFormat="1" applyFont="1" applyBorder="1" applyAlignment="1">
      <alignment horizontal="center" vertical="top" wrapText="1"/>
    </xf>
    <xf numFmtId="0" fontId="0" fillId="0" borderId="1" xfId="0" applyBorder="1" applyAlignment="1">
      <alignment vertical="top" wrapText="1"/>
    </xf>
    <xf numFmtId="0" fontId="1" fillId="0" borderId="4" xfId="0" applyNumberFormat="1" applyFont="1" applyBorder="1" applyAlignment="1">
      <alignment horizontal="center" vertical="top" wrapText="1"/>
    </xf>
    <xf numFmtId="0" fontId="0" fillId="0" borderId="4" xfId="0" applyBorder="1" applyAlignment="1">
      <alignment vertical="top" wrapText="1"/>
    </xf>
    <xf numFmtId="14" fontId="1" fillId="0" borderId="0" xfId="0" applyNumberFormat="1" applyFont="1" applyBorder="1" applyAlignment="1">
      <alignment horizontal="center" vertical="top" wrapText="1"/>
    </xf>
    <xf numFmtId="0" fontId="1" fillId="0" borderId="1" xfId="0" applyNumberFormat="1" applyFont="1" applyBorder="1" applyAlignment="1">
      <alignment horizontal="center" vertical="top" wrapText="1"/>
    </xf>
    <xf numFmtId="14" fontId="1" fillId="0" borderId="14" xfId="0" applyNumberFormat="1" applyFont="1" applyBorder="1" applyAlignment="1">
      <alignment horizontal="center" vertical="top" wrapText="1"/>
    </xf>
    <xf numFmtId="0" fontId="1" fillId="0" borderId="13" xfId="0" applyFont="1" applyBorder="1" applyAlignment="1">
      <alignment horizontal="center" vertical="top" wrapText="1"/>
    </xf>
    <xf numFmtId="0" fontId="1" fillId="0" borderId="0" xfId="0" applyNumberFormat="1" applyFont="1" applyBorder="1" applyAlignment="1">
      <alignment horizontal="center" vertical="top" wrapText="1"/>
    </xf>
    <xf numFmtId="14" fontId="1" fillId="0" borderId="2" xfId="0" applyNumberFormat="1" applyFont="1" applyBorder="1" applyAlignment="1">
      <alignment horizontal="center" vertical="top" wrapText="1"/>
    </xf>
    <xf numFmtId="0" fontId="1" fillId="0" borderId="11" xfId="0" applyNumberFormat="1" applyFont="1" applyBorder="1" applyAlignment="1">
      <alignment horizontal="center" vertical="top" wrapText="1"/>
    </xf>
    <xf numFmtId="0" fontId="1" fillId="0" borderId="10" xfId="0" applyFont="1" applyBorder="1" applyAlignment="1">
      <alignment horizontal="center" vertical="top" wrapText="1"/>
    </xf>
    <xf numFmtId="14" fontId="1" fillId="0" borderId="3" xfId="0" applyNumberFormat="1" applyFont="1" applyBorder="1" applyAlignment="1">
      <alignment horizontal="center" vertical="top" wrapText="1"/>
    </xf>
    <xf numFmtId="0" fontId="1" fillId="0" borderId="15" xfId="0" applyFont="1" applyBorder="1" applyAlignment="1">
      <alignment horizontal="left" vertical="top" wrapText="1"/>
    </xf>
    <xf numFmtId="0" fontId="1" fillId="0" borderId="16" xfId="0" applyFont="1" applyBorder="1" applyAlignment="1">
      <alignment horizontal="left" vertical="top" wrapText="1"/>
    </xf>
    <xf numFmtId="0" fontId="1" fillId="0" borderId="17" xfId="0" applyFont="1" applyBorder="1" applyAlignment="1">
      <alignment horizontal="center" vertical="top" wrapText="1"/>
    </xf>
    <xf numFmtId="0" fontId="1" fillId="0" borderId="18" xfId="0" applyFont="1" applyBorder="1" applyAlignment="1">
      <alignment horizontal="center" vertical="top" wrapText="1"/>
    </xf>
    <xf numFmtId="0" fontId="1" fillId="0" borderId="19" xfId="0" applyFont="1" applyBorder="1" applyAlignment="1">
      <alignment horizontal="center" vertical="top" wrapText="1"/>
    </xf>
    <xf numFmtId="0" fontId="1" fillId="0" borderId="20" xfId="0" applyFont="1" applyBorder="1" applyAlignment="1">
      <alignment horizontal="center" vertical="top" wrapText="1"/>
    </xf>
    <xf numFmtId="14" fontId="4" fillId="0" borderId="5" xfId="0" applyNumberFormat="1" applyFont="1" applyFill="1" applyBorder="1" applyAlignment="1">
      <alignment horizontal="center" vertical="top" wrapText="1"/>
    </xf>
    <xf numFmtId="0" fontId="0" fillId="0" borderId="15" xfId="0" applyBorder="1" applyAlignment="1">
      <alignment vertical="top" wrapText="1"/>
    </xf>
    <xf numFmtId="14" fontId="4" fillId="0" borderId="8" xfId="0" applyNumberFormat="1" applyFont="1" applyFill="1" applyBorder="1" applyAlignment="1">
      <alignment horizontal="center" vertical="top" wrapText="1"/>
    </xf>
    <xf numFmtId="14" fontId="1" fillId="0" borderId="8" xfId="0" applyNumberFormat="1" applyFont="1" applyBorder="1" applyAlignment="1">
      <alignment horizontal="center" vertical="top" wrapText="1"/>
    </xf>
    <xf numFmtId="14" fontId="1" fillId="0" borderId="24" xfId="0" applyNumberFormat="1" applyFont="1" applyBorder="1" applyAlignment="1">
      <alignment horizontal="center" vertical="top" wrapText="1"/>
    </xf>
    <xf numFmtId="0" fontId="5" fillId="0" borderId="9" xfId="0" applyFont="1" applyBorder="1" applyAlignment="1">
      <alignment vertical="top" wrapText="1"/>
    </xf>
    <xf numFmtId="14" fontId="1" fillId="0" borderId="25" xfId="0" applyNumberFormat="1" applyFont="1" applyBorder="1" applyAlignment="1">
      <alignment horizontal="center" vertical="top" wrapText="1"/>
    </xf>
    <xf numFmtId="14" fontId="1" fillId="0" borderId="10" xfId="0" applyNumberFormat="1" applyFont="1" applyBorder="1" applyAlignment="1">
      <alignment horizontal="center" vertical="top" wrapText="1"/>
    </xf>
    <xf numFmtId="0" fontId="1" fillId="0" borderId="10" xfId="0" applyFont="1" applyFill="1" applyBorder="1" applyAlignment="1">
      <alignment horizontal="left" vertical="top" wrapText="1"/>
    </xf>
    <xf numFmtId="0" fontId="0" fillId="2" borderId="1" xfId="0" applyFill="1" applyBorder="1" applyAlignment="1">
      <alignment horizontal="left" vertical="top"/>
    </xf>
    <xf numFmtId="0" fontId="8" fillId="2" borderId="1" xfId="0" applyFont="1" applyFill="1" applyBorder="1" applyAlignment="1">
      <alignment horizontal="left" vertical="top" wrapText="1"/>
    </xf>
    <xf numFmtId="164" fontId="8" fillId="2" borderId="1" xfId="0" applyNumberFormat="1" applyFont="1" applyFill="1" applyBorder="1" applyAlignment="1">
      <alignment horizontal="centerContinuous" vertical="top" wrapText="1"/>
    </xf>
    <xf numFmtId="0" fontId="7" fillId="2" borderId="1" xfId="0" applyFont="1" applyFill="1" applyBorder="1" applyAlignment="1">
      <alignment horizontal="left" vertical="top" wrapText="1"/>
    </xf>
    <xf numFmtId="164" fontId="8" fillId="2" borderId="1" xfId="0" applyNumberFormat="1" applyFont="1" applyFill="1" applyBorder="1" applyAlignment="1">
      <alignment horizontal="centerContinuous" vertical="top" wrapText="1" readingOrder="1"/>
    </xf>
    <xf numFmtId="0" fontId="0" fillId="0" borderId="1" xfId="0" applyBorder="1"/>
    <xf numFmtId="0" fontId="0" fillId="0" borderId="0" xfId="0" applyAlignment="1">
      <alignment horizontal="center"/>
    </xf>
    <xf numFmtId="0" fontId="9" fillId="0" borderId="0" xfId="0" applyFont="1"/>
    <xf numFmtId="0" fontId="7" fillId="0" borderId="1" xfId="0" applyFont="1" applyBorder="1" applyAlignment="1">
      <alignment horizontal="center"/>
    </xf>
    <xf numFmtId="0" fontId="7" fillId="0" borderId="1" xfId="0" applyFont="1" applyBorder="1"/>
    <xf numFmtId="0" fontId="7" fillId="0" borderId="1" xfId="0" applyFont="1" applyBorder="1" applyAlignment="1">
      <alignment horizontal="center" wrapText="1"/>
    </xf>
    <xf numFmtId="0" fontId="0" fillId="0" borderId="1" xfId="0" applyBorder="1" applyAlignment="1">
      <alignment horizontal="center" vertical="top" wrapText="1"/>
    </xf>
    <xf numFmtId="14" fontId="0" fillId="0" borderId="1" xfId="0" applyNumberFormat="1" applyBorder="1" applyAlignment="1">
      <alignment horizontal="center" vertical="top" wrapText="1"/>
    </xf>
    <xf numFmtId="0" fontId="0" fillId="0" borderId="1" xfId="0" applyBorder="1" applyAlignment="1">
      <alignment horizontal="center"/>
    </xf>
    <xf numFmtId="0" fontId="0" fillId="0" borderId="1" xfId="0" applyFill="1" applyBorder="1" applyAlignment="1">
      <alignment vertical="top" wrapText="1"/>
    </xf>
    <xf numFmtId="14" fontId="0" fillId="0" borderId="1" xfId="0" applyNumberFormat="1" applyBorder="1" applyAlignment="1">
      <alignment horizontal="center"/>
    </xf>
    <xf numFmtId="0" fontId="0" fillId="0" borderId="0" xfId="0" applyAlignment="1">
      <alignment wrapText="1"/>
    </xf>
    <xf numFmtId="14" fontId="0" fillId="0" borderId="0" xfId="0" applyNumberFormat="1"/>
    <xf numFmtId="0" fontId="7" fillId="3" borderId="0" xfId="0" applyFont="1" applyFill="1"/>
    <xf numFmtId="0" fontId="7" fillId="3" borderId="0" xfId="0" applyFont="1" applyFill="1" applyAlignment="1">
      <alignment wrapText="1"/>
    </xf>
    <xf numFmtId="0" fontId="0" fillId="3" borderId="0" xfId="0" applyFill="1"/>
    <xf numFmtId="0" fontId="7" fillId="0" borderId="1" xfId="0" applyFont="1" applyFill="1" applyBorder="1" applyAlignment="1">
      <alignment wrapText="1"/>
    </xf>
    <xf numFmtId="0" fontId="0" fillId="0" borderId="1" xfId="0" applyBorder="1" applyAlignment="1">
      <alignment wrapText="1"/>
    </xf>
    <xf numFmtId="14" fontId="0" fillId="0" borderId="1" xfId="0" applyNumberFormat="1" applyBorder="1"/>
    <xf numFmtId="0" fontId="0" fillId="0" borderId="1" xfId="0" applyFill="1" applyBorder="1"/>
    <xf numFmtId="0" fontId="10" fillId="0" borderId="1" xfId="0" quotePrefix="1" applyFont="1" applyBorder="1" applyAlignment="1">
      <alignment wrapText="1"/>
    </xf>
    <xf numFmtId="0" fontId="1" fillId="4" borderId="12" xfId="0" applyFont="1" applyFill="1" applyBorder="1" applyAlignment="1">
      <alignment horizontal="center" wrapText="1"/>
    </xf>
    <xf numFmtId="0" fontId="1" fillId="4" borderId="21" xfId="0" applyFont="1" applyFill="1" applyBorder="1" applyAlignment="1">
      <alignment horizontal="center" wrapText="1"/>
    </xf>
    <xf numFmtId="0" fontId="1" fillId="4" borderId="22" xfId="0" applyNumberFormat="1" applyFont="1" applyFill="1" applyBorder="1" applyAlignment="1">
      <alignment horizontal="center" wrapText="1"/>
    </xf>
    <xf numFmtId="0" fontId="1" fillId="4" borderId="22" xfId="0" applyFont="1" applyFill="1" applyBorder="1" applyAlignment="1">
      <alignment horizontal="left" wrapText="1"/>
    </xf>
    <xf numFmtId="0" fontId="1" fillId="4" borderId="22" xfId="0" applyFont="1" applyFill="1" applyBorder="1" applyAlignment="1">
      <alignment horizontal="center" wrapText="1"/>
    </xf>
    <xf numFmtId="0" fontId="1" fillId="4" borderId="23" xfId="0" applyFont="1" applyFill="1" applyBorder="1" applyAlignment="1">
      <alignment horizontal="left" wrapText="1"/>
    </xf>
    <xf numFmtId="0" fontId="1" fillId="4" borderId="0" xfId="0" applyFont="1" applyFill="1" applyAlignment="1">
      <alignment horizontal="center" wrapText="1"/>
    </xf>
    <xf numFmtId="0" fontId="6" fillId="0" borderId="6" xfId="0" applyFont="1" applyBorder="1" applyAlignment="1">
      <alignment vertical="top" wrapText="1"/>
    </xf>
    <xf numFmtId="0" fontId="6" fillId="0" borderId="0" xfId="0" applyFont="1"/>
    <xf numFmtId="0" fontId="0" fillId="0" borderId="1" xfId="0" applyBorder="1" applyAlignment="1">
      <alignment vertical="top"/>
    </xf>
    <xf numFmtId="14" fontId="0" fillId="0" borderId="1" xfId="0" applyNumberFormat="1" applyBorder="1" applyAlignment="1">
      <alignment vertical="top"/>
    </xf>
    <xf numFmtId="0" fontId="6" fillId="0" borderId="1" xfId="0" applyFont="1" applyBorder="1" applyAlignment="1">
      <alignment vertical="top" wrapText="1"/>
    </xf>
    <xf numFmtId="0" fontId="6" fillId="0" borderId="1" xfId="0" applyFont="1" applyBorder="1" applyAlignment="1">
      <alignment vertical="top"/>
    </xf>
    <xf numFmtId="14" fontId="6" fillId="0" borderId="1" xfId="0" applyNumberFormat="1" applyFont="1" applyBorder="1" applyAlignment="1">
      <alignment vertical="top" wrapText="1"/>
    </xf>
    <xf numFmtId="0" fontId="0" fillId="0" borderId="1" xfId="0" applyNumberFormat="1" applyBorder="1" applyAlignment="1">
      <alignment wrapText="1"/>
    </xf>
    <xf numFmtId="0" fontId="0" fillId="0" borderId="0" xfId="0" applyFont="1" applyAlignment="1">
      <alignment wrapText="1"/>
    </xf>
    <xf numFmtId="0" fontId="6" fillId="0" borderId="0" xfId="0" applyFont="1" applyAlignment="1">
      <alignment wrapText="1"/>
    </xf>
    <xf numFmtId="0" fontId="2" fillId="0" borderId="0" xfId="0" applyFont="1" applyAlignment="1">
      <alignment horizontal="center" vertical="top"/>
    </xf>
  </cellXfs>
  <cellStyles count="1">
    <cellStyle name="Normal" xfId="0" builtinId="0"/>
  </cellStyles>
  <dxfs count="0"/>
  <tableStyles count="0" defaultTableStyle="TableStyleMedium9" defaultPivotStyle="PivotStyleLight16"/>
  <colors>
    <mruColors>
      <color rgb="FF33CC33"/>
      <color rgb="FF00CC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2.xml"/></Relationships>
</file>

<file path=xl/persons/person.xml><?xml version="1.0" encoding="utf-8"?>
<personList xmlns="http://schemas.microsoft.com/office/spreadsheetml/2018/threadedcomments" xmlns:x="http://schemas.openxmlformats.org/spreadsheetml/2006/main">
  <person displayName="KIRALY, LORI" id="{50DFACFD-8B2C-4741-9486-E031061236F1}" userId="S::lorikiraly@northwesternmutual.com::9fd2200a-1707-4f9e-93c7-57e98509d641"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G1" dT="2020-05-28T21:20:00.45" personId="{50DFACFD-8B2C-4741-9486-E031061236F1}" id="{110B7D3D-6F44-40ED-995A-0AF8E13135CF}">
    <text>Does this label make sense? Meeting attendees? Communicated to?</text>
  </threadedComment>
</ThreadedComments>
</file>

<file path=xl/worksheets/_rels/sheet3.xml.rels><?xml version="1.0" encoding="UTF-8" standalone="yes"?>
<Relationships xmlns="http://schemas.openxmlformats.org/package/2006/relationships"><Relationship Id="rId8" Type="http://schemas.openxmlformats.org/officeDocument/2006/relationships/printerSettings" Target="../printerSettings/printerSettings8.bin"/><Relationship Id="rId13" Type="http://schemas.openxmlformats.org/officeDocument/2006/relationships/printerSettings" Target="../printerSettings/printerSettings13.bin"/><Relationship Id="rId3" Type="http://schemas.openxmlformats.org/officeDocument/2006/relationships/printerSettings" Target="../printerSettings/printerSettings3.bin"/><Relationship Id="rId7" Type="http://schemas.openxmlformats.org/officeDocument/2006/relationships/printerSettings" Target="../printerSettings/printerSettings7.bin"/><Relationship Id="rId12" Type="http://schemas.openxmlformats.org/officeDocument/2006/relationships/printerSettings" Target="../printerSettings/printerSettings12.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openxmlformats.org/officeDocument/2006/relationships/printerSettings" Target="../printerSettings/printerSettings6.bin"/><Relationship Id="rId11" Type="http://schemas.openxmlformats.org/officeDocument/2006/relationships/printerSettings" Target="../printerSettings/printerSettings11.bin"/><Relationship Id="rId5" Type="http://schemas.openxmlformats.org/officeDocument/2006/relationships/printerSettings" Target="../printerSettings/printerSettings5.bin"/><Relationship Id="rId15" Type="http://schemas.openxmlformats.org/officeDocument/2006/relationships/printerSettings" Target="../printerSettings/printerSettings15.bin"/><Relationship Id="rId10" Type="http://schemas.openxmlformats.org/officeDocument/2006/relationships/printerSettings" Target="../printerSettings/printerSettings10.bin"/><Relationship Id="rId4" Type="http://schemas.openxmlformats.org/officeDocument/2006/relationships/printerSettings" Target="../printerSettings/printerSettings4.bin"/><Relationship Id="rId9" Type="http://schemas.openxmlformats.org/officeDocument/2006/relationships/printerSettings" Target="../printerSettings/printerSettings9.bin"/><Relationship Id="rId14" Type="http://schemas.openxmlformats.org/officeDocument/2006/relationships/printerSettings" Target="../printerSettings/printerSettings1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6.bin"/><Relationship Id="rId4" Type="http://schemas.microsoft.com/office/2017/10/relationships/threadedComment" Target="../threadedComments/threadedComment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workbookViewId="0">
      <selection activeCell="D32" sqref="D32"/>
    </sheetView>
  </sheetViews>
  <sheetFormatPr defaultRowHeight="12.5" x14ac:dyDescent="0.25"/>
  <sheetData/>
  <customSheetViews>
    <customSheetView guid="{0D0F7907-DE59-431E-ADA6-A2D7DDFF33F0}" state="hidden">
      <selection activeCell="D32" sqref="D32"/>
      <pageMargins left="0" right="0" top="0" bottom="0" header="0" footer="0"/>
      <headerFooter alignWithMargins="0"/>
    </customSheetView>
    <customSheetView guid="{0353EC1F-79B2-43FE-978D-A5859486347A}" state="hidden" showRuler="0">
      <selection activeCell="D32" sqref="D32"/>
      <pageMargins left="0" right="0" top="0" bottom="0" header="0" footer="0"/>
      <headerFooter alignWithMargins="0"/>
    </customSheetView>
    <customSheetView guid="{2E85C135-E478-4158-B846-2C31254C62E5}" state="hidden" showRuler="0">
      <selection activeCell="D32" sqref="D32"/>
      <pageMargins left="0" right="0" top="0" bottom="0" header="0" footer="0"/>
      <headerFooter alignWithMargins="0"/>
    </customSheetView>
    <customSheetView guid="{220B8366-C73B-42BF-ABD4-8EAC39110A58}" state="hidden" showRuler="0">
      <selection activeCell="D32" sqref="D32"/>
      <pageMargins left="0" right="0" top="0" bottom="0" header="0" footer="0"/>
      <headerFooter alignWithMargins="0"/>
    </customSheetView>
    <customSheetView guid="{5F326E40-2418-424F-84BA-0021C630593A}" state="hidden" showRuler="0">
      <selection activeCell="D32" sqref="D32"/>
      <pageMargins left="0" right="0" top="0" bottom="0" header="0" footer="0"/>
      <headerFooter alignWithMargins="0"/>
    </customSheetView>
    <customSheetView guid="{D7E60E1C-C549-4E9E-AC3B-8E7767CF90D5}" state="hidden" showRuler="0">
      <selection activeCell="D32" sqref="D32"/>
      <pageMargins left="0" right="0" top="0" bottom="0" header="0" footer="0"/>
      <headerFooter alignWithMargins="0"/>
    </customSheetView>
    <customSheetView guid="{2D2C4FB9-29DD-405E-8D24-F8E6FDA86C3F}" state="hidden">
      <selection activeCell="D32" sqref="D32"/>
      <pageMargins left="0" right="0" top="0" bottom="0" header="0" footer="0"/>
      <headerFooter alignWithMargins="0"/>
    </customSheetView>
  </customSheetViews>
  <phoneticPr fontId="3" type="noConversion"/>
  <pageMargins left="0.75" right="0.75" top="1" bottom="1" header="0.5" footer="0.5"/>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E5CC42-CF02-4EED-9768-B3CDAC410FA0}">
  <dimension ref="A1:I9"/>
  <sheetViews>
    <sheetView workbookViewId="0">
      <selection activeCell="A16" sqref="A16"/>
    </sheetView>
  </sheetViews>
  <sheetFormatPr defaultRowHeight="12.5" x14ac:dyDescent="0.25"/>
  <cols>
    <col min="1" max="1" width="8.7265625" style="49"/>
    <col min="2" max="2" width="31" customWidth="1"/>
    <col min="3" max="3" width="31.7265625" customWidth="1"/>
    <col min="4" max="4" width="24.26953125" customWidth="1"/>
    <col min="5" max="5" width="31.7265625" customWidth="1"/>
    <col min="6" max="7" width="16.26953125" style="49" customWidth="1"/>
    <col min="8" max="8" width="22" style="49" customWidth="1"/>
    <col min="9" max="9" width="15.54296875" customWidth="1"/>
  </cols>
  <sheetData>
    <row r="1" spans="1:9" ht="21" x14ac:dyDescent="0.5">
      <c r="B1" s="50" t="s">
        <v>0</v>
      </c>
    </row>
    <row r="3" spans="1:9" ht="29" x14ac:dyDescent="0.35">
      <c r="A3" s="51" t="s">
        <v>1</v>
      </c>
      <c r="B3" s="52" t="s">
        <v>2</v>
      </c>
      <c r="C3" s="52" t="s">
        <v>3</v>
      </c>
      <c r="D3" s="51" t="s">
        <v>4</v>
      </c>
      <c r="E3" s="52" t="s">
        <v>5</v>
      </c>
      <c r="F3" s="51" t="s">
        <v>6</v>
      </c>
      <c r="G3" s="51" t="s">
        <v>7</v>
      </c>
      <c r="H3" s="51" t="s">
        <v>8</v>
      </c>
      <c r="I3" s="53" t="s">
        <v>9</v>
      </c>
    </row>
    <row r="4" spans="1:9" x14ac:dyDescent="0.25">
      <c r="A4" s="54"/>
      <c r="B4" s="16"/>
      <c r="C4" s="16"/>
      <c r="D4" s="16"/>
      <c r="E4" s="16"/>
      <c r="F4" s="54"/>
      <c r="G4" s="55"/>
      <c r="H4" s="54"/>
      <c r="I4" s="48"/>
    </row>
    <row r="5" spans="1:9" x14ac:dyDescent="0.25">
      <c r="A5" s="54"/>
      <c r="B5" s="16"/>
      <c r="C5" s="16"/>
      <c r="D5" s="16"/>
      <c r="E5" s="16"/>
      <c r="F5" s="54"/>
      <c r="G5" s="55"/>
      <c r="H5" s="54"/>
      <c r="I5" s="48"/>
    </row>
    <row r="6" spans="1:9" x14ac:dyDescent="0.25">
      <c r="A6" s="56"/>
      <c r="B6" s="57"/>
      <c r="C6" s="48"/>
      <c r="D6" s="48"/>
      <c r="E6" s="48"/>
      <c r="F6" s="54"/>
      <c r="G6" s="55"/>
      <c r="H6" s="54"/>
      <c r="I6" s="48"/>
    </row>
    <row r="7" spans="1:9" x14ac:dyDescent="0.25">
      <c r="A7" s="56"/>
      <c r="B7" s="57"/>
      <c r="C7" s="57"/>
      <c r="D7" s="48"/>
      <c r="E7" s="48"/>
      <c r="F7" s="56"/>
      <c r="G7" s="58"/>
      <c r="H7" s="56"/>
      <c r="I7" s="48"/>
    </row>
    <row r="8" spans="1:9" x14ac:dyDescent="0.25">
      <c r="A8" s="56"/>
      <c r="B8" s="57"/>
      <c r="C8" s="57"/>
      <c r="D8" s="57"/>
      <c r="E8" s="48"/>
      <c r="F8" s="56"/>
      <c r="G8" s="58"/>
      <c r="H8" s="56"/>
      <c r="I8" s="48"/>
    </row>
    <row r="9" spans="1:9" x14ac:dyDescent="0.25">
      <c r="A9" s="56"/>
      <c r="B9" s="57"/>
      <c r="C9" s="57"/>
      <c r="D9" s="48"/>
      <c r="E9" s="48"/>
      <c r="F9" s="56"/>
      <c r="G9" s="58"/>
      <c r="H9" s="56"/>
      <c r="I9" s="48"/>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K30"/>
  <sheetViews>
    <sheetView zoomScale="90" zoomScaleNormal="90" workbookViewId="0">
      <pane ySplit="4" topLeftCell="A5" activePane="bottomLeft" state="frozen"/>
      <selection pane="bottomLeft" activeCell="D16" sqref="D16"/>
    </sheetView>
  </sheetViews>
  <sheetFormatPr defaultColWidth="25.1796875" defaultRowHeight="12.5" x14ac:dyDescent="0.25"/>
  <cols>
    <col min="1" max="1" width="6.54296875" style="3" customWidth="1"/>
    <col min="2" max="2" width="12.1796875" style="3" customWidth="1"/>
    <col min="3" max="3" width="9.26953125" style="4" customWidth="1"/>
    <col min="4" max="4" width="87.453125" style="5" customWidth="1"/>
    <col min="5" max="5" width="11.26953125" style="3" bestFit="1" customWidth="1"/>
    <col min="6" max="6" width="10.7265625" style="6" customWidth="1"/>
    <col min="7" max="7" width="12.7265625" style="6" customWidth="1"/>
    <col min="8" max="8" width="11.453125" style="3" customWidth="1"/>
    <col min="9" max="10" width="57.7265625" style="5" customWidth="1"/>
    <col min="11" max="11" width="69.1796875" style="3" customWidth="1"/>
    <col min="12" max="16384" width="25.1796875" style="3"/>
  </cols>
  <sheetData>
    <row r="1" spans="1:11" x14ac:dyDescent="0.25">
      <c r="A1" s="86" t="s">
        <v>10</v>
      </c>
      <c r="B1" s="86"/>
      <c r="C1" s="86"/>
      <c r="D1" s="86"/>
      <c r="E1" s="86"/>
      <c r="F1" s="86"/>
      <c r="G1" s="86"/>
      <c r="H1" s="86"/>
      <c r="I1" s="86"/>
      <c r="J1" s="86"/>
      <c r="K1" s="86"/>
    </row>
    <row r="2" spans="1:11" x14ac:dyDescent="0.25">
      <c r="A2" s="86" t="s">
        <v>11</v>
      </c>
      <c r="B2" s="86"/>
      <c r="C2" s="86"/>
      <c r="D2" s="86"/>
      <c r="E2" s="86"/>
      <c r="F2" s="86"/>
      <c r="G2" s="86"/>
      <c r="H2" s="86"/>
      <c r="I2" s="86"/>
      <c r="J2" s="86"/>
      <c r="K2" s="86"/>
    </row>
    <row r="3" spans="1:11" ht="13" thickBot="1" x14ac:dyDescent="0.3">
      <c r="I3" s="7"/>
      <c r="J3" s="7"/>
    </row>
    <row r="4" spans="1:11" s="75" customFormat="1" ht="25.5" thickBot="1" x14ac:dyDescent="0.3">
      <c r="A4" s="69" t="s">
        <v>12</v>
      </c>
      <c r="B4" s="70" t="s">
        <v>13</v>
      </c>
      <c r="C4" s="71" t="s">
        <v>14</v>
      </c>
      <c r="D4" s="72" t="s">
        <v>15</v>
      </c>
      <c r="E4" s="73" t="s">
        <v>16</v>
      </c>
      <c r="F4" s="73" t="s">
        <v>17</v>
      </c>
      <c r="G4" s="73" t="s">
        <v>18</v>
      </c>
      <c r="H4" s="73" t="s">
        <v>19</v>
      </c>
      <c r="I4" s="72" t="s">
        <v>20</v>
      </c>
      <c r="J4" s="72" t="s">
        <v>21</v>
      </c>
      <c r="K4" s="74" t="s">
        <v>22</v>
      </c>
    </row>
    <row r="5" spans="1:11" s="6" customFormat="1" ht="38" thickBot="1" x14ac:dyDescent="0.3">
      <c r="A5" s="30">
        <v>1</v>
      </c>
      <c r="B5" s="34">
        <v>44046</v>
      </c>
      <c r="C5" s="20" t="s">
        <v>23</v>
      </c>
      <c r="D5" s="76" t="s">
        <v>24</v>
      </c>
      <c r="E5" s="9" t="s">
        <v>25</v>
      </c>
      <c r="F5" s="9" t="s">
        <v>26</v>
      </c>
      <c r="G5" s="9" t="s">
        <v>26</v>
      </c>
      <c r="H5" s="15">
        <v>44061</v>
      </c>
      <c r="I5" s="1" t="s">
        <v>27</v>
      </c>
      <c r="J5" s="1" t="s">
        <v>28</v>
      </c>
      <c r="K5" s="35"/>
    </row>
    <row r="6" spans="1:11" s="6" customFormat="1" ht="25.5" thickBot="1" x14ac:dyDescent="0.3">
      <c r="A6" s="31">
        <v>2</v>
      </c>
      <c r="B6" s="36">
        <v>44047</v>
      </c>
      <c r="C6" s="17" t="s">
        <v>23</v>
      </c>
      <c r="D6" s="18" t="s">
        <v>29</v>
      </c>
      <c r="E6" s="13" t="s">
        <v>30</v>
      </c>
      <c r="F6" s="13" t="s">
        <v>26</v>
      </c>
      <c r="G6" s="9" t="s">
        <v>26</v>
      </c>
      <c r="H6" s="19">
        <v>44061</v>
      </c>
      <c r="I6" s="1"/>
      <c r="J6" s="1" t="s">
        <v>31</v>
      </c>
      <c r="K6" s="35"/>
    </row>
    <row r="7" spans="1:11" s="6" customFormat="1" ht="25" x14ac:dyDescent="0.25">
      <c r="A7" s="32">
        <v>3</v>
      </c>
      <c r="B7" s="36">
        <v>44047</v>
      </c>
      <c r="C7" s="20" t="s">
        <v>32</v>
      </c>
      <c r="D7" s="16" t="s">
        <v>33</v>
      </c>
      <c r="E7" s="12" t="s">
        <v>30</v>
      </c>
      <c r="F7" s="12" t="s">
        <v>26</v>
      </c>
      <c r="G7" s="9" t="s">
        <v>26</v>
      </c>
      <c r="H7" s="21"/>
      <c r="I7" s="1"/>
      <c r="J7" s="1"/>
      <c r="K7" s="35" t="s">
        <v>34</v>
      </c>
    </row>
    <row r="8" spans="1:11" s="6" customFormat="1" ht="25" x14ac:dyDescent="0.25">
      <c r="A8" s="22">
        <v>4</v>
      </c>
      <c r="B8" s="37">
        <v>44061</v>
      </c>
      <c r="C8" s="23" t="s">
        <v>32</v>
      </c>
      <c r="D8" s="1" t="s">
        <v>35</v>
      </c>
      <c r="E8" s="2" t="s">
        <v>30</v>
      </c>
      <c r="F8" s="2" t="s">
        <v>36</v>
      </c>
      <c r="G8" s="2" t="s">
        <v>26</v>
      </c>
      <c r="H8" s="27"/>
      <c r="I8" s="1"/>
      <c r="J8" s="1"/>
      <c r="K8" s="28"/>
    </row>
    <row r="9" spans="1:11" s="6" customFormat="1" x14ac:dyDescent="0.25">
      <c r="A9" s="32">
        <v>5</v>
      </c>
      <c r="B9" s="38">
        <v>44131</v>
      </c>
      <c r="C9" s="20" t="s">
        <v>32</v>
      </c>
      <c r="D9" s="8" t="s">
        <v>37</v>
      </c>
      <c r="E9" s="2" t="s">
        <v>30</v>
      </c>
      <c r="F9" s="2" t="s">
        <v>38</v>
      </c>
      <c r="G9" s="2"/>
      <c r="H9" s="24"/>
      <c r="I9" s="1"/>
      <c r="J9" s="1"/>
      <c r="K9" s="28"/>
    </row>
    <row r="10" spans="1:11" s="6" customFormat="1" x14ac:dyDescent="0.25">
      <c r="A10" s="32">
        <v>6</v>
      </c>
      <c r="B10" s="38"/>
      <c r="C10" s="20"/>
      <c r="D10" s="8"/>
      <c r="E10" s="2"/>
      <c r="F10" s="2"/>
      <c r="G10" s="2"/>
      <c r="H10" s="24"/>
      <c r="I10" s="1"/>
      <c r="J10" s="1"/>
      <c r="K10" s="28"/>
    </row>
    <row r="11" spans="1:11" s="6" customFormat="1" ht="14.5" x14ac:dyDescent="0.25">
      <c r="A11" s="32">
        <v>7</v>
      </c>
      <c r="B11" s="38"/>
      <c r="C11" s="20"/>
      <c r="D11" s="14"/>
      <c r="E11" s="2"/>
      <c r="F11" s="2"/>
      <c r="G11" s="2"/>
      <c r="H11" s="24"/>
      <c r="I11" s="1"/>
      <c r="J11" s="2"/>
      <c r="K11" s="39"/>
    </row>
    <row r="12" spans="1:11" s="6" customFormat="1" x14ac:dyDescent="0.25">
      <c r="A12" s="32">
        <v>8</v>
      </c>
      <c r="B12" s="37"/>
      <c r="C12" s="20"/>
      <c r="D12" s="1"/>
      <c r="E12" s="2"/>
      <c r="F12" s="2"/>
      <c r="G12" s="2"/>
      <c r="H12" s="24"/>
      <c r="I12" s="1"/>
      <c r="J12" s="1"/>
      <c r="K12" s="28"/>
    </row>
    <row r="13" spans="1:11" s="6" customFormat="1" x14ac:dyDescent="0.25">
      <c r="A13" s="32">
        <v>9</v>
      </c>
      <c r="B13" s="38"/>
      <c r="C13" s="20"/>
      <c r="D13" s="1"/>
      <c r="E13" s="2"/>
      <c r="F13" s="2"/>
      <c r="G13" s="2"/>
      <c r="H13" s="24"/>
      <c r="I13" s="1"/>
      <c r="J13" s="1"/>
      <c r="K13" s="28"/>
    </row>
    <row r="14" spans="1:11" s="6" customFormat="1" x14ac:dyDescent="0.25">
      <c r="A14" s="32">
        <v>10</v>
      </c>
      <c r="B14" s="38"/>
      <c r="C14" s="20"/>
      <c r="D14" s="8"/>
      <c r="E14" s="2"/>
      <c r="F14" s="2"/>
      <c r="G14" s="2"/>
      <c r="H14" s="24"/>
      <c r="I14" s="1"/>
      <c r="J14" s="1"/>
      <c r="K14" s="28"/>
    </row>
    <row r="15" spans="1:11" s="6" customFormat="1" x14ac:dyDescent="0.25">
      <c r="A15" s="32">
        <v>11</v>
      </c>
      <c r="B15" s="38"/>
      <c r="C15" s="20"/>
      <c r="D15" s="8"/>
      <c r="E15" s="2"/>
      <c r="F15" s="2"/>
      <c r="G15" s="2"/>
      <c r="H15" s="24"/>
      <c r="I15" s="1"/>
      <c r="J15" s="1"/>
      <c r="K15" s="28"/>
    </row>
    <row r="16" spans="1:11" s="6" customFormat="1" x14ac:dyDescent="0.25">
      <c r="A16" s="32">
        <v>12</v>
      </c>
      <c r="B16" s="38"/>
      <c r="C16" s="20"/>
      <c r="D16" s="8"/>
      <c r="E16" s="2"/>
      <c r="F16" s="2"/>
      <c r="G16" s="2"/>
      <c r="H16" s="24"/>
      <c r="I16" s="1"/>
      <c r="J16" s="1"/>
      <c r="K16" s="28"/>
    </row>
    <row r="17" spans="1:11" s="6" customFormat="1" x14ac:dyDescent="0.25">
      <c r="A17" s="32">
        <v>13</v>
      </c>
      <c r="B17" s="38"/>
      <c r="C17" s="20"/>
      <c r="D17" s="8"/>
      <c r="E17" s="2"/>
      <c r="F17" s="2"/>
      <c r="G17" s="2"/>
      <c r="H17" s="24"/>
      <c r="I17" s="1"/>
      <c r="J17" s="1"/>
      <c r="K17" s="28"/>
    </row>
    <row r="18" spans="1:11" s="6" customFormat="1" ht="13" thickBot="1" x14ac:dyDescent="0.3">
      <c r="A18" s="33">
        <v>14</v>
      </c>
      <c r="B18" s="40"/>
      <c r="C18" s="25"/>
      <c r="D18" s="10"/>
      <c r="E18" s="11"/>
      <c r="F18" s="11"/>
      <c r="G18" s="11"/>
      <c r="H18" s="26"/>
      <c r="I18" s="1"/>
      <c r="J18" s="1"/>
      <c r="K18" s="29"/>
    </row>
    <row r="19" spans="1:11" s="6" customFormat="1" ht="13" thickBot="1" x14ac:dyDescent="0.3">
      <c r="A19" s="33">
        <v>15</v>
      </c>
      <c r="B19" s="40"/>
      <c r="C19" s="25"/>
      <c r="D19" s="10"/>
      <c r="E19" s="11"/>
      <c r="F19" s="11"/>
      <c r="G19" s="11"/>
      <c r="H19" s="41"/>
      <c r="I19" s="1"/>
      <c r="J19" s="1"/>
      <c r="K19" s="29"/>
    </row>
    <row r="20" spans="1:11" s="6" customFormat="1" ht="13" thickBot="1" x14ac:dyDescent="0.3">
      <c r="A20" s="33">
        <v>16</v>
      </c>
      <c r="B20" s="40"/>
      <c r="C20" s="25"/>
      <c r="D20" s="10"/>
      <c r="E20" s="11"/>
      <c r="F20" s="11"/>
      <c r="G20" s="11"/>
      <c r="H20" s="41"/>
      <c r="I20" s="1"/>
      <c r="J20" s="1"/>
      <c r="K20" s="29"/>
    </row>
    <row r="21" spans="1:11" s="6" customFormat="1" ht="13" thickBot="1" x14ac:dyDescent="0.3">
      <c r="A21" s="33">
        <v>17</v>
      </c>
      <c r="B21" s="40"/>
      <c r="C21" s="25"/>
      <c r="D21" s="10"/>
      <c r="E21" s="11"/>
      <c r="F21" s="11"/>
      <c r="G21" s="11"/>
      <c r="H21" s="41"/>
      <c r="I21" s="1"/>
      <c r="J21" s="1"/>
      <c r="K21" s="29"/>
    </row>
    <row r="22" spans="1:11" s="6" customFormat="1" ht="13" thickBot="1" x14ac:dyDescent="0.3">
      <c r="A22" s="33">
        <v>18</v>
      </c>
      <c r="B22" s="40"/>
      <c r="C22" s="25"/>
      <c r="D22" s="10"/>
      <c r="E22" s="11"/>
      <c r="F22" s="11"/>
      <c r="G22" s="11"/>
      <c r="H22" s="26"/>
      <c r="I22" s="1"/>
      <c r="J22" s="1"/>
      <c r="K22" s="29"/>
    </row>
    <row r="23" spans="1:11" s="6" customFormat="1" ht="13" thickBot="1" x14ac:dyDescent="0.3">
      <c r="A23" s="33">
        <v>19</v>
      </c>
      <c r="B23" s="40"/>
      <c r="C23" s="25"/>
      <c r="D23" s="10"/>
      <c r="E23" s="11"/>
      <c r="F23" s="11"/>
      <c r="G23" s="11"/>
      <c r="H23" s="26"/>
      <c r="I23" s="1"/>
      <c r="J23" s="1"/>
      <c r="K23" s="29"/>
    </row>
    <row r="24" spans="1:11" s="6" customFormat="1" ht="13" thickBot="1" x14ac:dyDescent="0.3">
      <c r="A24" s="33">
        <v>20</v>
      </c>
      <c r="B24" s="40"/>
      <c r="C24" s="25"/>
      <c r="D24" s="10"/>
      <c r="E24" s="11"/>
      <c r="F24" s="11"/>
      <c r="G24" s="11"/>
      <c r="H24" s="26"/>
      <c r="I24" s="1"/>
      <c r="J24" s="1"/>
      <c r="K24" s="29"/>
    </row>
    <row r="25" spans="1:11" s="6" customFormat="1" ht="13" thickBot="1" x14ac:dyDescent="0.3">
      <c r="A25" s="33">
        <v>21</v>
      </c>
      <c r="B25" s="40"/>
      <c r="C25" s="25"/>
      <c r="D25" s="42"/>
      <c r="E25" s="11"/>
      <c r="F25" s="11"/>
      <c r="G25" s="11"/>
      <c r="H25" s="26"/>
      <c r="I25" s="1"/>
      <c r="J25" s="1"/>
      <c r="K25" s="29"/>
    </row>
    <row r="26" spans="1:11" s="6" customFormat="1" ht="13" thickBot="1" x14ac:dyDescent="0.3">
      <c r="A26" s="33">
        <v>22</v>
      </c>
      <c r="B26" s="40"/>
      <c r="C26" s="25"/>
      <c r="D26" s="10"/>
      <c r="E26" s="11"/>
      <c r="F26" s="11"/>
      <c r="G26" s="11"/>
      <c r="H26" s="41"/>
      <c r="I26" s="1"/>
      <c r="J26" s="1"/>
      <c r="K26" s="29"/>
    </row>
    <row r="27" spans="1:11" s="6" customFormat="1" ht="13" thickBot="1" x14ac:dyDescent="0.3">
      <c r="A27" s="33"/>
      <c r="B27" s="40"/>
      <c r="C27" s="25"/>
      <c r="D27" s="10"/>
      <c r="E27" s="11"/>
      <c r="F27" s="11"/>
      <c r="G27" s="11"/>
      <c r="H27" s="26"/>
      <c r="I27" s="1"/>
      <c r="J27" s="1"/>
      <c r="K27" s="29"/>
    </row>
    <row r="28" spans="1:11" s="6" customFormat="1" ht="13" thickBot="1" x14ac:dyDescent="0.3">
      <c r="A28" s="33"/>
      <c r="B28" s="40"/>
      <c r="C28" s="25"/>
      <c r="D28" s="10"/>
      <c r="E28" s="11"/>
      <c r="F28" s="11"/>
      <c r="G28" s="11"/>
      <c r="H28" s="26"/>
      <c r="I28" s="1"/>
      <c r="J28" s="1"/>
      <c r="K28" s="29"/>
    </row>
    <row r="29" spans="1:11" s="6" customFormat="1" ht="13" thickBot="1" x14ac:dyDescent="0.3">
      <c r="A29" s="33"/>
      <c r="B29" s="40"/>
      <c r="C29" s="25"/>
      <c r="D29" s="10"/>
      <c r="E29" s="11"/>
      <c r="F29" s="11"/>
      <c r="G29" s="11"/>
      <c r="H29" s="26"/>
      <c r="I29" s="1"/>
      <c r="J29" s="1"/>
      <c r="K29" s="29"/>
    </row>
    <row r="30" spans="1:11" s="6" customFormat="1" ht="13" thickBot="1" x14ac:dyDescent="0.3">
      <c r="A30" s="33"/>
      <c r="B30" s="40"/>
      <c r="C30" s="25"/>
      <c r="D30" s="10"/>
      <c r="E30" s="11"/>
      <c r="F30" s="11"/>
      <c r="G30" s="11"/>
      <c r="H30" s="26"/>
      <c r="I30" s="1"/>
      <c r="J30" s="1"/>
      <c r="K30" s="29"/>
    </row>
  </sheetData>
  <customSheetViews>
    <customSheetView guid="{0D0F7907-DE59-431E-ADA6-A2D7DDFF33F0}" scale="88" fitToPage="1" showAutoFilter="1">
      <pane ySplit="4" topLeftCell="A8" activePane="bottomLeft" state="frozen"/>
      <selection pane="bottomLeft" activeCell="D29" sqref="D29"/>
      <pageMargins left="0" right="0" top="0" bottom="0" header="0" footer="0"/>
      <printOptions gridLines="1"/>
      <pageSetup scale="47" orientation="landscape" r:id="rId1"/>
      <headerFooter alignWithMargins="0">
        <oddHeader>&amp;L&amp;D&amp;T</oddHeader>
        <oddFooter>&amp;R&amp;P of &amp;N</oddFooter>
      </headerFooter>
      <autoFilter ref="A4:I18" xr:uid="{00000000-0000-0000-0000-000000000000}"/>
    </customSheetView>
    <customSheetView guid="{0353EC1F-79B2-43FE-978D-A5859486347A}" scale="85" showPageBreaks="1" showAutoFilter="1" showRuler="0">
      <pane ySplit="4" topLeftCell="A11" activePane="bottomLeft" state="frozen"/>
      <selection pane="bottomLeft" activeCell="L16" sqref="K16:L22"/>
      <pageMargins left="0" right="0" top="0" bottom="0" header="0" footer="0"/>
      <printOptions gridLines="1"/>
      <pageSetup scale="60" orientation="landscape" r:id="rId2"/>
      <headerFooter alignWithMargins="0">
        <oddHeader>&amp;L&amp;D&amp;T</oddHeader>
      </headerFooter>
      <autoFilter ref="B1:L1" xr:uid="{00000000-0000-0000-0000-000000000000}"/>
    </customSheetView>
    <customSheetView guid="{2E85C135-E478-4158-B846-2C31254C62E5}" fitToPage="1" showRuler="0" topLeftCell="I1">
      <pane ySplit="4" topLeftCell="A95" activePane="bottomLeft" state="frozen"/>
      <selection pane="bottomLeft" activeCell="J95" sqref="J95"/>
      <pageMargins left="0" right="0" top="0" bottom="0" header="0" footer="0"/>
      <pageSetup scale="25" fitToHeight="5" orientation="landscape" r:id="rId3"/>
      <headerFooter alignWithMargins="0"/>
    </customSheetView>
    <customSheetView guid="{C4D45344-6121-4875-AEED-5ADCD24E8675}" fitToPage="1" showRuler="0">
      <pane ySplit="4" topLeftCell="A72" activePane="bottomLeft" state="frozen"/>
      <selection pane="bottomLeft" activeCell="H72" sqref="H72"/>
      <pageMargins left="0" right="0" top="0" bottom="0" header="0" footer="0"/>
      <pageSetup scale="33" fitToHeight="5" orientation="landscape" r:id="rId4"/>
      <headerFooter alignWithMargins="0"/>
    </customSheetView>
    <customSheetView guid="{1E1C1517-EEC9-4EA5-B221-80C3C381E21F}" scale="75" fitToPage="1" filter="1" showAutoFilter="1" showRuler="0" topLeftCell="A25">
      <selection activeCell="A31" sqref="A31"/>
      <pageMargins left="0" right="0" top="0" bottom="0" header="0" footer="0"/>
      <pageSetup scale="64" fitToHeight="5" orientation="landscape" r:id="rId5"/>
      <headerFooter alignWithMargins="0"/>
      <autoFilter ref="B1:O1" xr:uid="{00000000-0000-0000-0000-000000000000}">
        <filterColumn colId="6">
          <filters>
            <filter val="PAM Accounting journals"/>
          </filters>
        </filterColumn>
      </autoFilter>
    </customSheetView>
    <customSheetView guid="{22A0F33F-6236-4510-B64E-5A473A8295CC}" fitToPage="1" showRuler="0">
      <selection activeCell="A5" sqref="A5"/>
      <pageMargins left="0" right="0" top="0" bottom="0" header="0" footer="0"/>
      <pageSetup scale="64" fitToHeight="4" orientation="landscape" r:id="rId6"/>
      <headerFooter alignWithMargins="0"/>
    </customSheetView>
    <customSheetView guid="{AFF26E93-9B80-4A84-8F4E-CC7F6454FF73}" showPageBreaks="1" showRuler="0">
      <pane xSplit="7" ySplit="4" topLeftCell="H5" activePane="bottomRight" state="frozen"/>
      <selection pane="bottomRight" activeCell="H44" sqref="H44"/>
      <pageMargins left="0" right="0" top="0" bottom="0" header="0" footer="0"/>
      <printOptions gridLines="1"/>
      <pageSetup orientation="landscape" r:id="rId7"/>
      <headerFooter alignWithMargins="0"/>
    </customSheetView>
    <customSheetView guid="{764F4180-AD63-4C98-8D18-CFAFCA924C14}" showPageBreaks="1" fitToPage="1" showAutoFilter="1" showRuler="0">
      <selection activeCell="H5" sqref="H5"/>
      <pageMargins left="0" right="0" top="0" bottom="0" header="0" footer="0"/>
      <pageSetup scale="66" fitToHeight="4" orientation="landscape" r:id="rId8"/>
      <headerFooter alignWithMargins="0"/>
      <autoFilter ref="B1:O1" xr:uid="{00000000-0000-0000-0000-000000000000}"/>
    </customSheetView>
    <customSheetView guid="{B1963736-832B-428F-8877-46FC4A59DE7C}" fitToPage="1" showRuler="0" topLeftCell="A16">
      <selection activeCell="H19" sqref="H19"/>
      <pageMargins left="0" right="0" top="0" bottom="0" header="0" footer="0"/>
      <pageSetup scale="63" fitToHeight="5" orientation="landscape" r:id="rId9"/>
      <headerFooter alignWithMargins="0"/>
    </customSheetView>
    <customSheetView guid="{EEC6EC3A-1035-46BB-9009-7EDD5B779BB9}" fitToPage="1" showRuler="0">
      <pane xSplit="1" ySplit="4" topLeftCell="B41" activePane="bottomRight" state="frozen"/>
      <selection pane="bottomRight" activeCell="J42" sqref="J42"/>
      <pageMargins left="0" right="0" top="0" bottom="0" header="0" footer="0"/>
      <pageSetup scale="63" fitToHeight="5" orientation="landscape" r:id="rId10"/>
      <headerFooter alignWithMargins="0"/>
    </customSheetView>
    <customSheetView guid="{220B8366-C73B-42BF-ABD4-8EAC39110A58}" showPageBreaks="1" fitToPage="1" showRuler="0">
      <pane ySplit="4" topLeftCell="A5" activePane="bottomLeft" state="frozen"/>
      <selection pane="bottomLeft" activeCell="F14" sqref="F14"/>
      <pageMargins left="0" right="0" top="0" bottom="0" header="0" footer="0"/>
      <pageSetup scale="61" fitToHeight="5" orientation="landscape" r:id="rId11"/>
      <headerFooter alignWithMargins="0"/>
    </customSheetView>
    <customSheetView guid="{5F326E40-2418-424F-84BA-0021C630593A}" scale="85" showPageBreaks="1" showRuler="0">
      <pane ySplit="4" topLeftCell="A6" activePane="bottomLeft" state="frozen"/>
      <selection pane="bottomLeft" activeCell="H9" sqref="H9"/>
      <pageMargins left="0" right="0" top="0" bottom="0" header="0" footer="0"/>
      <printOptions gridLines="1"/>
      <pageSetup scale="85" orientation="landscape" r:id="rId12"/>
      <headerFooter alignWithMargins="0"/>
    </customSheetView>
    <customSheetView guid="{D7E60E1C-C549-4E9E-AC3B-8E7767CF90D5}" scale="85" showAutoFilter="1" showRuler="0">
      <pane ySplit="4" topLeftCell="A5" activePane="bottomLeft" state="frozen"/>
      <selection pane="bottomLeft" activeCell="L16" sqref="K16:L22"/>
      <pageMargins left="0" right="0" top="0" bottom="0" header="0" footer="0"/>
      <printOptions gridLines="1"/>
      <pageSetup scale="60" orientation="landscape" r:id="rId13"/>
      <headerFooter alignWithMargins="0">
        <oddHeader>&amp;L&amp;D&amp;T</oddHeader>
      </headerFooter>
      <autoFilter ref="B1:L1" xr:uid="{00000000-0000-0000-0000-000000000000}"/>
    </customSheetView>
    <customSheetView guid="{2D2C4FB9-29DD-405E-8D24-F8E6FDA86C3F}" scale="90" showPageBreaks="1" fitToPage="1" printArea="1" showAutoFilter="1">
      <pane ySplit="4" topLeftCell="A13" activePane="bottomLeft" state="frozen"/>
      <selection pane="bottomLeft" activeCell="A15" sqref="A15"/>
      <pageMargins left="0" right="0" top="0" bottom="0" header="0" footer="0"/>
      <printOptions gridLines="1"/>
      <pageSetup scale="35" orientation="landscape" r:id="rId14"/>
      <headerFooter alignWithMargins="0">
        <oddHeader>&amp;L&amp;D&amp;T</oddHeader>
        <oddFooter>&amp;R&amp;P of &amp;N</oddFooter>
      </headerFooter>
      <autoFilter ref="A4:I18" xr:uid="{00000000-0000-0000-0000-000000000000}"/>
    </customSheetView>
  </customSheetViews>
  <mergeCells count="2">
    <mergeCell ref="A1:K1"/>
    <mergeCell ref="A2:K2"/>
  </mergeCells>
  <phoneticPr fontId="3" type="noConversion"/>
  <printOptions gridLines="1"/>
  <pageMargins left="0.21" right="0.25" top="0.63" bottom="0.61" header="0.5" footer="0.5"/>
  <pageSetup scale="22" orientation="landscape" r:id="rId15"/>
  <headerFooter alignWithMargins="0">
    <oddHeader>&amp;L&amp;D&amp;T</oddHeader>
    <oddFooter>&amp;R&amp;P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B25F0E-F911-4419-9A41-E482FF9C51FC}">
  <dimension ref="A1:I1"/>
  <sheetViews>
    <sheetView workbookViewId="0">
      <selection activeCell="B3" sqref="B3"/>
    </sheetView>
  </sheetViews>
  <sheetFormatPr defaultRowHeight="12.5" x14ac:dyDescent="0.25"/>
  <cols>
    <col min="2" max="2" width="33" customWidth="1"/>
    <col min="3" max="3" width="10.453125" customWidth="1"/>
    <col min="4" max="4" width="33.453125" customWidth="1"/>
    <col min="5" max="5" width="37" customWidth="1"/>
    <col min="6" max="7" width="11.453125" customWidth="1"/>
    <col min="8" max="8" width="15.1796875" customWidth="1"/>
    <col min="9" max="9" width="10.54296875" bestFit="1" customWidth="1"/>
  </cols>
  <sheetData>
    <row r="1" spans="1:9" s="48" customFormat="1" ht="46" x14ac:dyDescent="0.25">
      <c r="A1" s="43" t="s">
        <v>39</v>
      </c>
      <c r="B1" s="44" t="s">
        <v>40</v>
      </c>
      <c r="C1" s="45" t="s">
        <v>41</v>
      </c>
      <c r="D1" s="46" t="s">
        <v>42</v>
      </c>
      <c r="E1" s="46" t="s">
        <v>43</v>
      </c>
      <c r="F1" s="45" t="s">
        <v>44</v>
      </c>
      <c r="G1" s="47" t="s">
        <v>45</v>
      </c>
      <c r="H1" s="44" t="s">
        <v>46</v>
      </c>
      <c r="I1" s="45" t="s">
        <v>47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2EDE3F-BB86-4C02-9E5D-4097866629EB}">
  <dimension ref="A1:J3"/>
  <sheetViews>
    <sheetView topLeftCell="E1" workbookViewId="0">
      <selection activeCell="F9" sqref="F9"/>
    </sheetView>
  </sheetViews>
  <sheetFormatPr defaultColWidth="8.7265625" defaultRowHeight="12.5" x14ac:dyDescent="0.25"/>
  <cols>
    <col min="1" max="1" width="6" style="48" customWidth="1"/>
    <col min="2" max="2" width="59.54296875" style="48" customWidth="1"/>
    <col min="3" max="3" width="8.81640625" style="48" bestFit="1" customWidth="1"/>
    <col min="4" max="4" width="107.453125" style="65" customWidth="1"/>
    <col min="5" max="5" width="30.26953125" style="65" customWidth="1"/>
    <col min="6" max="7" width="11.81640625" style="48" customWidth="1"/>
    <col min="8" max="9" width="8.7265625" style="48"/>
    <col min="10" max="10" width="8.81640625" style="48" bestFit="1" customWidth="1"/>
    <col min="11" max="16384" width="8.7265625" style="48"/>
  </cols>
  <sheetData>
    <row r="1" spans="1:10" ht="46" x14ac:dyDescent="0.25">
      <c r="A1" s="43" t="s">
        <v>39</v>
      </c>
      <c r="B1" s="44" t="s">
        <v>40</v>
      </c>
      <c r="C1" s="45" t="s">
        <v>41</v>
      </c>
      <c r="D1" s="46" t="s">
        <v>42</v>
      </c>
      <c r="E1" s="46" t="s">
        <v>43</v>
      </c>
      <c r="F1" s="45" t="s">
        <v>44</v>
      </c>
      <c r="G1" s="45" t="s">
        <v>48</v>
      </c>
      <c r="H1" s="47" t="s">
        <v>45</v>
      </c>
      <c r="I1" s="44" t="s">
        <v>46</v>
      </c>
      <c r="J1" s="45" t="s">
        <v>47</v>
      </c>
    </row>
    <row r="2" spans="1:10" s="78" customFormat="1" x14ac:dyDescent="0.25">
      <c r="B2" s="16"/>
      <c r="C2" s="79"/>
      <c r="D2" s="80"/>
      <c r="E2" s="80"/>
      <c r="F2" s="79"/>
      <c r="G2" s="82"/>
      <c r="I2" s="81"/>
      <c r="J2" s="79"/>
    </row>
    <row r="3" spans="1:10" x14ac:dyDescent="0.25">
      <c r="B3" s="65"/>
      <c r="C3" s="66"/>
      <c r="F3" s="66"/>
      <c r="J3" s="66"/>
    </row>
  </sheetData>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085633-4EBF-4B0C-B5A7-2F4B7643E719}">
  <dimension ref="A1:I160"/>
  <sheetViews>
    <sheetView tabSelected="1" workbookViewId="0">
      <pane xSplit="2" ySplit="3" topLeftCell="C39" activePane="bottomRight" state="frozen"/>
      <selection pane="topRight" activeCell="C1" sqref="C1"/>
      <selection pane="bottomLeft" activeCell="A4" sqref="A4"/>
      <selection pane="bottomRight" activeCell="C50" sqref="C50"/>
    </sheetView>
  </sheetViews>
  <sheetFormatPr defaultRowHeight="12.5" x14ac:dyDescent="0.25"/>
  <cols>
    <col min="1" max="1" width="3.81640625" customWidth="1"/>
    <col min="2" max="2" width="12.54296875" customWidth="1"/>
    <col min="3" max="3" width="81.453125" style="59" customWidth="1"/>
    <col min="4" max="4" width="16" style="59" customWidth="1"/>
    <col min="5" max="5" width="10.453125" customWidth="1"/>
    <col min="6" max="6" width="10.54296875" customWidth="1"/>
    <col min="7" max="7" width="9.81640625" customWidth="1"/>
    <col min="8" max="8" width="10.453125" bestFit="1" customWidth="1"/>
    <col min="9" max="9" width="51.54296875" style="59" customWidth="1"/>
  </cols>
  <sheetData>
    <row r="1" spans="1:9" ht="21" x14ac:dyDescent="0.5">
      <c r="A1" s="50" t="s">
        <v>49</v>
      </c>
      <c r="B1" s="50"/>
      <c r="C1" s="59" t="s">
        <v>50</v>
      </c>
    </row>
    <row r="2" spans="1:9" ht="13.5" customHeight="1" x14ac:dyDescent="0.25">
      <c r="A2" t="s">
        <v>51</v>
      </c>
    </row>
    <row r="3" spans="1:9" s="63" customFormat="1" ht="29" x14ac:dyDescent="0.35">
      <c r="A3" s="61" t="s">
        <v>52</v>
      </c>
      <c r="B3" s="62" t="s">
        <v>53</v>
      </c>
      <c r="C3" s="62" t="s">
        <v>54</v>
      </c>
      <c r="D3" s="62" t="s">
        <v>55</v>
      </c>
      <c r="E3" s="61" t="s">
        <v>56</v>
      </c>
      <c r="F3" s="61" t="s">
        <v>57</v>
      </c>
      <c r="G3" s="61" t="s">
        <v>58</v>
      </c>
      <c r="H3" s="61" t="s">
        <v>14</v>
      </c>
      <c r="I3" s="62" t="s">
        <v>59</v>
      </c>
    </row>
    <row r="4" spans="1:9" ht="25" x14ac:dyDescent="0.25">
      <c r="A4">
        <v>1</v>
      </c>
      <c r="B4" s="77" t="s">
        <v>60</v>
      </c>
      <c r="C4" s="59" t="s">
        <v>61</v>
      </c>
      <c r="D4" s="85" t="s">
        <v>62</v>
      </c>
      <c r="E4" s="60">
        <v>44074</v>
      </c>
      <c r="F4" s="60">
        <v>44062</v>
      </c>
      <c r="G4" s="60">
        <v>44074</v>
      </c>
      <c r="H4" t="s">
        <v>63</v>
      </c>
      <c r="I4" s="85" t="s">
        <v>64</v>
      </c>
    </row>
    <row r="5" spans="1:9" ht="25" x14ac:dyDescent="0.25">
      <c r="A5">
        <v>2</v>
      </c>
      <c r="B5" t="s">
        <v>65</v>
      </c>
      <c r="C5" s="85" t="s">
        <v>66</v>
      </c>
      <c r="D5" s="85" t="s">
        <v>62</v>
      </c>
      <c r="E5" s="60">
        <v>44074</v>
      </c>
      <c r="F5" s="60">
        <v>44062</v>
      </c>
      <c r="G5" s="60">
        <v>44074</v>
      </c>
      <c r="H5" t="s">
        <v>67</v>
      </c>
      <c r="I5" s="85" t="s">
        <v>68</v>
      </c>
    </row>
    <row r="6" spans="1:9" ht="25" x14ac:dyDescent="0.25">
      <c r="A6">
        <v>3</v>
      </c>
      <c r="B6" t="s">
        <v>65</v>
      </c>
      <c r="C6" s="84" t="s">
        <v>69</v>
      </c>
      <c r="D6" s="85" t="s">
        <v>62</v>
      </c>
      <c r="E6" s="60">
        <v>44074</v>
      </c>
      <c r="F6" s="60">
        <v>44062</v>
      </c>
      <c r="G6" s="60">
        <v>44074</v>
      </c>
      <c r="H6" t="s">
        <v>67</v>
      </c>
      <c r="I6" s="85" t="s">
        <v>70</v>
      </c>
    </row>
    <row r="7" spans="1:9" ht="25" x14ac:dyDescent="0.25">
      <c r="A7">
        <v>4</v>
      </c>
      <c r="B7" t="s">
        <v>60</v>
      </c>
      <c r="C7" s="85" t="s">
        <v>71</v>
      </c>
      <c r="D7" s="85" t="s">
        <v>72</v>
      </c>
      <c r="E7" s="60">
        <v>44074</v>
      </c>
      <c r="F7" s="60">
        <v>44062</v>
      </c>
      <c r="G7" s="60">
        <v>44074</v>
      </c>
      <c r="H7" t="s">
        <v>67</v>
      </c>
      <c r="I7" s="59" t="s">
        <v>73</v>
      </c>
    </row>
    <row r="8" spans="1:9" ht="25" x14ac:dyDescent="0.25">
      <c r="A8">
        <v>5</v>
      </c>
      <c r="B8" t="s">
        <v>60</v>
      </c>
      <c r="C8" s="85" t="s">
        <v>74</v>
      </c>
      <c r="D8" s="85" t="s">
        <v>62</v>
      </c>
      <c r="E8" s="60">
        <v>44074</v>
      </c>
      <c r="F8" s="60">
        <v>44062</v>
      </c>
      <c r="G8" s="60">
        <v>44074</v>
      </c>
      <c r="H8" s="77" t="s">
        <v>67</v>
      </c>
      <c r="I8" s="85" t="s">
        <v>75</v>
      </c>
    </row>
    <row r="9" spans="1:9" ht="25" x14ac:dyDescent="0.25">
      <c r="A9">
        <v>6</v>
      </c>
      <c r="B9" t="s">
        <v>60</v>
      </c>
      <c r="C9" s="85" t="s">
        <v>76</v>
      </c>
      <c r="D9" s="85" t="s">
        <v>62</v>
      </c>
      <c r="E9" s="60">
        <v>44074</v>
      </c>
      <c r="F9" s="60">
        <v>44062</v>
      </c>
      <c r="G9" s="60">
        <v>44074</v>
      </c>
      <c r="H9" t="s">
        <v>67</v>
      </c>
      <c r="I9" s="85" t="s">
        <v>77</v>
      </c>
    </row>
    <row r="10" spans="1:9" ht="25" x14ac:dyDescent="0.25">
      <c r="A10">
        <v>7</v>
      </c>
      <c r="B10" t="s">
        <v>65</v>
      </c>
      <c r="C10" s="85" t="s">
        <v>78</v>
      </c>
      <c r="D10" s="85" t="s">
        <v>62</v>
      </c>
      <c r="E10" s="60">
        <v>44074</v>
      </c>
      <c r="F10" s="60">
        <v>44062</v>
      </c>
      <c r="G10" s="60">
        <v>44074</v>
      </c>
      <c r="H10" t="s">
        <v>67</v>
      </c>
      <c r="I10" s="85" t="s">
        <v>79</v>
      </c>
    </row>
    <row r="11" spans="1:9" ht="25" x14ac:dyDescent="0.25">
      <c r="A11">
        <v>8</v>
      </c>
      <c r="B11" t="s">
        <v>65</v>
      </c>
      <c r="C11" s="59" t="s">
        <v>80</v>
      </c>
      <c r="D11" s="85" t="s">
        <v>72</v>
      </c>
      <c r="E11" s="60">
        <v>44104</v>
      </c>
      <c r="F11" s="60">
        <v>44062</v>
      </c>
      <c r="G11" s="60">
        <v>44104</v>
      </c>
    </row>
    <row r="12" spans="1:9" ht="25" x14ac:dyDescent="0.25">
      <c r="A12">
        <v>9</v>
      </c>
      <c r="B12" t="s">
        <v>65</v>
      </c>
      <c r="C12" s="59" t="s">
        <v>81</v>
      </c>
      <c r="D12" s="85" t="s">
        <v>72</v>
      </c>
      <c r="E12" s="60">
        <v>44074</v>
      </c>
      <c r="F12" s="60">
        <v>44062</v>
      </c>
      <c r="G12" s="60">
        <v>44074</v>
      </c>
      <c r="H12" s="77" t="s">
        <v>67</v>
      </c>
      <c r="I12" s="85" t="s">
        <v>75</v>
      </c>
    </row>
    <row r="13" spans="1:9" ht="25" x14ac:dyDescent="0.25">
      <c r="A13">
        <v>10</v>
      </c>
      <c r="B13" t="s">
        <v>65</v>
      </c>
      <c r="C13" s="59" t="s">
        <v>82</v>
      </c>
      <c r="D13" s="85" t="s">
        <v>72</v>
      </c>
      <c r="E13" s="60">
        <v>44089</v>
      </c>
      <c r="F13" s="60">
        <v>44062</v>
      </c>
      <c r="G13" s="60">
        <v>44089</v>
      </c>
    </row>
    <row r="14" spans="1:9" ht="25" x14ac:dyDescent="0.25">
      <c r="A14">
        <v>11</v>
      </c>
      <c r="B14" t="s">
        <v>60</v>
      </c>
      <c r="C14" s="59" t="s">
        <v>83</v>
      </c>
      <c r="D14" s="85" t="s">
        <v>72</v>
      </c>
      <c r="E14" s="60">
        <v>44104</v>
      </c>
      <c r="F14" s="60">
        <v>44062</v>
      </c>
      <c r="G14" s="60">
        <v>44104</v>
      </c>
    </row>
    <row r="15" spans="1:9" ht="25" x14ac:dyDescent="0.25">
      <c r="A15">
        <v>12</v>
      </c>
      <c r="B15" t="s">
        <v>60</v>
      </c>
      <c r="C15" s="59" t="s">
        <v>84</v>
      </c>
      <c r="D15" s="85" t="s">
        <v>72</v>
      </c>
      <c r="E15" s="60">
        <v>44089</v>
      </c>
      <c r="F15" s="60">
        <v>44062</v>
      </c>
      <c r="G15" s="60">
        <v>44089</v>
      </c>
      <c r="H15" t="s">
        <v>67</v>
      </c>
      <c r="I15" s="59" t="s">
        <v>85</v>
      </c>
    </row>
    <row r="16" spans="1:9" ht="50" x14ac:dyDescent="0.25">
      <c r="A16">
        <v>13</v>
      </c>
      <c r="B16" t="s">
        <v>65</v>
      </c>
      <c r="C16" s="85" t="s">
        <v>86</v>
      </c>
      <c r="D16" s="85" t="s">
        <v>87</v>
      </c>
      <c r="E16" s="60">
        <v>44085</v>
      </c>
      <c r="F16" s="60">
        <v>44074</v>
      </c>
      <c r="G16" s="60">
        <v>44085</v>
      </c>
      <c r="H16" s="77" t="s">
        <v>63</v>
      </c>
      <c r="I16" s="85" t="s">
        <v>88</v>
      </c>
    </row>
    <row r="17" spans="1:9" ht="25" x14ac:dyDescent="0.25">
      <c r="A17">
        <v>14</v>
      </c>
      <c r="B17" s="77" t="s">
        <v>65</v>
      </c>
      <c r="C17" s="85" t="s">
        <v>89</v>
      </c>
      <c r="D17" s="59" t="s">
        <v>62</v>
      </c>
      <c r="E17" s="60">
        <v>44095</v>
      </c>
      <c r="F17" s="60">
        <v>44075</v>
      </c>
      <c r="G17" s="60">
        <v>44095</v>
      </c>
    </row>
    <row r="18" spans="1:9" ht="25" x14ac:dyDescent="0.25">
      <c r="A18">
        <v>15</v>
      </c>
      <c r="B18" s="77" t="s">
        <v>65</v>
      </c>
      <c r="C18" s="85" t="s">
        <v>90</v>
      </c>
      <c r="D18" s="59" t="s">
        <v>62</v>
      </c>
      <c r="E18" s="60">
        <v>44095</v>
      </c>
      <c r="F18" s="60">
        <v>44075</v>
      </c>
      <c r="G18" s="60">
        <v>44095</v>
      </c>
    </row>
    <row r="19" spans="1:9" x14ac:dyDescent="0.25">
      <c r="A19">
        <v>16</v>
      </c>
      <c r="B19" s="77" t="s">
        <v>65</v>
      </c>
      <c r="C19" s="85" t="s">
        <v>91</v>
      </c>
      <c r="D19" s="85" t="s">
        <v>72</v>
      </c>
      <c r="E19" s="60">
        <v>44095</v>
      </c>
      <c r="F19" s="60">
        <v>44075</v>
      </c>
      <c r="G19" s="60">
        <v>44095</v>
      </c>
    </row>
    <row r="20" spans="1:9" x14ac:dyDescent="0.25">
      <c r="A20">
        <v>17</v>
      </c>
      <c r="B20" s="77" t="s">
        <v>65</v>
      </c>
      <c r="C20" s="85" t="s">
        <v>92</v>
      </c>
      <c r="D20" s="85" t="s">
        <v>110</v>
      </c>
      <c r="E20" s="60">
        <v>44076</v>
      </c>
      <c r="F20" s="60">
        <v>44074</v>
      </c>
      <c r="G20" s="60">
        <v>44076</v>
      </c>
      <c r="H20" t="s">
        <v>67</v>
      </c>
      <c r="I20" s="59" t="s">
        <v>93</v>
      </c>
    </row>
    <row r="21" spans="1:9" x14ac:dyDescent="0.25">
      <c r="A21">
        <v>18</v>
      </c>
      <c r="B21" s="77" t="s">
        <v>65</v>
      </c>
      <c r="C21" s="59" t="s">
        <v>98</v>
      </c>
      <c r="D21" s="85" t="s">
        <v>111</v>
      </c>
      <c r="E21" s="60">
        <v>44179</v>
      </c>
      <c r="F21" s="60">
        <v>44159</v>
      </c>
      <c r="G21" s="60">
        <v>44179</v>
      </c>
    </row>
    <row r="22" spans="1:9" x14ac:dyDescent="0.25">
      <c r="A22">
        <v>19</v>
      </c>
      <c r="B22" s="77" t="s">
        <v>65</v>
      </c>
      <c r="C22" s="59" t="s">
        <v>99</v>
      </c>
      <c r="D22" s="85" t="s">
        <v>111</v>
      </c>
      <c r="E22" s="60">
        <v>44179</v>
      </c>
      <c r="F22" s="60">
        <v>44159</v>
      </c>
      <c r="G22" s="60">
        <v>44179</v>
      </c>
    </row>
    <row r="23" spans="1:9" x14ac:dyDescent="0.25">
      <c r="A23">
        <f>A22+1</f>
        <v>20</v>
      </c>
      <c r="B23" s="77" t="s">
        <v>60</v>
      </c>
      <c r="C23" s="59" t="s">
        <v>100</v>
      </c>
      <c r="D23" s="85" t="s">
        <v>111</v>
      </c>
      <c r="E23" s="60">
        <v>44179</v>
      </c>
      <c r="F23" s="60">
        <v>44159</v>
      </c>
      <c r="G23" s="60">
        <v>44179</v>
      </c>
    </row>
    <row r="24" spans="1:9" ht="25" x14ac:dyDescent="0.25">
      <c r="A24">
        <f t="shared" ref="A24:A87" si="0">A23+1</f>
        <v>21</v>
      </c>
      <c r="B24" s="77" t="s">
        <v>60</v>
      </c>
      <c r="C24" s="59" t="s">
        <v>101</v>
      </c>
      <c r="D24" s="85" t="s">
        <v>111</v>
      </c>
      <c r="E24" s="60">
        <v>44179</v>
      </c>
      <c r="F24" s="60">
        <v>44159</v>
      </c>
      <c r="G24" s="60">
        <v>44179</v>
      </c>
    </row>
    <row r="25" spans="1:9" x14ac:dyDescent="0.25">
      <c r="A25">
        <f t="shared" si="0"/>
        <v>22</v>
      </c>
      <c r="B25" s="77" t="s">
        <v>65</v>
      </c>
      <c r="C25" s="59" t="s">
        <v>102</v>
      </c>
      <c r="D25" s="85" t="s">
        <v>72</v>
      </c>
      <c r="E25" s="60">
        <v>44179</v>
      </c>
      <c r="F25" s="60">
        <v>44159</v>
      </c>
      <c r="G25" s="60">
        <v>44179</v>
      </c>
      <c r="H25" s="77" t="s">
        <v>63</v>
      </c>
    </row>
    <row r="26" spans="1:9" ht="25" x14ac:dyDescent="0.25">
      <c r="A26">
        <f t="shared" si="0"/>
        <v>23</v>
      </c>
      <c r="B26" s="77" t="s">
        <v>65</v>
      </c>
      <c r="C26" s="59" t="s">
        <v>103</v>
      </c>
      <c r="D26" s="85" t="s">
        <v>72</v>
      </c>
      <c r="E26" s="60">
        <v>44179</v>
      </c>
      <c r="F26" s="60">
        <v>44159</v>
      </c>
      <c r="G26" s="60">
        <v>44179</v>
      </c>
    </row>
    <row r="27" spans="1:9" ht="25" x14ac:dyDescent="0.25">
      <c r="A27">
        <f t="shared" si="0"/>
        <v>24</v>
      </c>
      <c r="B27" s="77" t="s">
        <v>65</v>
      </c>
      <c r="C27" s="59" t="s">
        <v>104</v>
      </c>
      <c r="D27" s="85" t="s">
        <v>72</v>
      </c>
      <c r="E27" s="60">
        <v>44179</v>
      </c>
      <c r="F27" s="60">
        <v>44159</v>
      </c>
      <c r="G27" s="60">
        <v>44179</v>
      </c>
    </row>
    <row r="28" spans="1:9" x14ac:dyDescent="0.25">
      <c r="A28">
        <f t="shared" si="0"/>
        <v>25</v>
      </c>
      <c r="B28" s="77" t="s">
        <v>65</v>
      </c>
      <c r="C28" s="59" t="s">
        <v>105</v>
      </c>
      <c r="D28" s="85" t="s">
        <v>72</v>
      </c>
      <c r="E28" s="60">
        <v>44179</v>
      </c>
      <c r="F28" s="60">
        <v>44159</v>
      </c>
      <c r="G28" s="60">
        <v>44179</v>
      </c>
      <c r="H28" s="77" t="s">
        <v>67</v>
      </c>
    </row>
    <row r="29" spans="1:9" ht="25" x14ac:dyDescent="0.25">
      <c r="A29">
        <f t="shared" si="0"/>
        <v>26</v>
      </c>
      <c r="B29" s="77" t="s">
        <v>65</v>
      </c>
      <c r="C29" s="59" t="s">
        <v>106</v>
      </c>
      <c r="D29" s="85" t="s">
        <v>72</v>
      </c>
      <c r="E29" s="60">
        <v>44179</v>
      </c>
      <c r="F29" s="60">
        <v>44159</v>
      </c>
      <c r="G29" s="60">
        <v>44179</v>
      </c>
      <c r="H29" s="77" t="s">
        <v>67</v>
      </c>
    </row>
    <row r="30" spans="1:9" ht="25" x14ac:dyDescent="0.25">
      <c r="A30">
        <f t="shared" si="0"/>
        <v>27</v>
      </c>
      <c r="B30" s="77" t="s">
        <v>65</v>
      </c>
      <c r="C30" s="59" t="s">
        <v>107</v>
      </c>
      <c r="D30" s="85" t="s">
        <v>72</v>
      </c>
      <c r="E30" s="60">
        <v>44179</v>
      </c>
      <c r="F30" s="60">
        <v>44159</v>
      </c>
      <c r="G30" s="60">
        <v>44179</v>
      </c>
      <c r="H30" s="77" t="s">
        <v>67</v>
      </c>
    </row>
    <row r="31" spans="1:9" x14ac:dyDescent="0.25">
      <c r="A31">
        <f t="shared" si="0"/>
        <v>28</v>
      </c>
      <c r="B31" s="77" t="s">
        <v>65</v>
      </c>
      <c r="C31" s="59" t="s">
        <v>108</v>
      </c>
      <c r="D31" s="85" t="s">
        <v>72</v>
      </c>
      <c r="E31" s="60">
        <v>44179</v>
      </c>
      <c r="F31" s="60">
        <v>44159</v>
      </c>
      <c r="G31" s="60">
        <v>44179</v>
      </c>
      <c r="H31" s="77" t="s">
        <v>67</v>
      </c>
    </row>
    <row r="32" spans="1:9" x14ac:dyDescent="0.25">
      <c r="A32">
        <f t="shared" si="0"/>
        <v>29</v>
      </c>
      <c r="B32" s="77" t="s">
        <v>65</v>
      </c>
      <c r="C32" s="59" t="s">
        <v>109</v>
      </c>
      <c r="D32" s="85" t="s">
        <v>72</v>
      </c>
      <c r="E32" s="60">
        <v>44179</v>
      </c>
      <c r="F32" s="60">
        <v>44159</v>
      </c>
      <c r="G32" s="60">
        <v>44179</v>
      </c>
      <c r="H32" s="77" t="s">
        <v>67</v>
      </c>
    </row>
    <row r="33" spans="1:7" x14ac:dyDescent="0.25">
      <c r="A33">
        <f t="shared" si="0"/>
        <v>30</v>
      </c>
      <c r="B33" s="77" t="s">
        <v>60</v>
      </c>
      <c r="C33" s="85" t="s">
        <v>112</v>
      </c>
      <c r="D33" s="85" t="s">
        <v>110</v>
      </c>
      <c r="E33" s="60">
        <v>44179</v>
      </c>
      <c r="F33" s="60">
        <v>44159</v>
      </c>
      <c r="G33" s="60">
        <v>44179</v>
      </c>
    </row>
    <row r="34" spans="1:7" x14ac:dyDescent="0.25">
      <c r="A34">
        <f t="shared" si="0"/>
        <v>31</v>
      </c>
      <c r="B34" s="77" t="s">
        <v>60</v>
      </c>
      <c r="C34" s="85" t="s">
        <v>113</v>
      </c>
      <c r="D34" s="85" t="s">
        <v>110</v>
      </c>
      <c r="E34" s="60">
        <v>44165</v>
      </c>
      <c r="F34" s="60">
        <v>44159</v>
      </c>
      <c r="G34" s="60">
        <v>44165</v>
      </c>
    </row>
    <row r="35" spans="1:7" ht="25" x14ac:dyDescent="0.25">
      <c r="A35">
        <f t="shared" si="0"/>
        <v>32</v>
      </c>
      <c r="B35" s="77" t="s">
        <v>65</v>
      </c>
      <c r="C35" s="85" t="s">
        <v>114</v>
      </c>
      <c r="D35" s="85" t="s">
        <v>115</v>
      </c>
      <c r="E35" s="60">
        <v>44179</v>
      </c>
      <c r="F35" s="60">
        <v>44159</v>
      </c>
      <c r="G35" s="60">
        <v>44179</v>
      </c>
    </row>
    <row r="36" spans="1:7" x14ac:dyDescent="0.25">
      <c r="A36">
        <f t="shared" si="0"/>
        <v>33</v>
      </c>
      <c r="B36" s="77" t="s">
        <v>65</v>
      </c>
      <c r="C36" s="85" t="s">
        <v>116</v>
      </c>
      <c r="D36" s="85" t="s">
        <v>110</v>
      </c>
      <c r="E36" s="60">
        <v>44179</v>
      </c>
      <c r="F36" s="60">
        <v>44159</v>
      </c>
      <c r="G36" s="60">
        <v>44179</v>
      </c>
    </row>
    <row r="37" spans="1:7" x14ac:dyDescent="0.25">
      <c r="A37">
        <f t="shared" si="0"/>
        <v>34</v>
      </c>
      <c r="B37" s="77" t="s">
        <v>65</v>
      </c>
      <c r="C37" s="59" t="s">
        <v>117</v>
      </c>
      <c r="D37" s="59" t="s">
        <v>118</v>
      </c>
      <c r="E37" s="60">
        <v>43852</v>
      </c>
      <c r="F37" s="60">
        <v>44183</v>
      </c>
      <c r="G37" s="60">
        <v>43852</v>
      </c>
    </row>
    <row r="38" spans="1:7" ht="25" x14ac:dyDescent="0.25">
      <c r="A38">
        <f t="shared" si="0"/>
        <v>35</v>
      </c>
      <c r="B38" s="77" t="s">
        <v>65</v>
      </c>
      <c r="C38" s="59" t="s">
        <v>119</v>
      </c>
      <c r="D38" s="59" t="s">
        <v>120</v>
      </c>
      <c r="E38" s="60">
        <v>43852</v>
      </c>
      <c r="F38" s="60">
        <v>44183</v>
      </c>
      <c r="G38" s="60">
        <v>43852</v>
      </c>
    </row>
    <row r="39" spans="1:7" ht="25" x14ac:dyDescent="0.25">
      <c r="A39">
        <f t="shared" si="0"/>
        <v>36</v>
      </c>
      <c r="B39" s="77" t="s">
        <v>65</v>
      </c>
      <c r="C39" s="59" t="s">
        <v>121</v>
      </c>
      <c r="D39" s="85" t="s">
        <v>72</v>
      </c>
      <c r="E39" s="60">
        <v>43852</v>
      </c>
      <c r="F39" s="60">
        <v>44183</v>
      </c>
      <c r="G39" s="60">
        <v>43852</v>
      </c>
    </row>
    <row r="40" spans="1:7" x14ac:dyDescent="0.25">
      <c r="A40">
        <f t="shared" si="0"/>
        <v>37</v>
      </c>
      <c r="B40" s="77" t="s">
        <v>65</v>
      </c>
      <c r="C40" s="59" t="s">
        <v>122</v>
      </c>
      <c r="D40" s="85" t="s">
        <v>87</v>
      </c>
      <c r="E40" s="60">
        <v>44225</v>
      </c>
      <c r="F40" s="60">
        <v>44208</v>
      </c>
      <c r="G40" s="60">
        <v>44225</v>
      </c>
    </row>
    <row r="41" spans="1:7" x14ac:dyDescent="0.25">
      <c r="A41">
        <f t="shared" si="0"/>
        <v>38</v>
      </c>
      <c r="B41" s="77" t="s">
        <v>65</v>
      </c>
      <c r="C41" s="59" t="s">
        <v>123</v>
      </c>
      <c r="D41" s="59" t="s">
        <v>110</v>
      </c>
      <c r="E41" s="60">
        <v>44215</v>
      </c>
      <c r="F41" s="60">
        <v>44204</v>
      </c>
      <c r="G41" s="60">
        <v>44215</v>
      </c>
    </row>
    <row r="42" spans="1:7" x14ac:dyDescent="0.25">
      <c r="A42">
        <f t="shared" si="0"/>
        <v>39</v>
      </c>
      <c r="B42" s="77" t="s">
        <v>65</v>
      </c>
      <c r="C42" s="59" t="s">
        <v>124</v>
      </c>
      <c r="D42" s="59" t="s">
        <v>110</v>
      </c>
      <c r="E42" s="60">
        <v>44227</v>
      </c>
      <c r="F42" s="60">
        <v>44208</v>
      </c>
      <c r="G42" s="60">
        <v>44227</v>
      </c>
    </row>
    <row r="43" spans="1:7" x14ac:dyDescent="0.25">
      <c r="A43">
        <f t="shared" si="0"/>
        <v>40</v>
      </c>
      <c r="B43" s="77" t="s">
        <v>60</v>
      </c>
      <c r="C43" s="59" t="s">
        <v>125</v>
      </c>
    </row>
    <row r="44" spans="1:7" ht="25" x14ac:dyDescent="0.25">
      <c r="A44">
        <f t="shared" si="0"/>
        <v>41</v>
      </c>
      <c r="B44" s="77" t="s">
        <v>65</v>
      </c>
      <c r="C44" s="59" t="s">
        <v>127</v>
      </c>
    </row>
    <row r="45" spans="1:7" x14ac:dyDescent="0.25">
      <c r="A45">
        <f t="shared" si="0"/>
        <v>42</v>
      </c>
      <c r="B45" s="77" t="s">
        <v>65</v>
      </c>
      <c r="C45" s="59" t="s">
        <v>126</v>
      </c>
    </row>
    <row r="46" spans="1:7" x14ac:dyDescent="0.25">
      <c r="A46">
        <f t="shared" si="0"/>
        <v>43</v>
      </c>
      <c r="B46" s="77" t="s">
        <v>65</v>
      </c>
      <c r="C46" s="59" t="s">
        <v>128</v>
      </c>
      <c r="D46" s="59" t="s">
        <v>87</v>
      </c>
      <c r="E46" s="60">
        <v>44330</v>
      </c>
      <c r="F46" s="60">
        <v>44320</v>
      </c>
      <c r="G46" s="60">
        <v>44330</v>
      </c>
    </row>
    <row r="47" spans="1:7" ht="25" x14ac:dyDescent="0.25">
      <c r="A47">
        <f t="shared" si="0"/>
        <v>44</v>
      </c>
      <c r="B47" s="77" t="s">
        <v>65</v>
      </c>
      <c r="C47" s="59" t="s">
        <v>129</v>
      </c>
      <c r="D47" s="59" t="s">
        <v>130</v>
      </c>
      <c r="E47" s="60">
        <v>44326</v>
      </c>
      <c r="F47" s="60">
        <v>44320</v>
      </c>
      <c r="G47" s="60">
        <v>44326</v>
      </c>
    </row>
    <row r="48" spans="1:7" ht="25" x14ac:dyDescent="0.25">
      <c r="A48">
        <f t="shared" si="0"/>
        <v>45</v>
      </c>
      <c r="B48" s="77" t="s">
        <v>65</v>
      </c>
      <c r="C48" s="59" t="s">
        <v>131</v>
      </c>
      <c r="D48" s="59" t="s">
        <v>130</v>
      </c>
      <c r="E48" s="60">
        <v>44334</v>
      </c>
      <c r="F48" s="60">
        <v>44287</v>
      </c>
      <c r="G48" s="60">
        <v>44334</v>
      </c>
    </row>
    <row r="49" spans="1:7" x14ac:dyDescent="0.25">
      <c r="A49">
        <f t="shared" si="0"/>
        <v>46</v>
      </c>
      <c r="B49" s="77" t="s">
        <v>65</v>
      </c>
      <c r="C49" s="59" t="s">
        <v>132</v>
      </c>
      <c r="D49" s="59" t="s">
        <v>135</v>
      </c>
      <c r="E49" s="60">
        <v>44330</v>
      </c>
      <c r="F49" s="60">
        <v>44256</v>
      </c>
      <c r="G49" s="60">
        <v>44330</v>
      </c>
    </row>
    <row r="50" spans="1:7" x14ac:dyDescent="0.25">
      <c r="A50">
        <f t="shared" si="0"/>
        <v>47</v>
      </c>
      <c r="B50" s="77" t="s">
        <v>65</v>
      </c>
      <c r="C50" s="59" t="s">
        <v>133</v>
      </c>
      <c r="D50" s="59" t="s">
        <v>110</v>
      </c>
      <c r="E50" s="60">
        <v>44330</v>
      </c>
      <c r="F50" s="60">
        <v>44256</v>
      </c>
      <c r="G50" s="60">
        <v>44330</v>
      </c>
    </row>
    <row r="51" spans="1:7" x14ac:dyDescent="0.25">
      <c r="A51">
        <f t="shared" si="0"/>
        <v>48</v>
      </c>
      <c r="B51" s="77" t="s">
        <v>65</v>
      </c>
      <c r="C51" s="59" t="s">
        <v>134</v>
      </c>
      <c r="D51" s="59" t="s">
        <v>136</v>
      </c>
      <c r="E51" s="60">
        <v>44330</v>
      </c>
      <c r="F51" s="60">
        <v>44256</v>
      </c>
      <c r="G51" s="60">
        <v>44330</v>
      </c>
    </row>
    <row r="52" spans="1:7" x14ac:dyDescent="0.25">
      <c r="A52">
        <f t="shared" si="0"/>
        <v>49</v>
      </c>
      <c r="B52" s="77" t="s">
        <v>65</v>
      </c>
      <c r="C52" s="59" t="s">
        <v>137</v>
      </c>
      <c r="D52" s="59" t="s">
        <v>110</v>
      </c>
      <c r="E52" s="60">
        <v>44484</v>
      </c>
      <c r="F52" s="60">
        <v>44392</v>
      </c>
      <c r="G52" s="60">
        <v>44484</v>
      </c>
    </row>
    <row r="53" spans="1:7" x14ac:dyDescent="0.25">
      <c r="A53">
        <f t="shared" si="0"/>
        <v>50</v>
      </c>
      <c r="B53" s="77" t="s">
        <v>65</v>
      </c>
      <c r="C53" s="59" t="s">
        <v>138</v>
      </c>
      <c r="D53" s="85" t="s">
        <v>142</v>
      </c>
      <c r="E53" s="60">
        <v>44427</v>
      </c>
      <c r="F53" s="60">
        <v>44413</v>
      </c>
      <c r="G53" s="60">
        <v>44427</v>
      </c>
    </row>
    <row r="54" spans="1:7" x14ac:dyDescent="0.25">
      <c r="A54">
        <f t="shared" si="0"/>
        <v>51</v>
      </c>
      <c r="B54" s="77" t="s">
        <v>65</v>
      </c>
      <c r="C54" s="59" t="s">
        <v>139</v>
      </c>
      <c r="D54" s="85" t="s">
        <v>143</v>
      </c>
      <c r="E54" s="60">
        <v>44441</v>
      </c>
      <c r="F54" s="60">
        <v>44427</v>
      </c>
      <c r="G54" s="60">
        <v>44441</v>
      </c>
    </row>
    <row r="55" spans="1:7" ht="37.5" x14ac:dyDescent="0.25">
      <c r="A55">
        <f t="shared" si="0"/>
        <v>52</v>
      </c>
      <c r="B55" s="77" t="s">
        <v>65</v>
      </c>
      <c r="C55" s="59" t="s">
        <v>140</v>
      </c>
      <c r="D55" s="85" t="s">
        <v>144</v>
      </c>
      <c r="E55" s="60">
        <v>44441</v>
      </c>
      <c r="F55" s="60">
        <v>44427</v>
      </c>
      <c r="G55" s="60">
        <v>44441</v>
      </c>
    </row>
    <row r="56" spans="1:7" x14ac:dyDescent="0.25">
      <c r="A56">
        <f t="shared" si="0"/>
        <v>53</v>
      </c>
      <c r="B56" s="77" t="s">
        <v>65</v>
      </c>
      <c r="C56" s="59" t="s">
        <v>141</v>
      </c>
      <c r="D56" s="85" t="s">
        <v>143</v>
      </c>
      <c r="E56" s="60">
        <v>44420</v>
      </c>
      <c r="F56" s="60">
        <v>44413</v>
      </c>
      <c r="G56" s="60">
        <v>44420</v>
      </c>
    </row>
    <row r="57" spans="1:7" x14ac:dyDescent="0.25">
      <c r="A57">
        <f t="shared" si="0"/>
        <v>54</v>
      </c>
      <c r="B57" s="77" t="s">
        <v>65</v>
      </c>
    </row>
    <row r="58" spans="1:7" x14ac:dyDescent="0.25">
      <c r="A58">
        <f t="shared" si="0"/>
        <v>55</v>
      </c>
      <c r="B58" s="77" t="s">
        <v>65</v>
      </c>
    </row>
    <row r="59" spans="1:7" x14ac:dyDescent="0.25">
      <c r="A59">
        <f t="shared" si="0"/>
        <v>56</v>
      </c>
      <c r="B59" s="77" t="s">
        <v>60</v>
      </c>
    </row>
    <row r="60" spans="1:7" x14ac:dyDescent="0.25">
      <c r="A60">
        <f t="shared" si="0"/>
        <v>57</v>
      </c>
      <c r="B60" s="77" t="s">
        <v>60</v>
      </c>
    </row>
    <row r="61" spans="1:7" x14ac:dyDescent="0.25">
      <c r="A61">
        <f t="shared" si="0"/>
        <v>58</v>
      </c>
      <c r="B61" s="77" t="s">
        <v>60</v>
      </c>
    </row>
    <row r="62" spans="1:7" x14ac:dyDescent="0.25">
      <c r="A62">
        <f t="shared" si="0"/>
        <v>59</v>
      </c>
      <c r="B62" s="77" t="s">
        <v>60</v>
      </c>
    </row>
    <row r="63" spans="1:7" x14ac:dyDescent="0.25">
      <c r="A63">
        <f t="shared" si="0"/>
        <v>60</v>
      </c>
      <c r="B63" s="77" t="s">
        <v>60</v>
      </c>
    </row>
    <row r="64" spans="1:7" x14ac:dyDescent="0.25">
      <c r="A64">
        <f t="shared" si="0"/>
        <v>61</v>
      </c>
      <c r="B64" s="77" t="s">
        <v>65</v>
      </c>
    </row>
    <row r="65" spans="1:2" x14ac:dyDescent="0.25">
      <c r="A65">
        <f t="shared" si="0"/>
        <v>62</v>
      </c>
      <c r="B65" s="77" t="s">
        <v>65</v>
      </c>
    </row>
    <row r="66" spans="1:2" x14ac:dyDescent="0.25">
      <c r="A66">
        <f t="shared" si="0"/>
        <v>63</v>
      </c>
      <c r="B66" s="77" t="s">
        <v>60</v>
      </c>
    </row>
    <row r="67" spans="1:2" x14ac:dyDescent="0.25">
      <c r="A67">
        <f t="shared" si="0"/>
        <v>64</v>
      </c>
      <c r="B67" s="77" t="s">
        <v>65</v>
      </c>
    </row>
    <row r="68" spans="1:2" x14ac:dyDescent="0.25">
      <c r="A68">
        <f t="shared" si="0"/>
        <v>65</v>
      </c>
      <c r="B68" s="77" t="s">
        <v>65</v>
      </c>
    </row>
    <row r="69" spans="1:2" x14ac:dyDescent="0.25">
      <c r="A69">
        <f t="shared" si="0"/>
        <v>66</v>
      </c>
      <c r="B69" s="77" t="s">
        <v>65</v>
      </c>
    </row>
    <row r="70" spans="1:2" x14ac:dyDescent="0.25">
      <c r="A70">
        <f t="shared" si="0"/>
        <v>67</v>
      </c>
      <c r="B70" s="77" t="s">
        <v>65</v>
      </c>
    </row>
    <row r="71" spans="1:2" x14ac:dyDescent="0.25">
      <c r="A71">
        <f t="shared" si="0"/>
        <v>68</v>
      </c>
      <c r="B71" s="77" t="s">
        <v>65</v>
      </c>
    </row>
    <row r="72" spans="1:2" x14ac:dyDescent="0.25">
      <c r="A72">
        <f t="shared" si="0"/>
        <v>69</v>
      </c>
      <c r="B72" s="77" t="s">
        <v>60</v>
      </c>
    </row>
    <row r="73" spans="1:2" x14ac:dyDescent="0.25">
      <c r="A73">
        <f t="shared" si="0"/>
        <v>70</v>
      </c>
      <c r="B73" s="77" t="s">
        <v>65</v>
      </c>
    </row>
    <row r="74" spans="1:2" x14ac:dyDescent="0.25">
      <c r="A74">
        <f t="shared" si="0"/>
        <v>71</v>
      </c>
      <c r="B74" s="77" t="s">
        <v>65</v>
      </c>
    </row>
    <row r="75" spans="1:2" x14ac:dyDescent="0.25">
      <c r="A75">
        <f t="shared" si="0"/>
        <v>72</v>
      </c>
    </row>
    <row r="76" spans="1:2" x14ac:dyDescent="0.25">
      <c r="A76">
        <f t="shared" si="0"/>
        <v>73</v>
      </c>
    </row>
    <row r="77" spans="1:2" x14ac:dyDescent="0.25">
      <c r="A77">
        <f t="shared" si="0"/>
        <v>74</v>
      </c>
    </row>
    <row r="78" spans="1:2" x14ac:dyDescent="0.25">
      <c r="A78">
        <f t="shared" si="0"/>
        <v>75</v>
      </c>
    </row>
    <row r="79" spans="1:2" x14ac:dyDescent="0.25">
      <c r="A79">
        <f t="shared" si="0"/>
        <v>76</v>
      </c>
    </row>
    <row r="80" spans="1:2" x14ac:dyDescent="0.25">
      <c r="A80">
        <f t="shared" si="0"/>
        <v>77</v>
      </c>
    </row>
    <row r="81" spans="1:1" x14ac:dyDescent="0.25">
      <c r="A81">
        <f t="shared" si="0"/>
        <v>78</v>
      </c>
    </row>
    <row r="82" spans="1:1" x14ac:dyDescent="0.25">
      <c r="A82">
        <f t="shared" si="0"/>
        <v>79</v>
      </c>
    </row>
    <row r="83" spans="1:1" x14ac:dyDescent="0.25">
      <c r="A83">
        <f t="shared" si="0"/>
        <v>80</v>
      </c>
    </row>
    <row r="84" spans="1:1" x14ac:dyDescent="0.25">
      <c r="A84">
        <f t="shared" si="0"/>
        <v>81</v>
      </c>
    </row>
    <row r="85" spans="1:1" x14ac:dyDescent="0.25">
      <c r="A85">
        <f t="shared" si="0"/>
        <v>82</v>
      </c>
    </row>
    <row r="86" spans="1:1" x14ac:dyDescent="0.25">
      <c r="A86">
        <f t="shared" si="0"/>
        <v>83</v>
      </c>
    </row>
    <row r="87" spans="1:1" x14ac:dyDescent="0.25">
      <c r="A87">
        <f t="shared" si="0"/>
        <v>84</v>
      </c>
    </row>
    <row r="88" spans="1:1" x14ac:dyDescent="0.25">
      <c r="A88">
        <f t="shared" ref="A88:A137" si="1">A87+1</f>
        <v>85</v>
      </c>
    </row>
    <row r="89" spans="1:1" x14ac:dyDescent="0.25">
      <c r="A89">
        <f t="shared" si="1"/>
        <v>86</v>
      </c>
    </row>
    <row r="90" spans="1:1" x14ac:dyDescent="0.25">
      <c r="A90">
        <f t="shared" si="1"/>
        <v>87</v>
      </c>
    </row>
    <row r="91" spans="1:1" x14ac:dyDescent="0.25">
      <c r="A91">
        <f t="shared" si="1"/>
        <v>88</v>
      </c>
    </row>
    <row r="92" spans="1:1" x14ac:dyDescent="0.25">
      <c r="A92">
        <f t="shared" si="1"/>
        <v>89</v>
      </c>
    </row>
    <row r="93" spans="1:1" x14ac:dyDescent="0.25">
      <c r="A93">
        <f t="shared" si="1"/>
        <v>90</v>
      </c>
    </row>
    <row r="94" spans="1:1" x14ac:dyDescent="0.25">
      <c r="A94">
        <f t="shared" si="1"/>
        <v>91</v>
      </c>
    </row>
    <row r="95" spans="1:1" x14ac:dyDescent="0.25">
      <c r="A95">
        <f t="shared" si="1"/>
        <v>92</v>
      </c>
    </row>
    <row r="96" spans="1:1" x14ac:dyDescent="0.25">
      <c r="A96">
        <f t="shared" si="1"/>
        <v>93</v>
      </c>
    </row>
    <row r="97" spans="1:1" x14ac:dyDescent="0.25">
      <c r="A97">
        <f t="shared" si="1"/>
        <v>94</v>
      </c>
    </row>
    <row r="98" spans="1:1" x14ac:dyDescent="0.25">
      <c r="A98">
        <f t="shared" si="1"/>
        <v>95</v>
      </c>
    </row>
    <row r="99" spans="1:1" x14ac:dyDescent="0.25">
      <c r="A99">
        <f t="shared" si="1"/>
        <v>96</v>
      </c>
    </row>
    <row r="100" spans="1:1" x14ac:dyDescent="0.25">
      <c r="A100">
        <f t="shared" si="1"/>
        <v>97</v>
      </c>
    </row>
    <row r="101" spans="1:1" x14ac:dyDescent="0.25">
      <c r="A101">
        <f t="shared" si="1"/>
        <v>98</v>
      </c>
    </row>
    <row r="102" spans="1:1" x14ac:dyDescent="0.25">
      <c r="A102">
        <f t="shared" si="1"/>
        <v>99</v>
      </c>
    </row>
    <row r="103" spans="1:1" x14ac:dyDescent="0.25">
      <c r="A103">
        <f t="shared" si="1"/>
        <v>100</v>
      </c>
    </row>
    <row r="104" spans="1:1" x14ac:dyDescent="0.25">
      <c r="A104">
        <f t="shared" si="1"/>
        <v>101</v>
      </c>
    </row>
    <row r="105" spans="1:1" x14ac:dyDescent="0.25">
      <c r="A105">
        <f t="shared" si="1"/>
        <v>102</v>
      </c>
    </row>
    <row r="106" spans="1:1" x14ac:dyDescent="0.25">
      <c r="A106">
        <f t="shared" si="1"/>
        <v>103</v>
      </c>
    </row>
    <row r="107" spans="1:1" x14ac:dyDescent="0.25">
      <c r="A107">
        <f t="shared" si="1"/>
        <v>104</v>
      </c>
    </row>
    <row r="108" spans="1:1" x14ac:dyDescent="0.25">
      <c r="A108">
        <f t="shared" si="1"/>
        <v>105</v>
      </c>
    </row>
    <row r="109" spans="1:1" x14ac:dyDescent="0.25">
      <c r="A109">
        <f t="shared" si="1"/>
        <v>106</v>
      </c>
    </row>
    <row r="110" spans="1:1" x14ac:dyDescent="0.25">
      <c r="A110">
        <f t="shared" si="1"/>
        <v>107</v>
      </c>
    </row>
    <row r="111" spans="1:1" x14ac:dyDescent="0.25">
      <c r="A111">
        <f t="shared" si="1"/>
        <v>108</v>
      </c>
    </row>
    <row r="112" spans="1:1" x14ac:dyDescent="0.25">
      <c r="A112">
        <f t="shared" si="1"/>
        <v>109</v>
      </c>
    </row>
    <row r="113" spans="1:1" x14ac:dyDescent="0.25">
      <c r="A113">
        <f t="shared" si="1"/>
        <v>110</v>
      </c>
    </row>
    <row r="114" spans="1:1" x14ac:dyDescent="0.25">
      <c r="A114">
        <f t="shared" si="1"/>
        <v>111</v>
      </c>
    </row>
    <row r="115" spans="1:1" x14ac:dyDescent="0.25">
      <c r="A115">
        <f t="shared" si="1"/>
        <v>112</v>
      </c>
    </row>
    <row r="116" spans="1:1" x14ac:dyDescent="0.25">
      <c r="A116">
        <f t="shared" si="1"/>
        <v>113</v>
      </c>
    </row>
    <row r="117" spans="1:1" x14ac:dyDescent="0.25">
      <c r="A117">
        <f t="shared" si="1"/>
        <v>114</v>
      </c>
    </row>
    <row r="118" spans="1:1" x14ac:dyDescent="0.25">
      <c r="A118">
        <f t="shared" si="1"/>
        <v>115</v>
      </c>
    </row>
    <row r="119" spans="1:1" x14ac:dyDescent="0.25">
      <c r="A119">
        <f t="shared" si="1"/>
        <v>116</v>
      </c>
    </row>
    <row r="120" spans="1:1" x14ac:dyDescent="0.25">
      <c r="A120">
        <f t="shared" si="1"/>
        <v>117</v>
      </c>
    </row>
    <row r="121" spans="1:1" x14ac:dyDescent="0.25">
      <c r="A121">
        <f t="shared" si="1"/>
        <v>118</v>
      </c>
    </row>
    <row r="122" spans="1:1" x14ac:dyDescent="0.25">
      <c r="A122">
        <f t="shared" si="1"/>
        <v>119</v>
      </c>
    </row>
    <row r="123" spans="1:1" x14ac:dyDescent="0.25">
      <c r="A123">
        <f t="shared" si="1"/>
        <v>120</v>
      </c>
    </row>
    <row r="124" spans="1:1" x14ac:dyDescent="0.25">
      <c r="A124">
        <f t="shared" si="1"/>
        <v>121</v>
      </c>
    </row>
    <row r="125" spans="1:1" x14ac:dyDescent="0.25">
      <c r="A125">
        <f t="shared" si="1"/>
        <v>122</v>
      </c>
    </row>
    <row r="126" spans="1:1" x14ac:dyDescent="0.25">
      <c r="A126">
        <f t="shared" si="1"/>
        <v>123</v>
      </c>
    </row>
    <row r="127" spans="1:1" x14ac:dyDescent="0.25">
      <c r="A127">
        <f t="shared" si="1"/>
        <v>124</v>
      </c>
    </row>
    <row r="128" spans="1:1" x14ac:dyDescent="0.25">
      <c r="A128">
        <f t="shared" si="1"/>
        <v>125</v>
      </c>
    </row>
    <row r="129" spans="1:7" x14ac:dyDescent="0.25">
      <c r="A129">
        <f t="shared" si="1"/>
        <v>126</v>
      </c>
    </row>
    <row r="130" spans="1:7" x14ac:dyDescent="0.25">
      <c r="A130">
        <f t="shared" si="1"/>
        <v>127</v>
      </c>
    </row>
    <row r="131" spans="1:7" x14ac:dyDescent="0.25">
      <c r="A131">
        <f t="shared" si="1"/>
        <v>128</v>
      </c>
    </row>
    <row r="132" spans="1:7" x14ac:dyDescent="0.25">
      <c r="A132">
        <f t="shared" si="1"/>
        <v>129</v>
      </c>
    </row>
    <row r="133" spans="1:7" x14ac:dyDescent="0.25">
      <c r="A133">
        <f t="shared" si="1"/>
        <v>130</v>
      </c>
    </row>
    <row r="134" spans="1:7" x14ac:dyDescent="0.25">
      <c r="A134">
        <f t="shared" si="1"/>
        <v>131</v>
      </c>
      <c r="E134" s="60"/>
      <c r="F134" s="60"/>
      <c r="G134" s="60"/>
    </row>
    <row r="135" spans="1:7" x14ac:dyDescent="0.25">
      <c r="A135">
        <f t="shared" si="1"/>
        <v>132</v>
      </c>
      <c r="E135" s="60"/>
      <c r="F135" s="60"/>
      <c r="G135" s="60"/>
    </row>
    <row r="136" spans="1:7" x14ac:dyDescent="0.25">
      <c r="A136">
        <f t="shared" si="1"/>
        <v>133</v>
      </c>
      <c r="E136" s="60"/>
      <c r="F136" s="60"/>
      <c r="G136" s="60"/>
    </row>
    <row r="137" spans="1:7" x14ac:dyDescent="0.25">
      <c r="A137">
        <f t="shared" si="1"/>
        <v>134</v>
      </c>
      <c r="E137" s="60"/>
      <c r="F137" s="60"/>
      <c r="G137" s="60"/>
    </row>
    <row r="138" spans="1:7" x14ac:dyDescent="0.25">
      <c r="E138" s="60"/>
      <c r="F138" s="60"/>
      <c r="G138" s="60"/>
    </row>
    <row r="139" spans="1:7" x14ac:dyDescent="0.25">
      <c r="E139" s="60"/>
      <c r="F139" s="60"/>
      <c r="G139" s="60"/>
    </row>
    <row r="140" spans="1:7" x14ac:dyDescent="0.25">
      <c r="E140" s="60"/>
      <c r="F140" s="60"/>
      <c r="G140" s="60"/>
    </row>
    <row r="141" spans="1:7" x14ac:dyDescent="0.25">
      <c r="E141" s="60"/>
      <c r="F141" s="60"/>
      <c r="G141" s="60"/>
    </row>
    <row r="142" spans="1:7" x14ac:dyDescent="0.25">
      <c r="E142" s="60"/>
      <c r="F142" s="60"/>
      <c r="G142" s="60"/>
    </row>
    <row r="143" spans="1:7" x14ac:dyDescent="0.25">
      <c r="E143" s="60"/>
      <c r="F143" s="60"/>
      <c r="G143" s="60"/>
    </row>
    <row r="144" spans="1:7" x14ac:dyDescent="0.25">
      <c r="E144" s="60"/>
      <c r="F144" s="60"/>
      <c r="G144" s="60"/>
    </row>
    <row r="145" spans="5:7" x14ac:dyDescent="0.25">
      <c r="E145" s="60"/>
      <c r="F145" s="60"/>
      <c r="G145" s="60"/>
    </row>
    <row r="146" spans="5:7" x14ac:dyDescent="0.25">
      <c r="E146" s="60"/>
      <c r="F146" s="60"/>
      <c r="G146" s="60"/>
    </row>
    <row r="147" spans="5:7" x14ac:dyDescent="0.25">
      <c r="E147" s="60"/>
      <c r="F147" s="60"/>
      <c r="G147" s="60"/>
    </row>
    <row r="148" spans="5:7" x14ac:dyDescent="0.25">
      <c r="E148" s="60"/>
      <c r="F148" s="60"/>
      <c r="G148" s="60"/>
    </row>
    <row r="149" spans="5:7" x14ac:dyDescent="0.25">
      <c r="E149" s="60"/>
      <c r="F149" s="60"/>
      <c r="G149" s="60"/>
    </row>
    <row r="150" spans="5:7" x14ac:dyDescent="0.25">
      <c r="E150" s="60"/>
      <c r="F150" s="60"/>
      <c r="G150" s="60"/>
    </row>
    <row r="151" spans="5:7" x14ac:dyDescent="0.25">
      <c r="E151" s="60"/>
      <c r="F151" s="60"/>
      <c r="G151" s="60"/>
    </row>
    <row r="152" spans="5:7" x14ac:dyDescent="0.25">
      <c r="E152" s="60"/>
      <c r="F152" s="60"/>
      <c r="G152" s="60"/>
    </row>
    <row r="153" spans="5:7" x14ac:dyDescent="0.25">
      <c r="E153" s="60"/>
      <c r="F153" s="60"/>
      <c r="G153" s="60"/>
    </row>
    <row r="154" spans="5:7" x14ac:dyDescent="0.25">
      <c r="E154" s="60"/>
      <c r="F154" s="60"/>
      <c r="G154" s="60"/>
    </row>
    <row r="155" spans="5:7" x14ac:dyDescent="0.25">
      <c r="E155" s="60"/>
      <c r="F155" s="60"/>
      <c r="G155" s="60"/>
    </row>
    <row r="156" spans="5:7" x14ac:dyDescent="0.25">
      <c r="E156" s="60"/>
      <c r="F156" s="60"/>
      <c r="G156" s="60"/>
    </row>
    <row r="157" spans="5:7" x14ac:dyDescent="0.25">
      <c r="E157" s="60"/>
      <c r="F157" s="60"/>
      <c r="G157" s="60"/>
    </row>
    <row r="158" spans="5:7" x14ac:dyDescent="0.25">
      <c r="E158" s="60"/>
      <c r="F158" s="60"/>
      <c r="G158" s="60"/>
    </row>
    <row r="159" spans="5:7" x14ac:dyDescent="0.25">
      <c r="E159" s="60"/>
      <c r="F159" s="60"/>
      <c r="G159" s="60"/>
    </row>
    <row r="160" spans="5:7" x14ac:dyDescent="0.25">
      <c r="E160" s="60"/>
      <c r="F160" s="60"/>
      <c r="G160" s="60"/>
    </row>
  </sheetData>
  <autoFilter ref="A3:I137" xr:uid="{413C0647-E7CC-485A-9A51-00FAAD2CE8C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5237A7-B2A5-4C7D-8560-3A17E34CAE42}">
  <dimension ref="A1:H7"/>
  <sheetViews>
    <sheetView workbookViewId="0">
      <selection activeCell="A4" sqref="A4:H4"/>
    </sheetView>
  </sheetViews>
  <sheetFormatPr defaultRowHeight="12.5" x14ac:dyDescent="0.25"/>
  <cols>
    <col min="2" max="2" width="22.1796875" customWidth="1"/>
    <col min="3" max="3" width="40.1796875" customWidth="1"/>
    <col min="4" max="4" width="38.1796875" customWidth="1"/>
    <col min="5" max="6" width="13.453125" customWidth="1"/>
    <col min="7" max="7" width="15.26953125" customWidth="1"/>
  </cols>
  <sheetData>
    <row r="1" spans="1:8" ht="21" x14ac:dyDescent="0.5">
      <c r="A1" s="50" t="s">
        <v>94</v>
      </c>
    </row>
    <row r="3" spans="1:8" ht="29" x14ac:dyDescent="0.35">
      <c r="A3" s="52" t="s">
        <v>39</v>
      </c>
      <c r="B3" s="52" t="s">
        <v>95</v>
      </c>
      <c r="C3" s="52" t="s">
        <v>96</v>
      </c>
      <c r="D3" s="52" t="s">
        <v>97</v>
      </c>
      <c r="E3" s="52" t="s">
        <v>7</v>
      </c>
      <c r="F3" s="52" t="s">
        <v>42</v>
      </c>
      <c r="G3" s="52" t="s">
        <v>19</v>
      </c>
      <c r="H3" s="64" t="s">
        <v>9</v>
      </c>
    </row>
    <row r="4" spans="1:8" x14ac:dyDescent="0.25">
      <c r="A4" s="48"/>
      <c r="B4" s="48"/>
      <c r="C4" s="48"/>
      <c r="D4" s="65"/>
      <c r="E4" s="66"/>
      <c r="F4" s="83"/>
      <c r="G4" s="65"/>
      <c r="H4" s="48"/>
    </row>
    <row r="5" spans="1:8" x14ac:dyDescent="0.25">
      <c r="A5" s="48"/>
      <c r="B5" s="48"/>
      <c r="C5" s="48"/>
      <c r="D5" s="65"/>
      <c r="E5" s="66"/>
      <c r="F5" s="66"/>
      <c r="G5" s="65"/>
      <c r="H5" s="48"/>
    </row>
    <row r="6" spans="1:8" x14ac:dyDescent="0.25">
      <c r="A6" s="67"/>
      <c r="B6" s="67"/>
      <c r="C6" s="67"/>
      <c r="D6" s="65"/>
      <c r="E6" s="66"/>
      <c r="F6" s="66"/>
      <c r="G6" s="48"/>
      <c r="H6" s="48"/>
    </row>
    <row r="7" spans="1:8" ht="13" x14ac:dyDescent="0.3">
      <c r="A7" s="67"/>
      <c r="B7" s="67"/>
      <c r="C7" s="67"/>
      <c r="D7" s="68"/>
      <c r="E7" s="66"/>
      <c r="F7" s="66"/>
      <c r="G7" s="48"/>
      <c r="H7" s="48"/>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4F9D24609F6C2446868CAD62AEE07511" ma:contentTypeVersion="13" ma:contentTypeDescription="Create a new document." ma:contentTypeScope="" ma:versionID="2854f4f3c22184a7e9995595bb694856">
  <xsd:schema xmlns:xsd="http://www.w3.org/2001/XMLSchema" xmlns:xs="http://www.w3.org/2001/XMLSchema" xmlns:p="http://schemas.microsoft.com/office/2006/metadata/properties" xmlns:ns3="f03966dd-41c5-4cdd-9731-f0e5a9587dab" xmlns:ns4="e3fdfa46-f23d-4843-bf18-36735a15a510" targetNamespace="http://schemas.microsoft.com/office/2006/metadata/properties" ma:root="true" ma:fieldsID="bf4ec6b92abdef318c32d163bf6a49ae" ns3:_="" ns4:_="">
    <xsd:import namespace="f03966dd-41c5-4cdd-9731-f0e5a9587dab"/>
    <xsd:import namespace="e3fdfa46-f23d-4843-bf18-36735a15a510"/>
    <xsd:element name="properties">
      <xsd:complexType>
        <xsd:sequence>
          <xsd:element name="documentManagement">
            <xsd:complexType>
              <xsd:all>
                <xsd:element ref="ns3:MediaServiceMetadata" minOccurs="0"/>
                <xsd:element ref="ns3:MediaServiceFastMetadata" minOccurs="0"/>
                <xsd:element ref="ns3:MediaServiceDateTaken" minOccurs="0"/>
                <xsd:element ref="ns4:SharedWithUsers" minOccurs="0"/>
                <xsd:element ref="ns4:SharedWithDetails" minOccurs="0"/>
                <xsd:element ref="ns4:SharingHintHash" minOccurs="0"/>
                <xsd:element ref="ns3:MediaServiceAutoTags" minOccurs="0"/>
                <xsd:element ref="ns3:MediaServiceOCR" minOccurs="0"/>
                <xsd:element ref="ns3:MediaServiceGenerationTime" minOccurs="0"/>
                <xsd:element ref="ns3:MediaServiceEventHashCode" minOccurs="0"/>
                <xsd:element ref="ns3:MediaServiceAutoKeyPoints" minOccurs="0"/>
                <xsd:element ref="ns3:MediaServiceKeyPoints" minOccurs="0"/>
                <xsd:element ref="ns3: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03966dd-41c5-4cdd-9731-f0e5a9587da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ServiceLocation" ma:index="20"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e3fdfa46-f23d-4843-bf18-36735a15a510"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SharingHintHash" ma:index="13"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B2D52541-A16C-49BC-99FF-4885F057A048}">
  <ds:schemaRefs>
    <ds:schemaRef ds:uri="http://schemas.microsoft.com/sharepoint/v3/contenttype/forms"/>
  </ds:schemaRefs>
</ds:datastoreItem>
</file>

<file path=customXml/itemProps2.xml><?xml version="1.0" encoding="utf-8"?>
<ds:datastoreItem xmlns:ds="http://schemas.openxmlformats.org/officeDocument/2006/customXml" ds:itemID="{95C9B394-A507-4C1C-8870-80E09E122CD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03966dd-41c5-4cdd-9731-f0e5a9587dab"/>
    <ds:schemaRef ds:uri="e3fdfa46-f23d-4843-bf18-36735a15a51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3585FB42-C138-4414-93F6-C432F63CD2C1}">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vt:i4>
      </vt:variant>
    </vt:vector>
  </HeadingPairs>
  <TitlesOfParts>
    <vt:vector size="9" baseType="lpstr">
      <vt:lpstr>Sheet1</vt:lpstr>
      <vt:lpstr>Project Issues</vt:lpstr>
      <vt:lpstr>Questions</vt:lpstr>
      <vt:lpstr>Topics</vt:lpstr>
      <vt:lpstr>Operational Decisions</vt:lpstr>
      <vt:lpstr>Action Items</vt:lpstr>
      <vt:lpstr>New Actions after Deployment</vt:lpstr>
      <vt:lpstr>Questions!Print_Area</vt:lpstr>
      <vt:lpstr>Questions!Print_Titles</vt:lpstr>
    </vt:vector>
  </TitlesOfParts>
  <Manager/>
  <Company>Northwestern Mutual Life</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Melissa Marinaccio</dc:creator>
  <cp:keywords/>
  <dc:description/>
  <cp:lastModifiedBy>KIRALY, LORI</cp:lastModifiedBy>
  <cp:revision/>
  <dcterms:created xsi:type="dcterms:W3CDTF">2003-06-17T19:21:28Z</dcterms:created>
  <dcterms:modified xsi:type="dcterms:W3CDTF">2021-08-05T20:36:58Z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FSSessionID">
    <vt:lpwstr>{3B119C37-142C-408A-B8AA-B38F5066C5D9}</vt:lpwstr>
  </property>
  <property fmtid="{D5CDD505-2E9C-101B-9397-08002B2CF9AE}" pid="3" name="ContentTypeId">
    <vt:lpwstr>0x0101004F9D24609F6C2446868CAD62AEE07511</vt:lpwstr>
  </property>
</Properties>
</file>