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01"/>
  <workbookPr/>
  <mc:AlternateContent xmlns:mc="http://schemas.openxmlformats.org/markup-compatibility/2006">
    <mc:Choice Requires="x15">
      <x15ac:absPath xmlns:x15ac="http://schemas.microsoft.com/office/spreadsheetml/2010/11/ac" url="C:\Users\Administrator\Desktop\新建文件夹\人力资源年龄结构分析图表（职位维度）\"/>
    </mc:Choice>
  </mc:AlternateContent>
  <xr:revisionPtr revIDLastSave="0" documentId="13_ncr:1_{0ADAF916-FBB0-4146-8FAD-7F68222BFDBE}" xr6:coauthVersionLast="43" xr6:coauthVersionMax="43" xr10:uidLastSave="{00000000-0000-0000-0000-000000000000}"/>
  <bookViews>
    <workbookView xWindow="-120" yWindow="-120" windowWidth="29040" windowHeight="15840" xr2:uid="{00000000-000D-0000-FFFF-FFFF00000000}"/>
  </bookViews>
  <sheets>
    <sheet name="Sheet1" sheetId="1" r:id="rId1"/>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19" i="1" l="1"/>
  <c r="H20" i="1" s="1"/>
  <c r="G19" i="1"/>
  <c r="F19" i="1"/>
  <c r="E19" i="1"/>
  <c r="E20" i="1" s="1"/>
  <c r="D19" i="1"/>
  <c r="D20" i="1" s="1"/>
  <c r="C19" i="1"/>
  <c r="H18" i="1"/>
  <c r="G18" i="1"/>
  <c r="F18" i="1"/>
  <c r="E18" i="1"/>
  <c r="D18" i="1"/>
  <c r="C18" i="1"/>
  <c r="H16" i="1"/>
  <c r="G16" i="1"/>
  <c r="F16" i="1"/>
  <c r="E16" i="1"/>
  <c r="D16" i="1"/>
  <c r="C16" i="1"/>
  <c r="H14" i="1"/>
  <c r="G14" i="1"/>
  <c r="F14" i="1"/>
  <c r="E14" i="1"/>
  <c r="D14" i="1"/>
  <c r="C14" i="1"/>
  <c r="H12" i="1"/>
  <c r="G12" i="1"/>
  <c r="F12" i="1"/>
  <c r="E12" i="1"/>
  <c r="D12" i="1"/>
  <c r="C12" i="1"/>
  <c r="H10" i="1"/>
  <c r="G10" i="1"/>
  <c r="F10" i="1"/>
  <c r="E10" i="1"/>
  <c r="D10" i="1"/>
  <c r="C10" i="1"/>
  <c r="H8" i="1"/>
  <c r="G8" i="1"/>
  <c r="F8" i="1"/>
  <c r="E8" i="1"/>
  <c r="D8" i="1"/>
  <c r="C8" i="1"/>
  <c r="G20" i="1" l="1"/>
  <c r="F20" i="1"/>
  <c r="C20" i="1"/>
</calcChain>
</file>

<file path=xl/sharedStrings.xml><?xml version="1.0" encoding="utf-8"?>
<sst xmlns="http://schemas.openxmlformats.org/spreadsheetml/2006/main" count="25" uniqueCount="24">
  <si>
    <t xml:space="preserve">          人力资源管理实用工具——人力资源规划——人力资源分析</t>
  </si>
  <si>
    <t>人力资源年龄结构分析图表（职位维度）</t>
  </si>
  <si>
    <r>
      <t>说明：企业人力资源年龄结构是指企业内部不同年龄的人力资源的比例构成。本表格主要适合统计和分析不同职位年龄维度的分布数量及分布率。表格中所列职位等级仅为示例，企业可根据实际情况调整。</t>
    </r>
    <r>
      <rPr>
        <b/>
        <sz val="12"/>
        <color indexed="8"/>
        <rFont val="微软雅黑"/>
        <family val="2"/>
        <charset val="134"/>
      </rPr>
      <t>（内含自动计算公式及分析结果图表）</t>
    </r>
  </si>
  <si>
    <t>年龄结构</t>
  </si>
  <si>
    <t>职位</t>
  </si>
  <si>
    <t>18-25岁</t>
  </si>
  <si>
    <t>26-35岁</t>
  </si>
  <si>
    <t>36-44岁</t>
  </si>
  <si>
    <t>45-54岁</t>
  </si>
  <si>
    <t>55-59岁</t>
  </si>
  <si>
    <t>60岁以上</t>
  </si>
  <si>
    <t xml:space="preserve">管理高层各年龄段人数 </t>
  </si>
  <si>
    <t>管理高层各年龄段占比</t>
  </si>
  <si>
    <t>管理中层各年龄段人数</t>
  </si>
  <si>
    <t>管理中层各年龄段占比</t>
  </si>
  <si>
    <t>管理基层各年龄段人数</t>
  </si>
  <si>
    <t>管理基层各年龄段占比</t>
  </si>
  <si>
    <t>一般管理人员各年龄段人数</t>
  </si>
  <si>
    <t>一般管理人员各年龄段占比</t>
  </si>
  <si>
    <t>操作工各年龄段人数</t>
  </si>
  <si>
    <t>操作工各年龄段占比</t>
  </si>
  <si>
    <t>……</t>
  </si>
  <si>
    <t>公司各年龄段人数总计</t>
  </si>
  <si>
    <t>公司各年龄段占比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</si>
</sst>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宋体"/>
      <charset val="134"/>
      <scheme val="minor"/>
    </font>
    <font>
      <b/>
      <sz val="18"/>
      <color theme="0"/>
      <name val="微软雅黑"/>
      <family val="2"/>
      <charset val="134"/>
    </font>
    <font>
      <b/>
      <sz val="18"/>
      <color rgb="FF0070C0"/>
      <name val="微软雅黑"/>
      <family val="2"/>
      <charset val="134"/>
    </font>
    <font>
      <sz val="12"/>
      <color theme="1"/>
      <name val="微软雅黑"/>
      <family val="2"/>
      <charset val="134"/>
    </font>
    <font>
      <b/>
      <sz val="11"/>
      <color theme="1"/>
      <name val="宋体"/>
      <charset val="134"/>
      <scheme val="minor"/>
    </font>
    <font>
      <sz val="10"/>
      <name val="宋体"/>
      <charset val="134"/>
    </font>
    <font>
      <b/>
      <sz val="11"/>
      <color rgb="FFFF0000"/>
      <name val="宋体"/>
      <charset val="134"/>
      <scheme val="minor"/>
    </font>
    <font>
      <b/>
      <sz val="10"/>
      <name val="宋体"/>
      <charset val="134"/>
    </font>
    <font>
      <sz val="9"/>
      <name val="宋体"/>
      <charset val="134"/>
    </font>
    <font>
      <b/>
      <sz val="12"/>
      <color indexed="8"/>
      <name val="微软雅黑"/>
      <family val="2"/>
      <charset val="134"/>
    </font>
    <font>
      <sz val="9"/>
      <name val="宋体"/>
      <family val="3"/>
      <charset val="134"/>
      <scheme val="minor"/>
    </font>
  </fonts>
  <fills count="8">
    <fill>
      <patternFill patternType="none"/>
    </fill>
    <fill>
      <patternFill patternType="gray125"/>
    </fill>
    <fill>
      <patternFill patternType="solid">
        <fgColor theme="4" tint="-0.249977111117893"/>
        <bgColor indexed="64"/>
      </patternFill>
    </fill>
    <fill>
      <patternFill patternType="solid">
        <fgColor them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39994506668294322"/>
        <bgColor indexed="64"/>
      </patternFill>
    </fill>
    <fill>
      <patternFill patternType="solid">
        <fgColor theme="8"/>
        <bgColor indexed="64"/>
      </patternFill>
    </fill>
  </fills>
  <borders count="5">
    <border>
      <left/>
      <right/>
      <top/>
      <bottom/>
      <diagonal/>
    </border>
    <border>
      <left/>
      <right/>
      <top/>
      <bottom style="medium">
        <color auto="1"/>
      </bottom>
      <diagonal/>
    </border>
    <border>
      <left/>
      <right/>
      <top style="medium">
        <color auto="1"/>
      </top>
      <bottom/>
      <diagonal/>
    </border>
    <border>
      <left/>
      <right/>
      <top/>
      <bottom style="thin">
        <color auto="1"/>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18">
    <xf numFmtId="0" fontId="0" fillId="0" borderId="0" xfId="0">
      <alignment vertical="center"/>
    </xf>
    <xf numFmtId="0" fontId="0" fillId="0" borderId="0" xfId="0" applyAlignment="1">
      <alignment vertical="center" wrapText="1"/>
    </xf>
    <xf numFmtId="0" fontId="4" fillId="4" borderId="0" xfId="0" applyFont="1" applyFill="1" applyAlignment="1">
      <alignment vertical="center" wrapText="1"/>
    </xf>
    <xf numFmtId="0" fontId="4" fillId="4" borderId="0" xfId="0" applyFont="1" applyFill="1" applyAlignment="1">
      <alignment horizontal="center" vertical="center" wrapText="1"/>
    </xf>
    <xf numFmtId="0" fontId="4" fillId="5" borderId="4" xfId="0" applyFont="1" applyFill="1" applyBorder="1" applyAlignment="1">
      <alignment horizontal="center" vertical="center" wrapText="1"/>
    </xf>
    <xf numFmtId="0" fontId="5" fillId="0" borderId="4" xfId="0" applyFont="1" applyBorder="1" applyAlignment="1">
      <alignment horizontal="center" wrapText="1"/>
    </xf>
    <xf numFmtId="0" fontId="4" fillId="3" borderId="4" xfId="0" applyFont="1" applyFill="1" applyBorder="1" applyAlignment="1">
      <alignment vertical="center" wrapText="1"/>
    </xf>
    <xf numFmtId="9" fontId="6" fillId="3" borderId="4" xfId="0" applyNumberFormat="1" applyFont="1" applyFill="1" applyBorder="1">
      <alignment vertical="center"/>
    </xf>
    <xf numFmtId="0" fontId="7" fillId="6" borderId="4" xfId="0" applyFont="1" applyFill="1" applyBorder="1" applyAlignment="1">
      <alignment horizontal="center" vertical="center" wrapText="1"/>
    </xf>
    <xf numFmtId="0" fontId="4" fillId="7" borderId="4" xfId="0" applyFont="1" applyFill="1" applyBorder="1">
      <alignment vertical="center"/>
    </xf>
    <xf numFmtId="9" fontId="6" fillId="7" borderId="4" xfId="0" applyNumberFormat="1" applyFont="1" applyFill="1" applyBorder="1">
      <alignment vertical="center"/>
    </xf>
    <xf numFmtId="0" fontId="8" fillId="0" borderId="0" xfId="0" applyNumberFormat="1" applyFont="1" applyAlignment="1" applyProtection="1">
      <alignment horizontal="center" vertical="center" wrapText="1"/>
    </xf>
    <xf numFmtId="0" fontId="8" fillId="0" borderId="0" xfId="0" applyNumberFormat="1" applyFont="1" applyAlignment="1" applyProtection="1">
      <alignment vertical="center" wrapText="1"/>
    </xf>
    <xf numFmtId="0" fontId="1" fillId="2" borderId="0" xfId="0" applyFont="1" applyFill="1" applyAlignment="1" applyProtection="1">
      <alignment horizontal="left" vertical="center"/>
    </xf>
    <xf numFmtId="0" fontId="2" fillId="0" borderId="1" xfId="0" applyFont="1" applyBorder="1" applyAlignment="1">
      <alignment horizontal="center" vertical="center"/>
    </xf>
    <xf numFmtId="0" fontId="3" fillId="3" borderId="2" xfId="0" applyFont="1" applyFill="1" applyBorder="1" applyAlignment="1">
      <alignment horizontal="left" vertical="center" wrapText="1"/>
    </xf>
    <xf numFmtId="0" fontId="4" fillId="5" borderId="3" xfId="0" applyFont="1" applyFill="1" applyBorder="1" applyAlignment="1">
      <alignment horizontal="center" vertical="center"/>
    </xf>
    <xf numFmtId="0" fontId="8" fillId="0" borderId="0" xfId="0" applyNumberFormat="1" applyFont="1" applyAlignment="1" applyProtection="1">
      <alignment horizontal="center" vertical="center" wrapText="1"/>
    </xf>
  </cellXfs>
  <cellStyles count="1">
    <cellStyle name="常规" xfId="0" builtinId="0"/>
  </cellStyles>
  <dxfs count="0"/>
  <tableStyles count="0" defaultTableStyle="TableStyleMedium9" defaultPivotStyle="PivotStyleLight16"/>
  <colors>
    <mruColors>
      <color rgb="FFC4BD97"/>
      <color rgb="FF92CDDC"/>
      <color rgb="FFFFFF00"/>
      <color rgb="FF4BACC6"/>
      <color rgb="FFFFFFFF"/>
      <color rgb="FF366092"/>
      <color rgb="FF0070C0"/>
      <color rgb="FFFF0000"/>
      <color rgb="FFEEECE1"/>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rot="0" spcFirstLastPara="0" vertOverflow="ellipsis" vert="horz" wrap="square" anchor="ctr" anchorCtr="1"/>
        <a:lstStyle/>
        <a:p>
          <a:pPr>
            <a:defRPr lang="zh-CN" sz="1400" b="1" i="0" u="none" strike="noStrike" kern="1200" baseline="0">
              <a:solidFill>
                <a:schemeClr val="tx1"/>
              </a:solidFill>
              <a:latin typeface="+mn-lt"/>
              <a:ea typeface="+mn-ea"/>
              <a:cs typeface="+mn-cs"/>
            </a:defRPr>
          </a:pPr>
          <a:endParaRPr lang="zh-CN"/>
        </a:p>
      </c:txPr>
    </c:title>
    <c:autoTitleDeleted val="0"/>
    <c:plotArea>
      <c:layout/>
      <c:pieChart>
        <c:varyColors val="1"/>
        <c:ser>
          <c:idx val="1"/>
          <c:order val="0"/>
          <c:tx>
            <c:strRef>
              <c:f>Sheet1!$B$8</c:f>
              <c:strCache>
                <c:ptCount val="1"/>
                <c:pt idx="0">
                  <c:v>管理高层各年龄段占比</c:v>
                </c:pt>
              </c:strCache>
            </c:strRef>
          </c:tx>
          <c:dPt>
            <c:idx val="0"/>
            <c:bubble3D val="0"/>
            <c:extLst>
              <c:ext xmlns:c16="http://schemas.microsoft.com/office/drawing/2014/chart" uri="{C3380CC4-5D6E-409C-BE32-E72D297353CC}">
                <c16:uniqueId val="{00000000-D101-494A-B1BD-BBDD7D05E477}"/>
              </c:ext>
            </c:extLst>
          </c:dPt>
          <c:dPt>
            <c:idx val="1"/>
            <c:bubble3D val="0"/>
            <c:extLst>
              <c:ext xmlns:c16="http://schemas.microsoft.com/office/drawing/2014/chart" uri="{C3380CC4-5D6E-409C-BE32-E72D297353CC}">
                <c16:uniqueId val="{00000001-D101-494A-B1BD-BBDD7D05E477}"/>
              </c:ext>
            </c:extLst>
          </c:dPt>
          <c:dPt>
            <c:idx val="2"/>
            <c:bubble3D val="0"/>
            <c:extLst>
              <c:ext xmlns:c16="http://schemas.microsoft.com/office/drawing/2014/chart" uri="{C3380CC4-5D6E-409C-BE32-E72D297353CC}">
                <c16:uniqueId val="{00000002-D101-494A-B1BD-BBDD7D05E477}"/>
              </c:ext>
            </c:extLst>
          </c:dPt>
          <c:dPt>
            <c:idx val="3"/>
            <c:bubble3D val="0"/>
            <c:extLst>
              <c:ext xmlns:c16="http://schemas.microsoft.com/office/drawing/2014/chart" uri="{C3380CC4-5D6E-409C-BE32-E72D297353CC}">
                <c16:uniqueId val="{00000003-D101-494A-B1BD-BBDD7D05E477}"/>
              </c:ext>
            </c:extLst>
          </c:dPt>
          <c:dPt>
            <c:idx val="4"/>
            <c:bubble3D val="0"/>
            <c:extLst>
              <c:ext xmlns:c16="http://schemas.microsoft.com/office/drawing/2014/chart" uri="{C3380CC4-5D6E-409C-BE32-E72D297353CC}">
                <c16:uniqueId val="{00000004-D101-494A-B1BD-BBDD7D05E477}"/>
              </c:ext>
            </c:extLst>
          </c:dPt>
          <c:dPt>
            <c:idx val="5"/>
            <c:bubble3D val="0"/>
            <c:extLst>
              <c:ext xmlns:c16="http://schemas.microsoft.com/office/drawing/2014/chart" uri="{C3380CC4-5D6E-409C-BE32-E72D297353CC}">
                <c16:uniqueId val="{00000005-D101-494A-B1BD-BBDD7D05E477}"/>
              </c:ext>
            </c:extLst>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rgbClr val="000000">
                      <a:alpha val="100000"/>
                    </a:srgbClr>
                  </a:solidFill>
                  <a:prstDash val="solid"/>
                  <a:round/>
                </a:ln>
              </c:spPr>
            </c:leaderLines>
            <c:extLst>
              <c:ext xmlns:c15="http://schemas.microsoft.com/office/drawing/2012/chart" uri="{CE6537A1-D6FC-4f65-9D91-7224C49458BB}"/>
            </c:extLst>
          </c:dLbls>
          <c:cat>
            <c:strRef>
              <c:f>Sheet1!$C$6:$H$6</c:f>
              <c:strCache>
                <c:ptCount val="6"/>
                <c:pt idx="0">
                  <c:v>18-25岁</c:v>
                </c:pt>
                <c:pt idx="1">
                  <c:v>26-35岁</c:v>
                </c:pt>
                <c:pt idx="2">
                  <c:v>36-44岁</c:v>
                </c:pt>
                <c:pt idx="3">
                  <c:v>45-54岁</c:v>
                </c:pt>
                <c:pt idx="4">
                  <c:v>55-59岁</c:v>
                </c:pt>
                <c:pt idx="5">
                  <c:v>60岁以上</c:v>
                </c:pt>
              </c:strCache>
            </c:strRef>
          </c:cat>
          <c:val>
            <c:numRef>
              <c:f>Sheet1!$C$8:$H$8</c:f>
              <c:numCache>
                <c:formatCode>0%</c:formatCode>
                <c:ptCount val="6"/>
                <c:pt idx="0">
                  <c:v>0</c:v>
                </c:pt>
                <c:pt idx="1">
                  <c:v>0.2</c:v>
                </c:pt>
                <c:pt idx="2">
                  <c:v>0.4</c:v>
                </c:pt>
                <c:pt idx="3">
                  <c:v>0.2</c:v>
                </c:pt>
                <c:pt idx="4">
                  <c:v>0.2</c:v>
                </c:pt>
                <c:pt idx="5">
                  <c:v>0</c:v>
                </c:pt>
              </c:numCache>
            </c:numRef>
          </c:val>
          <c:extLst>
            <c:ext xmlns:c16="http://schemas.microsoft.com/office/drawing/2014/chart" uri="{C3380CC4-5D6E-409C-BE32-E72D297353CC}">
              <c16:uniqueId val="{00000006-D101-494A-B1BD-BBDD7D05E477}"/>
            </c:ext>
          </c:extLst>
        </c:ser>
        <c:dLbls>
          <c:showLegendKey val="0"/>
          <c:showVal val="0"/>
          <c:showCatName val="0"/>
          <c:showSerName val="0"/>
          <c:showPercent val="0"/>
          <c:showBubbleSize val="0"/>
          <c:showLeaderLines val="1"/>
        </c:dLbls>
        <c:firstSliceAng val="0"/>
      </c:pieChart>
      <c:spPr>
        <a:noFill/>
        <a:ln w="3175">
          <a:noFill/>
        </a:ln>
      </c:spPr>
    </c:plotArea>
    <c:legend>
      <c:legendPos val="r"/>
      <c:layout>
        <c:manualLayout>
          <c:xMode val="edge"/>
          <c:yMode val="edge"/>
          <c:x val="0.64165438997544699"/>
          <c:y val="0.26465395034176897"/>
          <c:w val="0.30225000000000002"/>
          <c:h val="0.69099999999999995"/>
        </c:manualLayou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legend>
    <c:plotVisOnly val="1"/>
    <c:dispBlanksAs val="zero"/>
    <c:showDLblsOverMax val="0"/>
  </c:chart>
  <c:txPr>
    <a:bodyPr wrap="square"/>
    <a:lstStyle/>
    <a:p>
      <a:pPr>
        <a:defRPr lang="zh-CN"/>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rot="0" spcFirstLastPara="0" vertOverflow="ellipsis" vert="horz" wrap="square" anchor="ctr" anchorCtr="1"/>
        <a:lstStyle/>
        <a:p>
          <a:pPr>
            <a:defRPr lang="zh-CN" sz="1400" b="1" i="0" u="none" strike="noStrike" kern="1200" baseline="0">
              <a:solidFill>
                <a:schemeClr val="tx1"/>
              </a:solidFill>
              <a:latin typeface="+mn-lt"/>
              <a:ea typeface="+mn-ea"/>
              <a:cs typeface="+mn-cs"/>
            </a:defRPr>
          </a:pPr>
          <a:endParaRPr lang="zh-CN"/>
        </a:p>
      </c:txPr>
    </c:title>
    <c:autoTitleDeleted val="0"/>
    <c:plotArea>
      <c:layout/>
      <c:pieChart>
        <c:varyColors val="1"/>
        <c:ser>
          <c:idx val="3"/>
          <c:order val="0"/>
          <c:tx>
            <c:strRef>
              <c:f>Sheet1!$B$10</c:f>
              <c:strCache>
                <c:ptCount val="1"/>
                <c:pt idx="0">
                  <c:v>管理中层各年龄段占比</c:v>
                </c:pt>
              </c:strCache>
            </c:strRef>
          </c:tx>
          <c:dPt>
            <c:idx val="0"/>
            <c:bubble3D val="0"/>
            <c:extLst>
              <c:ext xmlns:c16="http://schemas.microsoft.com/office/drawing/2014/chart" uri="{C3380CC4-5D6E-409C-BE32-E72D297353CC}">
                <c16:uniqueId val="{00000000-A0A2-468B-A2E0-FED2C830449D}"/>
              </c:ext>
            </c:extLst>
          </c:dPt>
          <c:dPt>
            <c:idx val="1"/>
            <c:bubble3D val="0"/>
            <c:extLst>
              <c:ext xmlns:c16="http://schemas.microsoft.com/office/drawing/2014/chart" uri="{C3380CC4-5D6E-409C-BE32-E72D297353CC}">
                <c16:uniqueId val="{00000001-A0A2-468B-A2E0-FED2C830449D}"/>
              </c:ext>
            </c:extLst>
          </c:dPt>
          <c:dPt>
            <c:idx val="2"/>
            <c:bubble3D val="0"/>
            <c:extLst>
              <c:ext xmlns:c16="http://schemas.microsoft.com/office/drawing/2014/chart" uri="{C3380CC4-5D6E-409C-BE32-E72D297353CC}">
                <c16:uniqueId val="{00000002-A0A2-468B-A2E0-FED2C830449D}"/>
              </c:ext>
            </c:extLst>
          </c:dPt>
          <c:dPt>
            <c:idx val="3"/>
            <c:bubble3D val="0"/>
            <c:extLst>
              <c:ext xmlns:c16="http://schemas.microsoft.com/office/drawing/2014/chart" uri="{C3380CC4-5D6E-409C-BE32-E72D297353CC}">
                <c16:uniqueId val="{00000003-A0A2-468B-A2E0-FED2C830449D}"/>
              </c:ext>
            </c:extLst>
          </c:dPt>
          <c:dPt>
            <c:idx val="4"/>
            <c:bubble3D val="0"/>
            <c:extLst>
              <c:ext xmlns:c16="http://schemas.microsoft.com/office/drawing/2014/chart" uri="{C3380CC4-5D6E-409C-BE32-E72D297353CC}">
                <c16:uniqueId val="{00000004-A0A2-468B-A2E0-FED2C830449D}"/>
              </c:ext>
            </c:extLst>
          </c:dPt>
          <c:dPt>
            <c:idx val="5"/>
            <c:bubble3D val="0"/>
            <c:extLst>
              <c:ext xmlns:c16="http://schemas.microsoft.com/office/drawing/2014/chart" uri="{C3380CC4-5D6E-409C-BE32-E72D297353CC}">
                <c16:uniqueId val="{00000005-A0A2-468B-A2E0-FED2C830449D}"/>
              </c:ext>
            </c:extLst>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rgbClr val="000000">
                      <a:alpha val="100000"/>
                    </a:srgbClr>
                  </a:solidFill>
                  <a:prstDash val="solid"/>
                  <a:round/>
                </a:ln>
              </c:spPr>
            </c:leaderLines>
            <c:extLst>
              <c:ext xmlns:c15="http://schemas.microsoft.com/office/drawing/2012/chart" uri="{CE6537A1-D6FC-4f65-9D91-7224C49458BB}"/>
            </c:extLst>
          </c:dLbls>
          <c:cat>
            <c:strRef>
              <c:f>Sheet1!$C$6:$H$6</c:f>
              <c:strCache>
                <c:ptCount val="6"/>
                <c:pt idx="0">
                  <c:v>18-25岁</c:v>
                </c:pt>
                <c:pt idx="1">
                  <c:v>26-35岁</c:v>
                </c:pt>
                <c:pt idx="2">
                  <c:v>36-44岁</c:v>
                </c:pt>
                <c:pt idx="3">
                  <c:v>45-54岁</c:v>
                </c:pt>
                <c:pt idx="4">
                  <c:v>55-59岁</c:v>
                </c:pt>
                <c:pt idx="5">
                  <c:v>60岁以上</c:v>
                </c:pt>
              </c:strCache>
            </c:strRef>
          </c:cat>
          <c:val>
            <c:numRef>
              <c:f>Sheet1!$C$10:$H$10</c:f>
              <c:numCache>
                <c:formatCode>0%</c:formatCode>
                <c:ptCount val="6"/>
                <c:pt idx="0">
                  <c:v>0.10526315789473684</c:v>
                </c:pt>
                <c:pt idx="1">
                  <c:v>0.21052631578947367</c:v>
                </c:pt>
                <c:pt idx="2">
                  <c:v>0.26315789473684209</c:v>
                </c:pt>
                <c:pt idx="3">
                  <c:v>0.21052631578947367</c:v>
                </c:pt>
                <c:pt idx="4">
                  <c:v>0.15789473684210525</c:v>
                </c:pt>
                <c:pt idx="5">
                  <c:v>5.2631578947368418E-2</c:v>
                </c:pt>
              </c:numCache>
            </c:numRef>
          </c:val>
          <c:extLst>
            <c:ext xmlns:c16="http://schemas.microsoft.com/office/drawing/2014/chart" uri="{C3380CC4-5D6E-409C-BE32-E72D297353CC}">
              <c16:uniqueId val="{00000006-A0A2-468B-A2E0-FED2C830449D}"/>
            </c:ext>
          </c:extLst>
        </c:ser>
        <c:dLbls>
          <c:showLegendKey val="0"/>
          <c:showVal val="0"/>
          <c:showCatName val="0"/>
          <c:showSerName val="0"/>
          <c:showPercent val="0"/>
          <c:showBubbleSize val="0"/>
          <c:showLeaderLines val="1"/>
        </c:dLbls>
        <c:firstSliceAng val="0"/>
      </c:pieChart>
      <c:spPr>
        <a:noFill/>
        <a:ln w="3175">
          <a:noFill/>
        </a:ln>
      </c:spPr>
    </c:plotArea>
    <c:legend>
      <c:legendPos val="r"/>
      <c:layout>
        <c:manualLayout>
          <c:xMode val="edge"/>
          <c:yMode val="edge"/>
          <c:x val="0.71129252391838105"/>
          <c:y val="0.28189869883285901"/>
          <c:w val="0.25224999999999997"/>
          <c:h val="0.64249999999999996"/>
        </c:manualLayou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legend>
    <c:plotVisOnly val="1"/>
    <c:dispBlanksAs val="zero"/>
    <c:showDLblsOverMax val="0"/>
  </c:chart>
  <c:txPr>
    <a:bodyPr wrap="square"/>
    <a:lstStyle/>
    <a:p>
      <a:pPr>
        <a:defRPr lang="zh-CN"/>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rot="0" spcFirstLastPara="0" vertOverflow="ellipsis" vert="horz" wrap="square" anchor="ctr" anchorCtr="1"/>
        <a:lstStyle/>
        <a:p>
          <a:pPr>
            <a:defRPr lang="zh-CN" sz="1600" b="1" i="0" u="none" strike="noStrike" kern="1200" baseline="0">
              <a:solidFill>
                <a:schemeClr val="tx1"/>
              </a:solidFill>
              <a:latin typeface="+mn-lt"/>
              <a:ea typeface="+mn-ea"/>
              <a:cs typeface="+mn-cs"/>
            </a:defRPr>
          </a:pPr>
          <a:endParaRPr lang="zh-CN"/>
        </a:p>
      </c:txPr>
    </c:title>
    <c:autoTitleDeleted val="0"/>
    <c:plotArea>
      <c:layout/>
      <c:pieChart>
        <c:varyColors val="1"/>
        <c:ser>
          <c:idx val="13"/>
          <c:order val="0"/>
          <c:tx>
            <c:strRef>
              <c:f>Sheet1!$B$20</c:f>
              <c:strCache>
                <c:ptCount val="1"/>
                <c:pt idx="0">
                  <c:v>公司各年龄段占比</c:v>
                </c:pt>
              </c:strCache>
            </c:strRef>
          </c:tx>
          <c:dPt>
            <c:idx val="0"/>
            <c:bubble3D val="0"/>
            <c:extLst>
              <c:ext xmlns:c16="http://schemas.microsoft.com/office/drawing/2014/chart" uri="{C3380CC4-5D6E-409C-BE32-E72D297353CC}">
                <c16:uniqueId val="{00000000-2048-4C2C-8EDF-3EEEF61F14B7}"/>
              </c:ext>
            </c:extLst>
          </c:dPt>
          <c:dPt>
            <c:idx val="1"/>
            <c:bubble3D val="0"/>
            <c:extLst>
              <c:ext xmlns:c16="http://schemas.microsoft.com/office/drawing/2014/chart" uri="{C3380CC4-5D6E-409C-BE32-E72D297353CC}">
                <c16:uniqueId val="{00000001-2048-4C2C-8EDF-3EEEF61F14B7}"/>
              </c:ext>
            </c:extLst>
          </c:dPt>
          <c:dPt>
            <c:idx val="2"/>
            <c:bubble3D val="0"/>
            <c:extLst>
              <c:ext xmlns:c16="http://schemas.microsoft.com/office/drawing/2014/chart" uri="{C3380CC4-5D6E-409C-BE32-E72D297353CC}">
                <c16:uniqueId val="{00000002-2048-4C2C-8EDF-3EEEF61F14B7}"/>
              </c:ext>
            </c:extLst>
          </c:dPt>
          <c:dPt>
            <c:idx val="3"/>
            <c:bubble3D val="0"/>
            <c:extLst>
              <c:ext xmlns:c16="http://schemas.microsoft.com/office/drawing/2014/chart" uri="{C3380CC4-5D6E-409C-BE32-E72D297353CC}">
                <c16:uniqueId val="{00000003-2048-4C2C-8EDF-3EEEF61F14B7}"/>
              </c:ext>
            </c:extLst>
          </c:dPt>
          <c:dPt>
            <c:idx val="4"/>
            <c:bubble3D val="0"/>
            <c:extLst>
              <c:ext xmlns:c16="http://schemas.microsoft.com/office/drawing/2014/chart" uri="{C3380CC4-5D6E-409C-BE32-E72D297353CC}">
                <c16:uniqueId val="{00000004-2048-4C2C-8EDF-3EEEF61F14B7}"/>
              </c:ext>
            </c:extLst>
          </c:dPt>
          <c:dPt>
            <c:idx val="5"/>
            <c:bubble3D val="0"/>
            <c:extLst>
              <c:ext xmlns:c16="http://schemas.microsoft.com/office/drawing/2014/chart" uri="{C3380CC4-5D6E-409C-BE32-E72D297353CC}">
                <c16:uniqueId val="{00000005-2048-4C2C-8EDF-3EEEF61F14B7}"/>
              </c:ext>
            </c:extLst>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rgbClr val="000000">
                      <a:alpha val="100000"/>
                    </a:srgbClr>
                  </a:solidFill>
                  <a:prstDash val="solid"/>
                  <a:round/>
                </a:ln>
              </c:spPr>
            </c:leaderLines>
            <c:extLst>
              <c:ext xmlns:c15="http://schemas.microsoft.com/office/drawing/2012/chart" uri="{CE6537A1-D6FC-4f65-9D91-7224C49458BB}"/>
            </c:extLst>
          </c:dLbls>
          <c:cat>
            <c:strRef>
              <c:f>Sheet1!$C$6:$H$6</c:f>
              <c:strCache>
                <c:ptCount val="6"/>
                <c:pt idx="0">
                  <c:v>18-25岁</c:v>
                </c:pt>
                <c:pt idx="1">
                  <c:v>26-35岁</c:v>
                </c:pt>
                <c:pt idx="2">
                  <c:v>36-44岁</c:v>
                </c:pt>
                <c:pt idx="3">
                  <c:v>45-54岁</c:v>
                </c:pt>
                <c:pt idx="4">
                  <c:v>55-59岁</c:v>
                </c:pt>
                <c:pt idx="5">
                  <c:v>60岁以上</c:v>
                </c:pt>
              </c:strCache>
            </c:strRef>
          </c:cat>
          <c:val>
            <c:numRef>
              <c:f>Sheet1!$C$20:$H$20</c:f>
              <c:numCache>
                <c:formatCode>0%</c:formatCode>
                <c:ptCount val="6"/>
                <c:pt idx="0">
                  <c:v>0.25106382978723402</c:v>
                </c:pt>
                <c:pt idx="1">
                  <c:v>0.26382978723404255</c:v>
                </c:pt>
                <c:pt idx="2">
                  <c:v>0.22978723404255319</c:v>
                </c:pt>
                <c:pt idx="3">
                  <c:v>0.13191489361702127</c:v>
                </c:pt>
                <c:pt idx="4">
                  <c:v>8.5106382978723402E-2</c:v>
                </c:pt>
                <c:pt idx="5">
                  <c:v>3.8297872340425532E-2</c:v>
                </c:pt>
              </c:numCache>
            </c:numRef>
          </c:val>
          <c:extLst>
            <c:ext xmlns:c16="http://schemas.microsoft.com/office/drawing/2014/chart" uri="{C3380CC4-5D6E-409C-BE32-E72D297353CC}">
              <c16:uniqueId val="{00000006-2048-4C2C-8EDF-3EEEF61F14B7}"/>
            </c:ext>
          </c:extLst>
        </c:ser>
        <c:dLbls>
          <c:showLegendKey val="0"/>
          <c:showVal val="0"/>
          <c:showCatName val="0"/>
          <c:showSerName val="0"/>
          <c:showPercent val="0"/>
          <c:showBubbleSize val="0"/>
          <c:showLeaderLines val="1"/>
        </c:dLbls>
        <c:firstSliceAng val="0"/>
      </c:pieChart>
      <c:spPr>
        <a:noFill/>
        <a:ln w="3175">
          <a:noFill/>
        </a:ln>
      </c:spPr>
    </c:plotArea>
    <c:legend>
      <c:legendPos val="r"/>
      <c:layout>
        <c:manualLayout>
          <c:xMode val="edge"/>
          <c:yMode val="edge"/>
          <c:x val="0.74918871475470705"/>
          <c:y val="0.159098381933028"/>
          <c:w val="0.12225"/>
          <c:h val="0.75724999999999998"/>
        </c:manualLayou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legend>
    <c:plotVisOnly val="1"/>
    <c:dispBlanksAs val="zero"/>
    <c:showDLblsOverMax val="0"/>
  </c:chart>
  <c:spPr>
    <a:solidFill>
      <a:schemeClr val="bg2">
        <a:lumMod val="75000"/>
      </a:schemeClr>
    </a:solidFill>
  </c:spPr>
  <c:txPr>
    <a:bodyPr wrap="square"/>
    <a:lstStyle/>
    <a:p>
      <a:pPr>
        <a:defRPr lang="zh-CN"/>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rot="0" spcFirstLastPara="0" vertOverflow="ellipsis" vert="horz" wrap="square" anchor="ctr" anchorCtr="1"/>
        <a:lstStyle/>
        <a:p>
          <a:pPr>
            <a:defRPr lang="zh-CN" sz="1400" b="1" i="0" u="none" strike="noStrike" kern="1200" baseline="0">
              <a:solidFill>
                <a:schemeClr val="tx1"/>
              </a:solidFill>
              <a:latin typeface="+mn-lt"/>
              <a:ea typeface="+mn-ea"/>
              <a:cs typeface="+mn-cs"/>
            </a:defRPr>
          </a:pPr>
          <a:endParaRPr lang="zh-CN"/>
        </a:p>
      </c:txPr>
    </c:title>
    <c:autoTitleDeleted val="0"/>
    <c:plotArea>
      <c:layout/>
      <c:pieChart>
        <c:varyColors val="1"/>
        <c:ser>
          <c:idx val="5"/>
          <c:order val="0"/>
          <c:tx>
            <c:strRef>
              <c:f>Sheet1!$B$12</c:f>
              <c:strCache>
                <c:ptCount val="1"/>
                <c:pt idx="0">
                  <c:v>管理基层各年龄段占比</c:v>
                </c:pt>
              </c:strCache>
            </c:strRef>
          </c:tx>
          <c:dPt>
            <c:idx val="0"/>
            <c:bubble3D val="0"/>
            <c:extLst>
              <c:ext xmlns:c16="http://schemas.microsoft.com/office/drawing/2014/chart" uri="{C3380CC4-5D6E-409C-BE32-E72D297353CC}">
                <c16:uniqueId val="{00000000-CF8E-448B-BF6D-03C8D51B1ABD}"/>
              </c:ext>
            </c:extLst>
          </c:dPt>
          <c:dPt>
            <c:idx val="1"/>
            <c:bubble3D val="0"/>
            <c:extLst>
              <c:ext xmlns:c16="http://schemas.microsoft.com/office/drawing/2014/chart" uri="{C3380CC4-5D6E-409C-BE32-E72D297353CC}">
                <c16:uniqueId val="{00000001-CF8E-448B-BF6D-03C8D51B1ABD}"/>
              </c:ext>
            </c:extLst>
          </c:dPt>
          <c:dPt>
            <c:idx val="2"/>
            <c:bubble3D val="0"/>
            <c:extLst>
              <c:ext xmlns:c16="http://schemas.microsoft.com/office/drawing/2014/chart" uri="{C3380CC4-5D6E-409C-BE32-E72D297353CC}">
                <c16:uniqueId val="{00000002-CF8E-448B-BF6D-03C8D51B1ABD}"/>
              </c:ext>
            </c:extLst>
          </c:dPt>
          <c:dPt>
            <c:idx val="3"/>
            <c:bubble3D val="0"/>
            <c:extLst>
              <c:ext xmlns:c16="http://schemas.microsoft.com/office/drawing/2014/chart" uri="{C3380CC4-5D6E-409C-BE32-E72D297353CC}">
                <c16:uniqueId val="{00000003-CF8E-448B-BF6D-03C8D51B1ABD}"/>
              </c:ext>
            </c:extLst>
          </c:dPt>
          <c:dPt>
            <c:idx val="4"/>
            <c:bubble3D val="0"/>
            <c:extLst>
              <c:ext xmlns:c16="http://schemas.microsoft.com/office/drawing/2014/chart" uri="{C3380CC4-5D6E-409C-BE32-E72D297353CC}">
                <c16:uniqueId val="{00000004-CF8E-448B-BF6D-03C8D51B1ABD}"/>
              </c:ext>
            </c:extLst>
          </c:dPt>
          <c:dPt>
            <c:idx val="5"/>
            <c:bubble3D val="0"/>
            <c:extLst>
              <c:ext xmlns:c16="http://schemas.microsoft.com/office/drawing/2014/chart" uri="{C3380CC4-5D6E-409C-BE32-E72D297353CC}">
                <c16:uniqueId val="{00000005-CF8E-448B-BF6D-03C8D51B1ABD}"/>
              </c:ext>
            </c:extLst>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rgbClr val="000000">
                      <a:alpha val="100000"/>
                    </a:srgbClr>
                  </a:solidFill>
                  <a:prstDash val="solid"/>
                  <a:round/>
                </a:ln>
              </c:spPr>
            </c:leaderLines>
            <c:extLst>
              <c:ext xmlns:c15="http://schemas.microsoft.com/office/drawing/2012/chart" uri="{CE6537A1-D6FC-4f65-9D91-7224C49458BB}"/>
            </c:extLst>
          </c:dLbls>
          <c:cat>
            <c:strRef>
              <c:f>Sheet1!$C$6:$H$6</c:f>
              <c:strCache>
                <c:ptCount val="6"/>
                <c:pt idx="0">
                  <c:v>18-25岁</c:v>
                </c:pt>
                <c:pt idx="1">
                  <c:v>26-35岁</c:v>
                </c:pt>
                <c:pt idx="2">
                  <c:v>36-44岁</c:v>
                </c:pt>
                <c:pt idx="3">
                  <c:v>45-54岁</c:v>
                </c:pt>
                <c:pt idx="4">
                  <c:v>55-59岁</c:v>
                </c:pt>
                <c:pt idx="5">
                  <c:v>60岁以上</c:v>
                </c:pt>
              </c:strCache>
            </c:strRef>
          </c:cat>
          <c:val>
            <c:numRef>
              <c:f>Sheet1!$C$12:$H$12</c:f>
              <c:numCache>
                <c:formatCode>0%</c:formatCode>
                <c:ptCount val="6"/>
                <c:pt idx="0">
                  <c:v>0.1875</c:v>
                </c:pt>
                <c:pt idx="1">
                  <c:v>0.3125</c:v>
                </c:pt>
                <c:pt idx="2">
                  <c:v>0.25</c:v>
                </c:pt>
                <c:pt idx="3">
                  <c:v>0.14583333333333334</c:v>
                </c:pt>
                <c:pt idx="4">
                  <c:v>6.25E-2</c:v>
                </c:pt>
                <c:pt idx="5">
                  <c:v>4.1666666666666664E-2</c:v>
                </c:pt>
              </c:numCache>
            </c:numRef>
          </c:val>
          <c:extLst>
            <c:ext xmlns:c16="http://schemas.microsoft.com/office/drawing/2014/chart" uri="{C3380CC4-5D6E-409C-BE32-E72D297353CC}">
              <c16:uniqueId val="{00000006-CF8E-448B-BF6D-03C8D51B1ABD}"/>
            </c:ext>
          </c:extLst>
        </c:ser>
        <c:dLbls>
          <c:showLegendKey val="0"/>
          <c:showVal val="0"/>
          <c:showCatName val="0"/>
          <c:showSerName val="0"/>
          <c:showPercent val="0"/>
          <c:showBubbleSize val="0"/>
          <c:showLeaderLines val="1"/>
        </c:dLbls>
        <c:firstSliceAng val="0"/>
      </c:pieChart>
      <c:spPr>
        <a:noFill/>
        <a:ln w="3175">
          <a:noFill/>
        </a:ln>
      </c:spPr>
    </c:plotArea>
    <c:legend>
      <c:legendPos val="r"/>
      <c:layout>
        <c:manualLayout>
          <c:xMode val="edge"/>
          <c:yMode val="edge"/>
          <c:x val="0.71831953913109103"/>
          <c:y val="0.282716682886549"/>
          <c:w val="0.24975"/>
          <c:h val="0.65674999999999994"/>
        </c:manualLayou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legend>
    <c:plotVisOnly val="1"/>
    <c:dispBlanksAs val="zero"/>
    <c:showDLblsOverMax val="0"/>
  </c:chart>
  <c:txPr>
    <a:bodyPr wrap="square"/>
    <a:lstStyle/>
    <a:p>
      <a:pPr>
        <a:defRPr lang="zh-CN"/>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rot="0" spcFirstLastPara="0" vertOverflow="ellipsis" vert="horz" wrap="square" anchor="ctr" anchorCtr="1"/>
        <a:lstStyle/>
        <a:p>
          <a:pPr>
            <a:defRPr lang="zh-CN" sz="1400" b="1" i="0" u="none" strike="noStrike" kern="1200" baseline="0">
              <a:solidFill>
                <a:schemeClr val="tx1"/>
              </a:solidFill>
              <a:latin typeface="+mn-lt"/>
              <a:ea typeface="+mn-ea"/>
              <a:cs typeface="+mn-cs"/>
            </a:defRPr>
          </a:pPr>
          <a:endParaRPr lang="zh-CN"/>
        </a:p>
      </c:txPr>
    </c:title>
    <c:autoTitleDeleted val="0"/>
    <c:plotArea>
      <c:layout/>
      <c:pieChart>
        <c:varyColors val="1"/>
        <c:ser>
          <c:idx val="7"/>
          <c:order val="0"/>
          <c:tx>
            <c:strRef>
              <c:f>Sheet1!$B$14</c:f>
              <c:strCache>
                <c:ptCount val="1"/>
                <c:pt idx="0">
                  <c:v>一般管理人员各年龄段占比</c:v>
                </c:pt>
              </c:strCache>
            </c:strRef>
          </c:tx>
          <c:dPt>
            <c:idx val="0"/>
            <c:bubble3D val="0"/>
            <c:extLst>
              <c:ext xmlns:c16="http://schemas.microsoft.com/office/drawing/2014/chart" uri="{C3380CC4-5D6E-409C-BE32-E72D297353CC}">
                <c16:uniqueId val="{00000000-0E6C-4F96-ACD4-A67576E05262}"/>
              </c:ext>
            </c:extLst>
          </c:dPt>
          <c:dPt>
            <c:idx val="1"/>
            <c:bubble3D val="0"/>
            <c:extLst>
              <c:ext xmlns:c16="http://schemas.microsoft.com/office/drawing/2014/chart" uri="{C3380CC4-5D6E-409C-BE32-E72D297353CC}">
                <c16:uniqueId val="{00000001-0E6C-4F96-ACD4-A67576E05262}"/>
              </c:ext>
            </c:extLst>
          </c:dPt>
          <c:dPt>
            <c:idx val="2"/>
            <c:bubble3D val="0"/>
            <c:extLst>
              <c:ext xmlns:c16="http://schemas.microsoft.com/office/drawing/2014/chart" uri="{C3380CC4-5D6E-409C-BE32-E72D297353CC}">
                <c16:uniqueId val="{00000002-0E6C-4F96-ACD4-A67576E05262}"/>
              </c:ext>
            </c:extLst>
          </c:dPt>
          <c:dPt>
            <c:idx val="3"/>
            <c:bubble3D val="0"/>
            <c:extLst>
              <c:ext xmlns:c16="http://schemas.microsoft.com/office/drawing/2014/chart" uri="{C3380CC4-5D6E-409C-BE32-E72D297353CC}">
                <c16:uniqueId val="{00000003-0E6C-4F96-ACD4-A67576E05262}"/>
              </c:ext>
            </c:extLst>
          </c:dPt>
          <c:dPt>
            <c:idx val="4"/>
            <c:bubble3D val="0"/>
            <c:extLst>
              <c:ext xmlns:c16="http://schemas.microsoft.com/office/drawing/2014/chart" uri="{C3380CC4-5D6E-409C-BE32-E72D297353CC}">
                <c16:uniqueId val="{00000004-0E6C-4F96-ACD4-A67576E05262}"/>
              </c:ext>
            </c:extLst>
          </c:dPt>
          <c:dPt>
            <c:idx val="5"/>
            <c:bubble3D val="0"/>
            <c:extLst>
              <c:ext xmlns:c16="http://schemas.microsoft.com/office/drawing/2014/chart" uri="{C3380CC4-5D6E-409C-BE32-E72D297353CC}">
                <c16:uniqueId val="{00000005-0E6C-4F96-ACD4-A67576E05262}"/>
              </c:ext>
            </c:extLst>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rgbClr val="000000">
                      <a:alpha val="100000"/>
                    </a:srgbClr>
                  </a:solidFill>
                  <a:prstDash val="solid"/>
                  <a:round/>
                </a:ln>
              </c:spPr>
            </c:leaderLines>
            <c:extLst>
              <c:ext xmlns:c15="http://schemas.microsoft.com/office/drawing/2012/chart" uri="{CE6537A1-D6FC-4f65-9D91-7224C49458BB}"/>
            </c:extLst>
          </c:dLbls>
          <c:cat>
            <c:strRef>
              <c:f>Sheet1!$C$6:$H$6</c:f>
              <c:strCache>
                <c:ptCount val="6"/>
                <c:pt idx="0">
                  <c:v>18-25岁</c:v>
                </c:pt>
                <c:pt idx="1">
                  <c:v>26-35岁</c:v>
                </c:pt>
                <c:pt idx="2">
                  <c:v>36-44岁</c:v>
                </c:pt>
                <c:pt idx="3">
                  <c:v>45-54岁</c:v>
                </c:pt>
                <c:pt idx="4">
                  <c:v>55-59岁</c:v>
                </c:pt>
                <c:pt idx="5">
                  <c:v>60岁以上</c:v>
                </c:pt>
              </c:strCache>
            </c:strRef>
          </c:cat>
          <c:val>
            <c:numRef>
              <c:f>Sheet1!$C$14:$H$14</c:f>
              <c:numCache>
                <c:formatCode>0%</c:formatCode>
                <c:ptCount val="6"/>
                <c:pt idx="0">
                  <c:v>0.30769230769230771</c:v>
                </c:pt>
                <c:pt idx="1">
                  <c:v>0.23076923076923078</c:v>
                </c:pt>
                <c:pt idx="2">
                  <c:v>0.24615384615384617</c:v>
                </c:pt>
                <c:pt idx="3">
                  <c:v>0.1076923076923077</c:v>
                </c:pt>
                <c:pt idx="4">
                  <c:v>7.6923076923076927E-2</c:v>
                </c:pt>
                <c:pt idx="5">
                  <c:v>3.0769230769230771E-2</c:v>
                </c:pt>
              </c:numCache>
            </c:numRef>
          </c:val>
          <c:extLst>
            <c:ext xmlns:c16="http://schemas.microsoft.com/office/drawing/2014/chart" uri="{C3380CC4-5D6E-409C-BE32-E72D297353CC}">
              <c16:uniqueId val="{00000006-0E6C-4F96-ACD4-A67576E05262}"/>
            </c:ext>
          </c:extLst>
        </c:ser>
        <c:dLbls>
          <c:showLegendKey val="0"/>
          <c:showVal val="0"/>
          <c:showCatName val="0"/>
          <c:showSerName val="0"/>
          <c:showPercent val="0"/>
          <c:showBubbleSize val="0"/>
          <c:showLeaderLines val="1"/>
        </c:dLbls>
        <c:firstSliceAng val="0"/>
      </c:pieChart>
      <c:spPr>
        <a:noFill/>
        <a:ln w="3175">
          <a:noFill/>
        </a:ln>
      </c:spPr>
    </c:plotArea>
    <c:legend>
      <c:legendPos val="r"/>
      <c:layout>
        <c:manualLayout>
          <c:xMode val="edge"/>
          <c:yMode val="edge"/>
          <c:x val="0.72240481303473403"/>
          <c:y val="0.23769956932179101"/>
          <c:w val="0.25424999999999998"/>
          <c:h val="0.65125"/>
        </c:manualLayou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legend>
    <c:plotVisOnly val="1"/>
    <c:dispBlanksAs val="zero"/>
    <c:showDLblsOverMax val="0"/>
  </c:chart>
  <c:txPr>
    <a:bodyPr wrap="square"/>
    <a:lstStyle/>
    <a:p>
      <a:pPr>
        <a:defRPr lang="zh-CN"/>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rot="0" spcFirstLastPara="0" vertOverflow="ellipsis" vert="horz" wrap="square" anchor="ctr" anchorCtr="1"/>
        <a:lstStyle/>
        <a:p>
          <a:pPr>
            <a:defRPr lang="zh-CN" sz="1400" b="1" i="0" u="none" strike="noStrike" kern="1200" baseline="0">
              <a:solidFill>
                <a:schemeClr val="tx1"/>
              </a:solidFill>
              <a:latin typeface="+mn-lt"/>
              <a:ea typeface="+mn-ea"/>
              <a:cs typeface="+mn-cs"/>
            </a:defRPr>
          </a:pPr>
          <a:endParaRPr lang="zh-CN"/>
        </a:p>
      </c:txPr>
    </c:title>
    <c:autoTitleDeleted val="0"/>
    <c:plotArea>
      <c:layout/>
      <c:pieChart>
        <c:varyColors val="1"/>
        <c:ser>
          <c:idx val="9"/>
          <c:order val="0"/>
          <c:tx>
            <c:strRef>
              <c:f>Sheet1!$B$16</c:f>
              <c:strCache>
                <c:ptCount val="1"/>
                <c:pt idx="0">
                  <c:v>操作工各年龄段占比</c:v>
                </c:pt>
              </c:strCache>
            </c:strRef>
          </c:tx>
          <c:dPt>
            <c:idx val="0"/>
            <c:bubble3D val="0"/>
            <c:extLst>
              <c:ext xmlns:c16="http://schemas.microsoft.com/office/drawing/2014/chart" uri="{C3380CC4-5D6E-409C-BE32-E72D297353CC}">
                <c16:uniqueId val="{00000000-2BD9-4185-B3A5-2BC6182DDEE3}"/>
              </c:ext>
            </c:extLst>
          </c:dPt>
          <c:dPt>
            <c:idx val="1"/>
            <c:bubble3D val="0"/>
            <c:extLst>
              <c:ext xmlns:c16="http://schemas.microsoft.com/office/drawing/2014/chart" uri="{C3380CC4-5D6E-409C-BE32-E72D297353CC}">
                <c16:uniqueId val="{00000001-2BD9-4185-B3A5-2BC6182DDEE3}"/>
              </c:ext>
            </c:extLst>
          </c:dPt>
          <c:dPt>
            <c:idx val="2"/>
            <c:bubble3D val="0"/>
            <c:extLst>
              <c:ext xmlns:c16="http://schemas.microsoft.com/office/drawing/2014/chart" uri="{C3380CC4-5D6E-409C-BE32-E72D297353CC}">
                <c16:uniqueId val="{00000002-2BD9-4185-B3A5-2BC6182DDEE3}"/>
              </c:ext>
            </c:extLst>
          </c:dPt>
          <c:dPt>
            <c:idx val="3"/>
            <c:bubble3D val="0"/>
            <c:extLst>
              <c:ext xmlns:c16="http://schemas.microsoft.com/office/drawing/2014/chart" uri="{C3380CC4-5D6E-409C-BE32-E72D297353CC}">
                <c16:uniqueId val="{00000003-2BD9-4185-B3A5-2BC6182DDEE3}"/>
              </c:ext>
            </c:extLst>
          </c:dPt>
          <c:dPt>
            <c:idx val="4"/>
            <c:bubble3D val="0"/>
            <c:extLst>
              <c:ext xmlns:c16="http://schemas.microsoft.com/office/drawing/2014/chart" uri="{C3380CC4-5D6E-409C-BE32-E72D297353CC}">
                <c16:uniqueId val="{00000004-2BD9-4185-B3A5-2BC6182DDEE3}"/>
              </c:ext>
            </c:extLst>
          </c:dPt>
          <c:dPt>
            <c:idx val="5"/>
            <c:bubble3D val="0"/>
            <c:extLst>
              <c:ext xmlns:c16="http://schemas.microsoft.com/office/drawing/2014/chart" uri="{C3380CC4-5D6E-409C-BE32-E72D297353CC}">
                <c16:uniqueId val="{00000005-2BD9-4185-B3A5-2BC6182DDEE3}"/>
              </c:ext>
            </c:extLst>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rgbClr val="000000">
                      <a:alpha val="100000"/>
                    </a:srgbClr>
                  </a:solidFill>
                  <a:prstDash val="solid"/>
                  <a:round/>
                </a:ln>
              </c:spPr>
            </c:leaderLines>
            <c:extLst>
              <c:ext xmlns:c15="http://schemas.microsoft.com/office/drawing/2012/chart" uri="{CE6537A1-D6FC-4f65-9D91-7224C49458BB}"/>
            </c:extLst>
          </c:dLbls>
          <c:cat>
            <c:strRef>
              <c:f>Sheet1!$C$6:$H$6</c:f>
              <c:strCache>
                <c:ptCount val="6"/>
                <c:pt idx="0">
                  <c:v>18-25岁</c:v>
                </c:pt>
                <c:pt idx="1">
                  <c:v>26-35岁</c:v>
                </c:pt>
                <c:pt idx="2">
                  <c:v>36-44岁</c:v>
                </c:pt>
                <c:pt idx="3">
                  <c:v>45-54岁</c:v>
                </c:pt>
                <c:pt idx="4">
                  <c:v>55-59岁</c:v>
                </c:pt>
                <c:pt idx="5">
                  <c:v>60岁以上</c:v>
                </c:pt>
              </c:strCache>
            </c:strRef>
          </c:cat>
          <c:val>
            <c:numRef>
              <c:f>Sheet1!$C$16:$H$16</c:f>
              <c:numCache>
                <c:formatCode>0%</c:formatCode>
                <c:ptCount val="6"/>
                <c:pt idx="0">
                  <c:v>0.34482758620689657</c:v>
                </c:pt>
                <c:pt idx="1">
                  <c:v>0.31034482758620691</c:v>
                </c:pt>
                <c:pt idx="2">
                  <c:v>0.17241379310344829</c:v>
                </c:pt>
                <c:pt idx="3">
                  <c:v>8.6206896551724144E-2</c:v>
                </c:pt>
                <c:pt idx="4">
                  <c:v>5.1724137931034482E-2</c:v>
                </c:pt>
                <c:pt idx="5">
                  <c:v>3.4482758620689655E-2</c:v>
                </c:pt>
              </c:numCache>
            </c:numRef>
          </c:val>
          <c:extLst>
            <c:ext xmlns:c16="http://schemas.microsoft.com/office/drawing/2014/chart" uri="{C3380CC4-5D6E-409C-BE32-E72D297353CC}">
              <c16:uniqueId val="{00000006-2BD9-4185-B3A5-2BC6182DDEE3}"/>
            </c:ext>
          </c:extLst>
        </c:ser>
        <c:dLbls>
          <c:showLegendKey val="0"/>
          <c:showVal val="0"/>
          <c:showCatName val="0"/>
          <c:showSerName val="0"/>
          <c:showPercent val="0"/>
          <c:showBubbleSize val="0"/>
          <c:showLeaderLines val="1"/>
        </c:dLbls>
        <c:firstSliceAng val="0"/>
      </c:pieChart>
      <c:spPr>
        <a:noFill/>
        <a:ln w="3175">
          <a:noFill/>
        </a:ln>
      </c:spPr>
    </c:plotArea>
    <c:legend>
      <c:legendPos val="r"/>
      <c:layout>
        <c:manualLayout>
          <c:xMode val="edge"/>
          <c:yMode val="edge"/>
          <c:x val="0.71164237803607899"/>
          <c:y val="0.23947803134777601"/>
          <c:w val="0.24825"/>
          <c:h val="0.64875000000000005"/>
        </c:manualLayou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legend>
    <c:plotVisOnly val="1"/>
    <c:dispBlanksAs val="zero"/>
    <c:showDLblsOverMax val="0"/>
  </c:chart>
  <c:txPr>
    <a:bodyPr wrap="square"/>
    <a:lstStyle/>
    <a:p>
      <a:pPr>
        <a:defRPr lang="zh-CN"/>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95250</xdr:colOff>
      <xdr:row>8</xdr:row>
      <xdr:rowOff>410210</xdr:rowOff>
    </xdr:from>
    <xdr:to>
      <xdr:col>12</xdr:col>
      <xdr:colOff>304800</xdr:colOff>
      <xdr:row>13</xdr:row>
      <xdr:rowOff>46990</xdr:rowOff>
    </xdr:to>
    <xdr:graphicFrame macro="">
      <xdr:nvGraphicFramePr>
        <xdr:cNvPr id="1090" name="图表 8">
          <a:extLst>
            <a:ext uri="{FF2B5EF4-FFF2-40B4-BE49-F238E27FC236}">
              <a16:creationId xmlns:a16="http://schemas.microsoft.com/office/drawing/2014/main" id="{00000000-0008-0000-0000-00004204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352425</xdr:colOff>
      <xdr:row>8</xdr:row>
      <xdr:rowOff>400050</xdr:rowOff>
    </xdr:from>
    <xdr:to>
      <xdr:col>16</xdr:col>
      <xdr:colOff>561975</xdr:colOff>
      <xdr:row>13</xdr:row>
      <xdr:rowOff>46990</xdr:rowOff>
    </xdr:to>
    <xdr:graphicFrame macro="">
      <xdr:nvGraphicFramePr>
        <xdr:cNvPr id="1091" name="图表 9">
          <a:extLst>
            <a:ext uri="{FF2B5EF4-FFF2-40B4-BE49-F238E27FC236}">
              <a16:creationId xmlns:a16="http://schemas.microsoft.com/office/drawing/2014/main" id="{00000000-0008-0000-0000-00004304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104775</xdr:colOff>
      <xdr:row>4</xdr:row>
      <xdr:rowOff>0</xdr:rowOff>
    </xdr:from>
    <xdr:to>
      <xdr:col>16</xdr:col>
      <xdr:colOff>542925</xdr:colOff>
      <xdr:row>8</xdr:row>
      <xdr:rowOff>361950</xdr:rowOff>
    </xdr:to>
    <xdr:graphicFrame macro="">
      <xdr:nvGraphicFramePr>
        <xdr:cNvPr id="1092" name="图表 3">
          <a:extLst>
            <a:ext uri="{FF2B5EF4-FFF2-40B4-BE49-F238E27FC236}">
              <a16:creationId xmlns:a16="http://schemas.microsoft.com/office/drawing/2014/main" id="{00000000-0008-0000-0000-00004404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76200</xdr:colOff>
      <xdr:row>13</xdr:row>
      <xdr:rowOff>170815</xdr:rowOff>
    </xdr:from>
    <xdr:to>
      <xdr:col>12</xdr:col>
      <xdr:colOff>314325</xdr:colOff>
      <xdr:row>17</xdr:row>
      <xdr:rowOff>152400</xdr:rowOff>
    </xdr:to>
    <xdr:graphicFrame macro="">
      <xdr:nvGraphicFramePr>
        <xdr:cNvPr id="1093" name="图表 4">
          <a:extLst>
            <a:ext uri="{FF2B5EF4-FFF2-40B4-BE49-F238E27FC236}">
              <a16:creationId xmlns:a16="http://schemas.microsoft.com/office/drawing/2014/main" id="{00000000-0008-0000-0000-00004504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381000</xdr:colOff>
      <xdr:row>13</xdr:row>
      <xdr:rowOff>152400</xdr:rowOff>
    </xdr:from>
    <xdr:to>
      <xdr:col>16</xdr:col>
      <xdr:colOff>571500</xdr:colOff>
      <xdr:row>17</xdr:row>
      <xdr:rowOff>162560</xdr:rowOff>
    </xdr:to>
    <xdr:graphicFrame macro="">
      <xdr:nvGraphicFramePr>
        <xdr:cNvPr id="1094" name="图表 5">
          <a:extLst>
            <a:ext uri="{FF2B5EF4-FFF2-40B4-BE49-F238E27FC236}">
              <a16:creationId xmlns:a16="http://schemas.microsoft.com/office/drawing/2014/main" id="{00000000-0008-0000-0000-00004604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66675</xdr:colOff>
      <xdr:row>17</xdr:row>
      <xdr:rowOff>209550</xdr:rowOff>
    </xdr:from>
    <xdr:to>
      <xdr:col>12</xdr:col>
      <xdr:colOff>323850</xdr:colOff>
      <xdr:row>19</xdr:row>
      <xdr:rowOff>722630</xdr:rowOff>
    </xdr:to>
    <xdr:graphicFrame macro="">
      <xdr:nvGraphicFramePr>
        <xdr:cNvPr id="1095" name="图表 6">
          <a:extLst>
            <a:ext uri="{FF2B5EF4-FFF2-40B4-BE49-F238E27FC236}">
              <a16:creationId xmlns:a16="http://schemas.microsoft.com/office/drawing/2014/main" id="{00000000-0008-0000-0000-00004704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105410</xdr:colOff>
      <xdr:row>1</xdr:row>
      <xdr:rowOff>75565</xdr:rowOff>
    </xdr:from>
    <xdr:to>
      <xdr:col>1</xdr:col>
      <xdr:colOff>591185</xdr:colOff>
      <xdr:row>1</xdr:row>
      <xdr:rowOff>504825</xdr:rowOff>
    </xdr:to>
    <xdr:pic>
      <xdr:nvPicPr>
        <xdr:cNvPr id="1096" name="图片 1" descr="d:\我的文档\桌面\80294.png">
          <a:extLst>
            <a:ext uri="{FF2B5EF4-FFF2-40B4-BE49-F238E27FC236}">
              <a16:creationId xmlns:a16="http://schemas.microsoft.com/office/drawing/2014/main" id="{00000000-0008-0000-0000-000048040000}"/>
            </a:ext>
          </a:extLst>
        </xdr:cNvPr>
        <xdr:cNvPicPr>
          <a:picLocks noChangeAspect="1"/>
        </xdr:cNvPicPr>
      </xdr:nvPicPr>
      <xdr:blipFill>
        <a:blip xmlns:r="http://schemas.openxmlformats.org/officeDocument/2006/relationships" r:embed="rId7">
          <a:grayscl/>
        </a:blip>
        <a:stretch>
          <a:fillRect/>
        </a:stretch>
      </xdr:blipFill>
      <xdr:spPr>
        <a:xfrm>
          <a:off x="791210" y="247015"/>
          <a:ext cx="485775" cy="429260"/>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Q22"/>
  <sheetViews>
    <sheetView showGridLines="0" tabSelected="1" workbookViewId="0">
      <selection activeCell="U7" sqref="U7"/>
    </sheetView>
  </sheetViews>
  <sheetFormatPr defaultColWidth="9" defaultRowHeight="13.5" x14ac:dyDescent="0.15"/>
  <cols>
    <col min="2" max="2" width="12.625" style="1" customWidth="1"/>
    <col min="3" max="8" width="6.125" customWidth="1"/>
  </cols>
  <sheetData>
    <row r="2" spans="2:17" ht="43.5" customHeight="1" x14ac:dyDescent="0.15">
      <c r="B2" s="13" t="s">
        <v>0</v>
      </c>
      <c r="C2" s="13"/>
      <c r="D2" s="13"/>
      <c r="E2" s="13"/>
      <c r="F2" s="13"/>
      <c r="G2" s="13"/>
      <c r="H2" s="13"/>
      <c r="I2" s="13"/>
      <c r="J2" s="13"/>
      <c r="K2" s="13"/>
      <c r="L2" s="13"/>
      <c r="M2" s="13"/>
      <c r="N2" s="13"/>
      <c r="O2" s="13"/>
      <c r="P2" s="13"/>
      <c r="Q2" s="13"/>
    </row>
    <row r="3" spans="2:17" ht="27" customHeight="1" x14ac:dyDescent="0.15">
      <c r="B3" s="14" t="s">
        <v>1</v>
      </c>
      <c r="C3" s="14"/>
      <c r="D3" s="14"/>
      <c r="E3" s="14"/>
      <c r="F3" s="14"/>
      <c r="G3" s="14"/>
      <c r="H3" s="14"/>
      <c r="I3" s="14"/>
      <c r="J3" s="14"/>
      <c r="K3" s="14"/>
      <c r="L3" s="14"/>
      <c r="M3" s="14"/>
      <c r="N3" s="14"/>
      <c r="O3" s="14"/>
      <c r="P3" s="14"/>
      <c r="Q3" s="14"/>
    </row>
    <row r="4" spans="2:17" ht="43.5" customHeight="1" x14ac:dyDescent="0.15">
      <c r="B4" s="15" t="s">
        <v>2</v>
      </c>
      <c r="C4" s="15"/>
      <c r="D4" s="15"/>
      <c r="E4" s="15"/>
      <c r="F4" s="15"/>
      <c r="G4" s="15"/>
      <c r="H4" s="15"/>
      <c r="I4" s="15"/>
      <c r="J4" s="15"/>
      <c r="K4" s="15"/>
      <c r="L4" s="15"/>
      <c r="M4" s="15"/>
      <c r="N4" s="15"/>
      <c r="O4" s="15"/>
      <c r="P4" s="15"/>
      <c r="Q4" s="15"/>
    </row>
    <row r="5" spans="2:17" x14ac:dyDescent="0.15">
      <c r="B5" s="2"/>
      <c r="C5" s="16" t="s">
        <v>3</v>
      </c>
      <c r="D5" s="16"/>
      <c r="E5" s="16"/>
      <c r="F5" s="16"/>
      <c r="G5" s="16"/>
      <c r="H5" s="16"/>
    </row>
    <row r="6" spans="2:17" ht="27" customHeight="1" x14ac:dyDescent="0.15">
      <c r="B6" s="3" t="s">
        <v>4</v>
      </c>
      <c r="C6" s="4" t="s">
        <v>5</v>
      </c>
      <c r="D6" s="4" t="s">
        <v>6</v>
      </c>
      <c r="E6" s="4" t="s">
        <v>7</v>
      </c>
      <c r="F6" s="4" t="s">
        <v>8</v>
      </c>
      <c r="G6" s="4" t="s">
        <v>9</v>
      </c>
      <c r="H6" s="4" t="s">
        <v>10</v>
      </c>
    </row>
    <row r="7" spans="2:17" ht="33.75" customHeight="1" x14ac:dyDescent="0.15">
      <c r="B7" s="5" t="s">
        <v>11</v>
      </c>
      <c r="C7" s="6">
        <v>0</v>
      </c>
      <c r="D7" s="6">
        <v>1</v>
      </c>
      <c r="E7" s="6">
        <v>2</v>
      </c>
      <c r="F7" s="6">
        <v>1</v>
      </c>
      <c r="G7" s="6">
        <v>1</v>
      </c>
      <c r="H7" s="6">
        <v>0</v>
      </c>
    </row>
    <row r="8" spans="2:17" ht="33.75" customHeight="1" x14ac:dyDescent="0.15">
      <c r="B8" s="5" t="s">
        <v>12</v>
      </c>
      <c r="C8" s="7">
        <f t="shared" ref="C8:H8" si="0">C7/SUM($C7:$H7)</f>
        <v>0</v>
      </c>
      <c r="D8" s="7">
        <f t="shared" si="0"/>
        <v>0.2</v>
      </c>
      <c r="E8" s="7">
        <f t="shared" si="0"/>
        <v>0.4</v>
      </c>
      <c r="F8" s="7">
        <f t="shared" si="0"/>
        <v>0.2</v>
      </c>
      <c r="G8" s="7">
        <f t="shared" si="0"/>
        <v>0.2</v>
      </c>
      <c r="H8" s="7">
        <f t="shared" si="0"/>
        <v>0</v>
      </c>
    </row>
    <row r="9" spans="2:17" ht="33.75" customHeight="1" x14ac:dyDescent="0.15">
      <c r="B9" s="5" t="s">
        <v>13</v>
      </c>
      <c r="C9" s="6">
        <v>4</v>
      </c>
      <c r="D9" s="6">
        <v>8</v>
      </c>
      <c r="E9" s="6">
        <v>10</v>
      </c>
      <c r="F9" s="6">
        <v>8</v>
      </c>
      <c r="G9" s="6">
        <v>6</v>
      </c>
      <c r="H9" s="6">
        <v>2</v>
      </c>
    </row>
    <row r="10" spans="2:17" ht="33.75" customHeight="1" x14ac:dyDescent="0.15">
      <c r="B10" s="5" t="s">
        <v>14</v>
      </c>
      <c r="C10" s="7">
        <f t="shared" ref="C10:H10" si="1">C9/SUM($C9:$H9)</f>
        <v>0.10526315789473684</v>
      </c>
      <c r="D10" s="7">
        <f t="shared" si="1"/>
        <v>0.21052631578947367</v>
      </c>
      <c r="E10" s="7">
        <f t="shared" si="1"/>
        <v>0.26315789473684209</v>
      </c>
      <c r="F10" s="7">
        <f t="shared" si="1"/>
        <v>0.21052631578947367</v>
      </c>
      <c r="G10" s="7">
        <f t="shared" si="1"/>
        <v>0.15789473684210525</v>
      </c>
      <c r="H10" s="7">
        <f t="shared" si="1"/>
        <v>5.2631578947368418E-2</v>
      </c>
    </row>
    <row r="11" spans="2:17" ht="33.75" customHeight="1" x14ac:dyDescent="0.15">
      <c r="B11" s="5" t="s">
        <v>15</v>
      </c>
      <c r="C11" s="6">
        <v>9</v>
      </c>
      <c r="D11" s="6">
        <v>15</v>
      </c>
      <c r="E11" s="6">
        <v>12</v>
      </c>
      <c r="F11" s="6">
        <v>7</v>
      </c>
      <c r="G11" s="6">
        <v>3</v>
      </c>
      <c r="H11" s="6">
        <v>2</v>
      </c>
    </row>
    <row r="12" spans="2:17" ht="33.75" customHeight="1" x14ac:dyDescent="0.15">
      <c r="B12" s="5" t="s">
        <v>16</v>
      </c>
      <c r="C12" s="7">
        <f t="shared" ref="C12:H12" si="2">C11/SUM($C11:$H11)</f>
        <v>0.1875</v>
      </c>
      <c r="D12" s="7">
        <f t="shared" si="2"/>
        <v>0.3125</v>
      </c>
      <c r="E12" s="7">
        <f t="shared" si="2"/>
        <v>0.25</v>
      </c>
      <c r="F12" s="7">
        <f t="shared" si="2"/>
        <v>0.14583333333333334</v>
      </c>
      <c r="G12" s="7">
        <f t="shared" si="2"/>
        <v>6.25E-2</v>
      </c>
      <c r="H12" s="7">
        <f t="shared" si="2"/>
        <v>4.1666666666666664E-2</v>
      </c>
    </row>
    <row r="13" spans="2:17" ht="33.75" customHeight="1" x14ac:dyDescent="0.15">
      <c r="B13" s="5" t="s">
        <v>17</v>
      </c>
      <c r="C13" s="6">
        <v>20</v>
      </c>
      <c r="D13" s="6">
        <v>15</v>
      </c>
      <c r="E13" s="6">
        <v>16</v>
      </c>
      <c r="F13" s="6">
        <v>7</v>
      </c>
      <c r="G13" s="6">
        <v>5</v>
      </c>
      <c r="H13" s="6">
        <v>2</v>
      </c>
    </row>
    <row r="14" spans="2:17" ht="33.75" customHeight="1" x14ac:dyDescent="0.15">
      <c r="B14" s="5" t="s">
        <v>18</v>
      </c>
      <c r="C14" s="7">
        <f t="shared" ref="C14:H14" si="3">C13/SUM($C13:$H13)</f>
        <v>0.30769230769230771</v>
      </c>
      <c r="D14" s="7">
        <f t="shared" si="3"/>
        <v>0.23076923076923078</v>
      </c>
      <c r="E14" s="7">
        <f t="shared" si="3"/>
        <v>0.24615384615384617</v>
      </c>
      <c r="F14" s="7">
        <f t="shared" si="3"/>
        <v>0.1076923076923077</v>
      </c>
      <c r="G14" s="7">
        <f t="shared" si="3"/>
        <v>7.6923076923076927E-2</v>
      </c>
      <c r="H14" s="7">
        <f t="shared" si="3"/>
        <v>3.0769230769230771E-2</v>
      </c>
    </row>
    <row r="15" spans="2:17" ht="33.75" customHeight="1" x14ac:dyDescent="0.15">
      <c r="B15" s="5" t="s">
        <v>19</v>
      </c>
      <c r="C15" s="6">
        <v>20</v>
      </c>
      <c r="D15" s="6">
        <v>18</v>
      </c>
      <c r="E15" s="6">
        <v>10</v>
      </c>
      <c r="F15" s="6">
        <v>5</v>
      </c>
      <c r="G15" s="6">
        <v>3</v>
      </c>
      <c r="H15" s="6">
        <v>2</v>
      </c>
    </row>
    <row r="16" spans="2:17" ht="33.75" customHeight="1" x14ac:dyDescent="0.15">
      <c r="B16" s="5" t="s">
        <v>20</v>
      </c>
      <c r="C16" s="7">
        <f t="shared" ref="C16:H16" si="4">C15/SUM($C15:$H15)</f>
        <v>0.34482758620689657</v>
      </c>
      <c r="D16" s="7">
        <f t="shared" si="4"/>
        <v>0.31034482758620691</v>
      </c>
      <c r="E16" s="7">
        <f t="shared" si="4"/>
        <v>0.17241379310344829</v>
      </c>
      <c r="F16" s="7">
        <f t="shared" si="4"/>
        <v>8.6206896551724144E-2</v>
      </c>
      <c r="G16" s="7">
        <f t="shared" si="4"/>
        <v>5.1724137931034482E-2</v>
      </c>
      <c r="H16" s="7">
        <f t="shared" si="4"/>
        <v>3.4482758620689655E-2</v>
      </c>
    </row>
    <row r="17" spans="2:17" ht="33.75" customHeight="1" x14ac:dyDescent="0.15">
      <c r="B17" s="5" t="s">
        <v>21</v>
      </c>
      <c r="C17" s="6">
        <v>6</v>
      </c>
      <c r="D17" s="6">
        <v>5</v>
      </c>
      <c r="E17" s="6">
        <v>4</v>
      </c>
      <c r="F17" s="6">
        <v>3</v>
      </c>
      <c r="G17" s="6">
        <v>2</v>
      </c>
      <c r="H17" s="6">
        <v>1</v>
      </c>
    </row>
    <row r="18" spans="2:17" ht="33.75" customHeight="1" x14ac:dyDescent="0.15">
      <c r="B18" s="5" t="s">
        <v>21</v>
      </c>
      <c r="C18" s="7">
        <f t="shared" ref="C18:H18" si="5">C17/SUM($C17:$H17)</f>
        <v>0.2857142857142857</v>
      </c>
      <c r="D18" s="7">
        <f t="shared" si="5"/>
        <v>0.23809523809523808</v>
      </c>
      <c r="E18" s="7">
        <f t="shared" si="5"/>
        <v>0.19047619047619047</v>
      </c>
      <c r="F18" s="7">
        <f t="shared" si="5"/>
        <v>0.14285714285714285</v>
      </c>
      <c r="G18" s="7">
        <f t="shared" si="5"/>
        <v>9.5238095238095233E-2</v>
      </c>
      <c r="H18" s="7">
        <f t="shared" si="5"/>
        <v>4.7619047619047616E-2</v>
      </c>
    </row>
    <row r="19" spans="2:17" ht="58.5" customHeight="1" x14ac:dyDescent="0.15">
      <c r="B19" s="8" t="s">
        <v>22</v>
      </c>
      <c r="C19" s="9">
        <f t="shared" ref="C19:H19" si="6">C7+C9+C11+C13+C15+C17</f>
        <v>59</v>
      </c>
      <c r="D19" s="9">
        <f t="shared" si="6"/>
        <v>62</v>
      </c>
      <c r="E19" s="9">
        <f t="shared" si="6"/>
        <v>54</v>
      </c>
      <c r="F19" s="9">
        <f t="shared" si="6"/>
        <v>31</v>
      </c>
      <c r="G19" s="9">
        <f t="shared" si="6"/>
        <v>20</v>
      </c>
      <c r="H19" s="9">
        <f t="shared" si="6"/>
        <v>9</v>
      </c>
    </row>
    <row r="20" spans="2:17" ht="58.5" customHeight="1" x14ac:dyDescent="0.15">
      <c r="B20" s="8" t="s">
        <v>23</v>
      </c>
      <c r="C20" s="10">
        <f t="shared" ref="C20:H20" si="7">C19/SUM($C19:$H19)</f>
        <v>0.25106382978723402</v>
      </c>
      <c r="D20" s="10">
        <f t="shared" si="7"/>
        <v>0.26382978723404255</v>
      </c>
      <c r="E20" s="10">
        <f t="shared" si="7"/>
        <v>0.22978723404255319</v>
      </c>
      <c r="F20" s="10">
        <f t="shared" si="7"/>
        <v>0.13191489361702127</v>
      </c>
      <c r="G20" s="10">
        <f t="shared" si="7"/>
        <v>8.5106382978723402E-2</v>
      </c>
      <c r="H20" s="10">
        <f t="shared" si="7"/>
        <v>3.8297872340425532E-2</v>
      </c>
    </row>
    <row r="22" spans="2:17" ht="52.5" customHeight="1" x14ac:dyDescent="0.15">
      <c r="K22" s="17"/>
      <c r="L22" s="17"/>
      <c r="M22" s="17"/>
      <c r="N22" s="11"/>
      <c r="O22" s="12"/>
      <c r="P22" s="12"/>
      <c r="Q22" s="12"/>
    </row>
  </sheetData>
  <mergeCells count="5">
    <mergeCell ref="B2:Q2"/>
    <mergeCell ref="B3:Q3"/>
    <mergeCell ref="B4:Q4"/>
    <mergeCell ref="C5:H5"/>
    <mergeCell ref="K22:M22"/>
  </mergeCells>
  <phoneticPr fontId="10" type="noConversion"/>
  <pageMargins left="0.69930555555555596" right="0.69930555555555596" top="0.75" bottom="0.75" header="0.3" footer="0.3"/>
  <pageSetup paperSize="9" orientation="landscape" horizontalDpi="2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cp:revision>1</cp:revision>
  <dcterms:created xsi:type="dcterms:W3CDTF">2006-09-13T11:21:51Z</dcterms:created>
  <dcterms:modified xsi:type="dcterms:W3CDTF">2019-05-25T09:15:17Z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2052-10.1.0.6466</vt:lpwstr>
  </property>
</Properties>
</file>