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bookViews>
  <sheets>
    <sheet name="首页" sheetId="4" r:id="rId1"/>
    <sheet name="报价表" sheetId="1" r:id="rId2"/>
    <sheet name="商品明细表" sheetId="2" r:id="rId3"/>
    <sheet name="使用说明" sheetId="3" r:id="rId4"/>
  </sheets>
  <calcPr calcId="144525"/>
</workbook>
</file>

<file path=xl/sharedStrings.xml><?xml version="1.0" encoding="utf-8"?>
<sst xmlns="http://schemas.openxmlformats.org/spreadsheetml/2006/main" count="40">
  <si>
    <t>产品报价管理系统</t>
  </si>
  <si>
    <t>报价单</t>
  </si>
  <si>
    <t>商品明细表</t>
  </si>
  <si>
    <t>使用说明</t>
  </si>
  <si>
    <t>***报价单</t>
  </si>
  <si>
    <t>地址：</t>
  </si>
  <si>
    <t>单号：</t>
  </si>
  <si>
    <t>日期：</t>
  </si>
  <si>
    <t>销售员：</t>
  </si>
  <si>
    <t>微信号：</t>
  </si>
  <si>
    <t>联系电话：</t>
  </si>
  <si>
    <t>序号</t>
  </si>
  <si>
    <t>商品名称</t>
  </si>
  <si>
    <t>规格</t>
  </si>
  <si>
    <t>单位</t>
  </si>
  <si>
    <t>价格</t>
  </si>
  <si>
    <t>数量</t>
  </si>
  <si>
    <t>金额</t>
  </si>
  <si>
    <t>N1</t>
  </si>
  <si>
    <t>N3</t>
  </si>
  <si>
    <t>N5</t>
  </si>
  <si>
    <t>N6</t>
  </si>
  <si>
    <t>N8</t>
  </si>
  <si>
    <t>合计</t>
  </si>
  <si>
    <t>注：本报价单7天有效，最终解释权归本店拥有</t>
  </si>
  <si>
    <t>20*30</t>
  </si>
  <si>
    <t>个</t>
  </si>
  <si>
    <t>N2</t>
  </si>
  <si>
    <t>120ML</t>
  </si>
  <si>
    <t>150ML</t>
  </si>
  <si>
    <t>N4</t>
  </si>
  <si>
    <t>180ML</t>
  </si>
  <si>
    <t>200ML</t>
  </si>
  <si>
    <t>240ML</t>
  </si>
  <si>
    <t>N7</t>
  </si>
  <si>
    <t>N9</t>
  </si>
  <si>
    <t>N10</t>
  </si>
  <si>
    <t>N11</t>
  </si>
  <si>
    <t>1、首先在【商品明细表】中输入商品明细信息</t>
  </si>
  <si>
    <t>2、报价时只需输入商品名称和对应的数量就能自动核算数所有商品信息的金额总额</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</si>
</sst>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7">
    <font>
      <sz val="11"/>
      <color theme="1"/>
      <name val="宋体"/>
      <charset val="134"/>
      <scheme val="minor"/>
    </font>
    <font>
      <sz val="11"/>
      <color theme="1"/>
      <name val="微软雅黑"/>
      <charset val="134"/>
    </font>
    <font>
      <b/>
      <sz val="16"/>
      <color theme="1"/>
      <name val="微软雅黑"/>
      <charset val="134"/>
    </font>
    <font>
      <sz val="11"/>
      <color theme="0"/>
      <name val="微软雅黑"/>
      <charset val="134"/>
    </font>
    <font>
      <b/>
      <sz val="18"/>
      <color theme="1"/>
      <name val="微软雅黑"/>
      <charset val="134"/>
    </font>
    <font>
      <sz val="11"/>
      <color theme="1"/>
      <name val="华文楷体"/>
      <charset val="134"/>
    </font>
    <font>
      <b/>
      <sz val="28"/>
      <color rgb="FFFFC000"/>
      <name val="微软雅黑"/>
      <charset val="134"/>
    </font>
    <font>
      <b/>
      <sz val="14"/>
      <color rgb="FFFFC000"/>
      <name val="微软雅黑"/>
      <charset val="134"/>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b/>
      <sz val="11"/>
      <color rgb="FFFA7D00"/>
      <name val="宋体"/>
      <charset val="0"/>
      <scheme val="minor"/>
    </font>
  </fonts>
  <fills count="36">
    <fill>
      <patternFill patternType="none"/>
    </fill>
    <fill>
      <patternFill patternType="gray125"/>
    </fill>
    <fill>
      <patternFill patternType="solid">
        <fgColor theme="1" tint="0.25"/>
        <bgColor indexed="64"/>
      </patternFill>
    </fill>
    <fill>
      <patternFill patternType="solid">
        <fgColor theme="9" tint="0.8"/>
        <bgColor indexed="64"/>
      </patternFill>
    </fill>
    <fill>
      <patternFill patternType="solid">
        <fgColor theme="1" tint="0.25"/>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7" borderId="0" applyNumberFormat="0" applyBorder="0" applyAlignment="0" applyProtection="0">
      <alignment vertical="center"/>
    </xf>
    <xf numFmtId="0" fontId="15"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7"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3" fillId="13"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5" borderId="3" applyNumberFormat="0" applyFont="0" applyAlignment="0" applyProtection="0">
      <alignment vertical="center"/>
    </xf>
    <xf numFmtId="0" fontId="13" fillId="19" borderId="0" applyNumberFormat="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5" fillId="0" borderId="7" applyNumberFormat="0" applyFill="0" applyAlignment="0" applyProtection="0">
      <alignment vertical="center"/>
    </xf>
    <xf numFmtId="0" fontId="20" fillId="0" borderId="7" applyNumberFormat="0" applyFill="0" applyAlignment="0" applyProtection="0">
      <alignment vertical="center"/>
    </xf>
    <xf numFmtId="0" fontId="13" fillId="12" borderId="0" applyNumberFormat="0" applyBorder="0" applyAlignment="0" applyProtection="0">
      <alignment vertical="center"/>
    </xf>
    <xf numFmtId="0" fontId="11" fillId="0" borderId="9" applyNumberFormat="0" applyFill="0" applyAlignment="0" applyProtection="0">
      <alignment vertical="center"/>
    </xf>
    <xf numFmtId="0" fontId="13" fillId="11" borderId="0" applyNumberFormat="0" applyBorder="0" applyAlignment="0" applyProtection="0">
      <alignment vertical="center"/>
    </xf>
    <xf numFmtId="0" fontId="24" fillId="31" borderId="10" applyNumberFormat="0" applyAlignment="0" applyProtection="0">
      <alignment vertical="center"/>
    </xf>
    <xf numFmtId="0" fontId="26" fillId="31" borderId="4" applyNumberFormat="0" applyAlignment="0" applyProtection="0">
      <alignment vertical="center"/>
    </xf>
    <xf numFmtId="0" fontId="19" fillId="24" borderId="6" applyNumberFormat="0" applyAlignment="0" applyProtection="0">
      <alignment vertical="center"/>
    </xf>
    <xf numFmtId="0" fontId="9" fillId="16" borderId="0" applyNumberFormat="0" applyBorder="0" applyAlignment="0" applyProtection="0">
      <alignment vertical="center"/>
    </xf>
    <xf numFmtId="0" fontId="13" fillId="30" borderId="0" applyNumberFormat="0" applyBorder="0" applyAlignment="0" applyProtection="0">
      <alignment vertical="center"/>
    </xf>
    <xf numFmtId="0" fontId="18" fillId="0" borderId="5" applyNumberFormat="0" applyFill="0" applyAlignment="0" applyProtection="0">
      <alignment vertical="center"/>
    </xf>
    <xf numFmtId="0" fontId="22" fillId="0" borderId="8" applyNumberFormat="0" applyFill="0" applyAlignment="0" applyProtection="0">
      <alignment vertical="center"/>
    </xf>
    <xf numFmtId="0" fontId="16" fillId="15" borderId="0" applyNumberFormat="0" applyBorder="0" applyAlignment="0" applyProtection="0">
      <alignment vertical="center"/>
    </xf>
    <xf numFmtId="0" fontId="14" fillId="10" borderId="0" applyNumberFormat="0" applyBorder="0" applyAlignment="0" applyProtection="0">
      <alignment vertical="center"/>
    </xf>
    <xf numFmtId="0" fontId="9" fillId="35" borderId="0" applyNumberFormat="0" applyBorder="0" applyAlignment="0" applyProtection="0">
      <alignment vertical="center"/>
    </xf>
    <xf numFmtId="0" fontId="13" fillId="29" borderId="0" applyNumberFormat="0" applyBorder="0" applyAlignment="0" applyProtection="0">
      <alignment vertical="center"/>
    </xf>
    <xf numFmtId="0" fontId="9" fillId="34" borderId="0" applyNumberFormat="0" applyBorder="0" applyAlignment="0" applyProtection="0">
      <alignment vertical="center"/>
    </xf>
    <xf numFmtId="0" fontId="9" fillId="23" borderId="0" applyNumberFormat="0" applyBorder="0" applyAlignment="0" applyProtection="0">
      <alignment vertical="center"/>
    </xf>
    <xf numFmtId="0" fontId="9" fillId="33" borderId="0" applyNumberFormat="0" applyBorder="0" applyAlignment="0" applyProtection="0">
      <alignment vertical="center"/>
    </xf>
    <xf numFmtId="0" fontId="9" fillId="22" borderId="0" applyNumberFormat="0" applyBorder="0" applyAlignment="0" applyProtection="0">
      <alignment vertical="center"/>
    </xf>
    <xf numFmtId="0" fontId="13" fillId="26" borderId="0" applyNumberFormat="0" applyBorder="0" applyAlignment="0" applyProtection="0">
      <alignment vertical="center"/>
    </xf>
    <xf numFmtId="0" fontId="13" fillId="28" borderId="0" applyNumberFormat="0" applyBorder="0" applyAlignment="0" applyProtection="0">
      <alignment vertical="center"/>
    </xf>
    <xf numFmtId="0" fontId="9" fillId="32" borderId="0" applyNumberFormat="0" applyBorder="0" applyAlignment="0" applyProtection="0">
      <alignment vertical="center"/>
    </xf>
    <xf numFmtId="0" fontId="9" fillId="21" borderId="0" applyNumberFormat="0" applyBorder="0" applyAlignment="0" applyProtection="0">
      <alignment vertical="center"/>
    </xf>
    <xf numFmtId="0" fontId="13" fillId="27" borderId="0" applyNumberFormat="0" applyBorder="0" applyAlignment="0" applyProtection="0">
      <alignment vertical="center"/>
    </xf>
    <xf numFmtId="0" fontId="9" fillId="20" borderId="0" applyNumberFormat="0" applyBorder="0" applyAlignment="0" applyProtection="0">
      <alignment vertical="center"/>
    </xf>
    <xf numFmtId="0" fontId="13" fillId="18" borderId="0" applyNumberFormat="0" applyBorder="0" applyAlignment="0" applyProtection="0">
      <alignment vertical="center"/>
    </xf>
    <xf numFmtId="0" fontId="13" fillId="25" borderId="0" applyNumberFormat="0" applyBorder="0" applyAlignment="0" applyProtection="0">
      <alignment vertical="center"/>
    </xf>
    <xf numFmtId="0" fontId="9" fillId="6" borderId="0" applyNumberFormat="0" applyBorder="0" applyAlignment="0" applyProtection="0">
      <alignment vertical="center"/>
    </xf>
    <xf numFmtId="0" fontId="13" fillId="9" borderId="0" applyNumberFormat="0" applyBorder="0" applyAlignment="0" applyProtection="0">
      <alignment vertical="center"/>
    </xf>
  </cellStyleXfs>
  <cellXfs count="19">
    <xf numFmtId="0" fontId="0" fillId="0" borderId="0" xfId="0">
      <alignment vertical="center"/>
    </xf>
    <xf numFmtId="0" fontId="1" fillId="0" borderId="0" xfId="0" applyFont="1">
      <alignment vertical="center"/>
    </xf>
    <xf numFmtId="0" fontId="1" fillId="0" borderId="0" xfId="0" applyFont="1">
      <alignment vertical="center"/>
    </xf>
    <xf numFmtId="0" fontId="2" fillId="0" borderId="1" xfId="0" applyFont="1" applyBorder="1" applyAlignment="1">
      <alignment horizontal="center" vertical="center"/>
    </xf>
    <xf numFmtId="0" fontId="3" fillId="2" borderId="2" xfId="0" applyFont="1" applyFill="1" applyBorder="1" applyAlignment="1">
      <alignment horizontal="center" vertical="center"/>
    </xf>
    <xf numFmtId="0" fontId="1" fillId="0" borderId="2" xfId="0" applyFont="1" applyBorder="1" applyAlignment="1">
      <alignment horizontal="center" vertical="center"/>
    </xf>
    <xf numFmtId="0" fontId="4" fillId="0" borderId="0" xfId="0" applyFont="1" applyAlignment="1">
      <alignment horizontal="center" vertical="center"/>
    </xf>
    <xf numFmtId="0" fontId="1" fillId="0" borderId="0" xfId="0" applyFont="1" applyAlignment="1">
      <alignment horizontal="right" vertical="center"/>
    </xf>
    <xf numFmtId="0" fontId="1" fillId="0" borderId="1" xfId="0" applyFont="1" applyBorder="1">
      <alignment vertical="center"/>
    </xf>
    <xf numFmtId="0" fontId="1" fillId="0" borderId="1" xfId="0" applyFont="1" applyBorder="1" applyAlignment="1">
      <alignment horizontal="center" vertical="center"/>
    </xf>
    <xf numFmtId="0" fontId="1" fillId="3" borderId="2" xfId="0" applyFont="1" applyFill="1" applyBorder="1" applyAlignment="1">
      <alignment horizontal="center" vertical="center"/>
    </xf>
    <xf numFmtId="0" fontId="1" fillId="0" borderId="0" xfId="0" applyFont="1" applyAlignment="1">
      <alignment horizontal="left" vertical="center"/>
    </xf>
    <xf numFmtId="0" fontId="5" fillId="0" borderId="0" xfId="0" applyFont="1" applyAlignment="1">
      <alignment horizontal="right" vertical="center"/>
    </xf>
    <xf numFmtId="0" fontId="0" fillId="2" borderId="0" xfId="0" applyFill="1">
      <alignment vertical="center"/>
    </xf>
    <xf numFmtId="0" fontId="6" fillId="2" borderId="0" xfId="0" applyFont="1" applyFill="1" applyAlignment="1">
      <alignment horizontal="center" vertical="center"/>
    </xf>
    <xf numFmtId="0" fontId="7" fillId="2" borderId="0" xfId="0" applyFont="1" applyFill="1" applyAlignment="1">
      <alignment horizontal="center" vertical="center"/>
    </xf>
    <xf numFmtId="0" fontId="7" fillId="2" borderId="0" xfId="0" applyFont="1" applyFill="1" applyAlignment="1">
      <alignment horizontal="center" vertical="center"/>
    </xf>
    <xf numFmtId="0" fontId="7" fillId="2" borderId="0" xfId="0" applyFont="1" applyFill="1">
      <alignment vertical="center"/>
    </xf>
    <xf numFmtId="0" fontId="0" fillId="4"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95250</xdr:colOff>
      <xdr:row>10</xdr:row>
      <xdr:rowOff>123825</xdr:rowOff>
    </xdr:from>
    <xdr:to>
      <xdr:col>10</xdr:col>
      <xdr:colOff>514350</xdr:colOff>
      <xdr:row>15</xdr:row>
      <xdr:rowOff>47625</xdr:rowOff>
    </xdr:to>
    <xdr:sp>
      <xdr:nvSpPr>
        <xdr:cNvPr id="4" name="齿轮"/>
        <xdr:cNvSpPr/>
      </xdr:nvSpPr>
      <xdr:spPr bwMode="auto">
        <a:xfrm>
          <a:off x="6267450" y="1838325"/>
          <a:ext cx="1104900" cy="781050"/>
        </a:xfrm>
        <a:custGeom>
          <a:avLst/>
          <a:gdLst>
            <a:gd name="T0" fmla="*/ 1066662 w 2063518"/>
            <a:gd name="T1" fmla="*/ 654802 h 1276454"/>
            <a:gd name="T2" fmla="*/ 1500594 w 2063518"/>
            <a:gd name="T3" fmla="*/ 654802 h 1276454"/>
            <a:gd name="T4" fmla="*/ 1255790 w 2063518"/>
            <a:gd name="T5" fmla="*/ 314944 h 1276454"/>
            <a:gd name="T6" fmla="*/ 1323568 w 2063518"/>
            <a:gd name="T7" fmla="*/ 383500 h 1276454"/>
            <a:gd name="T8" fmla="*/ 1481023 w 2063518"/>
            <a:gd name="T9" fmla="*/ 376582 h 1276454"/>
            <a:gd name="T10" fmla="*/ 1488825 w 2063518"/>
            <a:gd name="T11" fmla="*/ 472615 h 1276454"/>
            <a:gd name="T12" fmla="*/ 1613893 w 2063518"/>
            <a:gd name="T13" fmla="*/ 568404 h 1276454"/>
            <a:gd name="T14" fmla="*/ 1558067 w 2063518"/>
            <a:gd name="T15" fmla="*/ 646977 h 1276454"/>
            <a:gd name="T16" fmla="*/ 1592227 w 2063518"/>
            <a:gd name="T17" fmla="*/ 800652 h 1276454"/>
            <a:gd name="T18" fmla="*/ 1498897 w 2063518"/>
            <a:gd name="T19" fmla="*/ 825001 h 1276454"/>
            <a:gd name="T20" fmla="*/ 1426167 w 2063518"/>
            <a:gd name="T21" fmla="*/ 964655 h 1276454"/>
            <a:gd name="T22" fmla="*/ 1339000 w 2063518"/>
            <a:gd name="T23" fmla="*/ 923387 h 1276454"/>
            <a:gd name="T24" fmla="*/ 1193410 w 2063518"/>
            <a:gd name="T25" fmla="*/ 983675 h 1276454"/>
            <a:gd name="T26" fmla="*/ 1153195 w 2063518"/>
            <a:gd name="T27" fmla="*/ 896101 h 1276454"/>
            <a:gd name="T28" fmla="*/ 1002868 w 2063518"/>
            <a:gd name="T29" fmla="*/ 848812 h 1276454"/>
            <a:gd name="T30" fmla="*/ 1028421 w 2063518"/>
            <a:gd name="T31" fmla="*/ 755906 h 1276454"/>
            <a:gd name="T32" fmla="*/ 943696 w 2063518"/>
            <a:gd name="T33" fmla="*/ 623169 h 1276454"/>
            <a:gd name="T34" fmla="*/ 1023061 w 2063518"/>
            <a:gd name="T35" fmla="*/ 568405 h 1276454"/>
            <a:gd name="T36" fmla="*/ 1043583 w 2063518"/>
            <a:gd name="T37" fmla="*/ 412329 h 1276454"/>
            <a:gd name="T38" fmla="*/ 1139624 w 2063518"/>
            <a:gd name="T39" fmla="*/ 421330 h 1276454"/>
            <a:gd name="T40" fmla="*/ 1255790 w 2063518"/>
            <a:gd name="T41" fmla="*/ 314944 h 1276454"/>
            <a:gd name="T42" fmla="*/ 184450 w 2063518"/>
            <a:gd name="T43" fmla="*/ 509786 h 1276454"/>
            <a:gd name="T44" fmla="*/ 835347 w 2063518"/>
            <a:gd name="T45" fmla="*/ 509786 h 1276454"/>
            <a:gd name="T46" fmla="*/ 468140 w 2063518"/>
            <a:gd name="T47" fmla="*/ 0 h 1276454"/>
            <a:gd name="T48" fmla="*/ 569807 w 2063518"/>
            <a:gd name="T49" fmla="*/ 102832 h 1276454"/>
            <a:gd name="T50" fmla="*/ 805989 w 2063518"/>
            <a:gd name="T51" fmla="*/ 92457 h 1276454"/>
            <a:gd name="T52" fmla="*/ 817693 w 2063518"/>
            <a:gd name="T53" fmla="*/ 236505 h 1276454"/>
            <a:gd name="T54" fmla="*/ 1005294 w 2063518"/>
            <a:gd name="T55" fmla="*/ 380190 h 1276454"/>
            <a:gd name="T56" fmla="*/ 921557 w 2063518"/>
            <a:gd name="T57" fmla="*/ 498048 h 1276454"/>
            <a:gd name="T58" fmla="*/ 972798 w 2063518"/>
            <a:gd name="T59" fmla="*/ 728561 h 1276454"/>
            <a:gd name="T60" fmla="*/ 832801 w 2063518"/>
            <a:gd name="T61" fmla="*/ 765085 h 1276454"/>
            <a:gd name="T62" fmla="*/ 723706 w 2063518"/>
            <a:gd name="T63" fmla="*/ 974565 h 1276454"/>
            <a:gd name="T64" fmla="*/ 592956 w 2063518"/>
            <a:gd name="T65" fmla="*/ 912666 h 1276454"/>
            <a:gd name="T66" fmla="*/ 374570 w 2063518"/>
            <a:gd name="T67" fmla="*/ 1003096 h 1276454"/>
            <a:gd name="T68" fmla="*/ 314247 w 2063518"/>
            <a:gd name="T69" fmla="*/ 871734 h 1276454"/>
            <a:gd name="T70" fmla="*/ 88757 w 2063518"/>
            <a:gd name="T71" fmla="*/ 800802 h 1276454"/>
            <a:gd name="T72" fmla="*/ 127086 w 2063518"/>
            <a:gd name="T73" fmla="*/ 661445 h 1276454"/>
            <a:gd name="T74" fmla="*/ 0 w 2063518"/>
            <a:gd name="T75" fmla="*/ 462338 h 1276454"/>
            <a:gd name="T76" fmla="*/ 119047 w 2063518"/>
            <a:gd name="T77" fmla="*/ 380191 h 1276454"/>
            <a:gd name="T78" fmla="*/ 149829 w 2063518"/>
            <a:gd name="T79" fmla="*/ 146078 h 1276454"/>
            <a:gd name="T80" fmla="*/ 293892 w 2063518"/>
            <a:gd name="T81" fmla="*/ 159579 h 1276454"/>
            <a:gd name="T82" fmla="*/ 468140 w 2063518"/>
            <a:gd name="T83" fmla="*/ 0 h 1276454"/>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0" t="0" r="r" b="b"/>
          <a:pathLst>
            <a:path w="2063518" h="1276454">
              <a:moveTo>
                <a:pt x="1631470" y="557485"/>
              </a:moveTo>
              <a:cubicBezTo>
                <a:pt x="1479172" y="557485"/>
                <a:pt x="1355710" y="680947"/>
                <a:pt x="1355710" y="833245"/>
              </a:cubicBezTo>
              <a:cubicBezTo>
                <a:pt x="1355710" y="985543"/>
                <a:pt x="1479172" y="1109005"/>
                <a:pt x="1631470" y="1109005"/>
              </a:cubicBezTo>
              <a:cubicBezTo>
                <a:pt x="1783768" y="1109005"/>
                <a:pt x="1907230" y="985543"/>
                <a:pt x="1907230" y="833245"/>
              </a:cubicBezTo>
              <a:cubicBezTo>
                <a:pt x="1907230" y="680947"/>
                <a:pt x="1783768" y="557485"/>
                <a:pt x="1631470" y="557485"/>
              </a:cubicBezTo>
              <a:close/>
              <a:moveTo>
                <a:pt x="1596087" y="400771"/>
              </a:moveTo>
              <a:lnTo>
                <a:pt x="1666853" y="400771"/>
              </a:lnTo>
              <a:lnTo>
                <a:pt x="1682233" y="488008"/>
              </a:lnTo>
              <a:cubicBezTo>
                <a:pt x="1729134" y="494904"/>
                <a:pt x="1774137" y="511284"/>
                <a:pt x="1814498" y="536149"/>
              </a:cubicBezTo>
              <a:lnTo>
                <a:pt x="1882355" y="479207"/>
              </a:lnTo>
              <a:lnTo>
                <a:pt x="1936564" y="524695"/>
              </a:lnTo>
              <a:lnTo>
                <a:pt x="1892271" y="601408"/>
              </a:lnTo>
              <a:cubicBezTo>
                <a:pt x="1923766" y="636838"/>
                <a:pt x="1947711" y="678313"/>
                <a:pt x="1962647" y="723304"/>
              </a:cubicBezTo>
              <a:lnTo>
                <a:pt x="2051230" y="723302"/>
              </a:lnTo>
              <a:lnTo>
                <a:pt x="2063518" y="792992"/>
              </a:lnTo>
              <a:lnTo>
                <a:pt x="1980277" y="823287"/>
              </a:lnTo>
              <a:cubicBezTo>
                <a:pt x="1981630" y="870672"/>
                <a:pt x="1973314" y="917837"/>
                <a:pt x="1955836" y="961902"/>
              </a:cubicBezTo>
              <a:lnTo>
                <a:pt x="2023695" y="1018840"/>
              </a:lnTo>
              <a:lnTo>
                <a:pt x="1988313" y="1080125"/>
              </a:lnTo>
              <a:lnTo>
                <a:pt x="1905073" y="1049826"/>
              </a:lnTo>
              <a:cubicBezTo>
                <a:pt x="1875651" y="1086995"/>
                <a:pt x="1838963" y="1117779"/>
                <a:pt x="1797250" y="1140300"/>
              </a:cubicBezTo>
              <a:lnTo>
                <a:pt x="1812635" y="1227537"/>
              </a:lnTo>
              <a:lnTo>
                <a:pt x="1746136" y="1251740"/>
              </a:lnTo>
              <a:lnTo>
                <a:pt x="1701847" y="1175024"/>
              </a:lnTo>
              <a:cubicBezTo>
                <a:pt x="1655416" y="1184585"/>
                <a:pt x="1607524" y="1184585"/>
                <a:pt x="1561093" y="1175024"/>
              </a:cubicBezTo>
              <a:lnTo>
                <a:pt x="1516804" y="1251740"/>
              </a:lnTo>
              <a:lnTo>
                <a:pt x="1450306" y="1227537"/>
              </a:lnTo>
              <a:lnTo>
                <a:pt x="1465691" y="1140300"/>
              </a:lnTo>
              <a:cubicBezTo>
                <a:pt x="1423978" y="1117779"/>
                <a:pt x="1387290" y="1086995"/>
                <a:pt x="1357868" y="1049826"/>
              </a:cubicBezTo>
              <a:lnTo>
                <a:pt x="1274628" y="1080125"/>
              </a:lnTo>
              <a:lnTo>
                <a:pt x="1239245" y="1018840"/>
              </a:lnTo>
              <a:lnTo>
                <a:pt x="1307105" y="961902"/>
              </a:lnTo>
              <a:cubicBezTo>
                <a:pt x="1289627" y="917837"/>
                <a:pt x="1281310" y="870672"/>
                <a:pt x="1282663" y="823287"/>
              </a:cubicBezTo>
              <a:lnTo>
                <a:pt x="1199422" y="792992"/>
              </a:lnTo>
              <a:lnTo>
                <a:pt x="1211710" y="723302"/>
              </a:lnTo>
              <a:lnTo>
                <a:pt x="1300293" y="723304"/>
              </a:lnTo>
              <a:cubicBezTo>
                <a:pt x="1315229" y="678313"/>
                <a:pt x="1339174" y="636838"/>
                <a:pt x="1370670" y="601408"/>
              </a:cubicBezTo>
              <a:lnTo>
                <a:pt x="1326376" y="524695"/>
              </a:lnTo>
              <a:lnTo>
                <a:pt x="1380586" y="479207"/>
              </a:lnTo>
              <a:lnTo>
                <a:pt x="1448443" y="536149"/>
              </a:lnTo>
              <a:cubicBezTo>
                <a:pt x="1488803" y="511284"/>
                <a:pt x="1533807" y="494905"/>
                <a:pt x="1580707" y="488008"/>
              </a:cubicBezTo>
              <a:lnTo>
                <a:pt x="1596087" y="400771"/>
              </a:lnTo>
              <a:close/>
              <a:moveTo>
                <a:pt x="648072" y="235071"/>
              </a:moveTo>
              <a:cubicBezTo>
                <a:pt x="419625" y="235071"/>
                <a:pt x="234432" y="420264"/>
                <a:pt x="234432" y="648711"/>
              </a:cubicBezTo>
              <a:cubicBezTo>
                <a:pt x="234432" y="877158"/>
                <a:pt x="419625" y="1062352"/>
                <a:pt x="648072" y="1062352"/>
              </a:cubicBezTo>
              <a:cubicBezTo>
                <a:pt x="876519" y="1062352"/>
                <a:pt x="1061712" y="877158"/>
                <a:pt x="1061712" y="648711"/>
              </a:cubicBezTo>
              <a:cubicBezTo>
                <a:pt x="1061712" y="420264"/>
                <a:pt x="876519" y="235071"/>
                <a:pt x="648072" y="235071"/>
              </a:cubicBezTo>
              <a:close/>
              <a:moveTo>
                <a:pt x="594998" y="0"/>
              </a:moveTo>
              <a:lnTo>
                <a:pt x="701146" y="0"/>
              </a:lnTo>
              <a:lnTo>
                <a:pt x="724216" y="130856"/>
              </a:lnTo>
              <a:cubicBezTo>
                <a:pt x="794567" y="141200"/>
                <a:pt x="862072" y="165770"/>
                <a:pt x="922614" y="203067"/>
              </a:cubicBezTo>
              <a:lnTo>
                <a:pt x="1024399" y="117654"/>
              </a:lnTo>
              <a:lnTo>
                <a:pt x="1105713" y="185886"/>
              </a:lnTo>
              <a:lnTo>
                <a:pt x="1039273" y="300956"/>
              </a:lnTo>
              <a:cubicBezTo>
                <a:pt x="1086516" y="354101"/>
                <a:pt x="1122434" y="416314"/>
                <a:pt x="1144837" y="483799"/>
              </a:cubicBezTo>
              <a:lnTo>
                <a:pt x="1277712" y="483796"/>
              </a:lnTo>
              <a:lnTo>
                <a:pt x="1296144" y="588332"/>
              </a:lnTo>
              <a:lnTo>
                <a:pt x="1171283" y="633774"/>
              </a:lnTo>
              <a:cubicBezTo>
                <a:pt x="1173312" y="704852"/>
                <a:pt x="1160838" y="775599"/>
                <a:pt x="1134620" y="841697"/>
              </a:cubicBezTo>
              <a:lnTo>
                <a:pt x="1236410" y="927104"/>
              </a:lnTo>
              <a:lnTo>
                <a:pt x="1183336" y="1019032"/>
              </a:lnTo>
              <a:lnTo>
                <a:pt x="1058476" y="973583"/>
              </a:lnTo>
              <a:cubicBezTo>
                <a:pt x="1014343" y="1029336"/>
                <a:pt x="959312" y="1075513"/>
                <a:pt x="896742" y="1109294"/>
              </a:cubicBezTo>
              <a:lnTo>
                <a:pt x="919819" y="1240149"/>
              </a:lnTo>
              <a:lnTo>
                <a:pt x="820071" y="1276454"/>
              </a:lnTo>
              <a:lnTo>
                <a:pt x="753637" y="1161380"/>
              </a:lnTo>
              <a:cubicBezTo>
                <a:pt x="683991" y="1175721"/>
                <a:pt x="612153" y="1175721"/>
                <a:pt x="542507" y="1161380"/>
              </a:cubicBezTo>
              <a:lnTo>
                <a:pt x="476073" y="1276454"/>
              </a:lnTo>
              <a:lnTo>
                <a:pt x="376326" y="1240149"/>
              </a:lnTo>
              <a:lnTo>
                <a:pt x="399403" y="1109294"/>
              </a:lnTo>
              <a:cubicBezTo>
                <a:pt x="336833" y="1075513"/>
                <a:pt x="281802" y="1029336"/>
                <a:pt x="237669" y="973583"/>
              </a:cubicBezTo>
              <a:lnTo>
                <a:pt x="112809" y="1019032"/>
              </a:lnTo>
              <a:lnTo>
                <a:pt x="59735" y="927104"/>
              </a:lnTo>
              <a:lnTo>
                <a:pt x="161524" y="841697"/>
              </a:lnTo>
              <a:cubicBezTo>
                <a:pt x="135307" y="775599"/>
                <a:pt x="122832" y="704852"/>
                <a:pt x="124862" y="633774"/>
              </a:cubicBezTo>
              <a:lnTo>
                <a:pt x="0" y="588332"/>
              </a:lnTo>
              <a:lnTo>
                <a:pt x="18432" y="483796"/>
              </a:lnTo>
              <a:lnTo>
                <a:pt x="151306" y="483799"/>
              </a:lnTo>
              <a:cubicBezTo>
                <a:pt x="173710" y="416314"/>
                <a:pt x="209628" y="354100"/>
                <a:pt x="256871" y="300956"/>
              </a:cubicBezTo>
              <a:lnTo>
                <a:pt x="190431" y="185886"/>
              </a:lnTo>
              <a:lnTo>
                <a:pt x="271746" y="117654"/>
              </a:lnTo>
              <a:lnTo>
                <a:pt x="373531" y="203067"/>
              </a:lnTo>
              <a:cubicBezTo>
                <a:pt x="434072" y="165770"/>
                <a:pt x="501577" y="141200"/>
                <a:pt x="571928" y="130856"/>
              </a:cubicBezTo>
              <a:lnTo>
                <a:pt x="594998" y="0"/>
              </a:lnTo>
              <a:close/>
            </a:path>
          </a:pathLst>
        </a:custGeom>
        <a:solidFill>
          <a:srgbClr val="FFC000"/>
        </a:solidFill>
        <a:ln>
          <a:noFill/>
        </a:ln>
        <a:extLst>
          <a:ext uri="{91240B29-F687-4F45-9708-019B960494DF}">
            <a14:hiddenLine xmlns:a14="http://schemas.microsoft.com/office/drawing/2010/main" w="38100">
              <a:solidFill>
                <a:srgbClr val="000000"/>
              </a:solidFill>
              <a:prstDash val="solid"/>
              <a:round/>
            </a14:hiddenLine>
          </a:ext>
        </a:extLst>
      </xdr:spPr>
      <xdr:txBody>
        <a:bodyPr lIns="501445" tIns="575655" rIns="501445" bIns="614746" anchor="ctr"/>
        <a:lstStyle>
          <a:defPPr>
            <a:defRPr lang="zh-CN"/>
          </a:defPPr>
          <a:lvl1pPr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9pPr>
        </a:lstStyle>
        <a:p>
          <a:endParaRPr lang="zh-CN" altLang="en-US"/>
        </a:p>
      </xdr:txBody>
    </xdr:sp>
    <xdr:clientData/>
  </xdr:twoCellAnchor>
  <xdr:twoCellAnchor>
    <xdr:from>
      <xdr:col>3</xdr:col>
      <xdr:colOff>352425</xdr:colOff>
      <xdr:row>10</xdr:row>
      <xdr:rowOff>66675</xdr:rowOff>
    </xdr:from>
    <xdr:to>
      <xdr:col>4</xdr:col>
      <xdr:colOff>323850</xdr:colOff>
      <xdr:row>15</xdr:row>
      <xdr:rowOff>86360</xdr:rowOff>
    </xdr:to>
    <xdr:sp>
      <xdr:nvSpPr>
        <xdr:cNvPr id="5" name="金融"/>
        <xdr:cNvSpPr/>
      </xdr:nvSpPr>
      <xdr:spPr bwMode="auto">
        <a:xfrm>
          <a:off x="2409825" y="1781175"/>
          <a:ext cx="657225" cy="876935"/>
        </a:xfrm>
        <a:custGeom>
          <a:avLst/>
          <a:gdLst>
            <a:gd name="T0" fmla="*/ 170315 w 2451100"/>
            <a:gd name="T1" fmla="*/ 1533006 h 3089275"/>
            <a:gd name="T2" fmla="*/ 1307705 w 2451100"/>
            <a:gd name="T3" fmla="*/ 1220727 h 3089275"/>
            <a:gd name="T4" fmla="*/ 1307705 w 2451100"/>
            <a:gd name="T5" fmla="*/ 840902 h 3089275"/>
            <a:gd name="T6" fmla="*/ 476078 w 2451100"/>
            <a:gd name="T7" fmla="*/ 627952 h 3089275"/>
            <a:gd name="T8" fmla="*/ 523507 w 2451100"/>
            <a:gd name="T9" fmla="*/ 856516 h 3089275"/>
            <a:gd name="T10" fmla="*/ 564905 w 2451100"/>
            <a:gd name="T11" fmla="*/ 824563 h 3089275"/>
            <a:gd name="T12" fmla="*/ 589680 w 2451100"/>
            <a:gd name="T13" fmla="*/ 782665 h 3089275"/>
            <a:gd name="T14" fmla="*/ 593428 w 2451100"/>
            <a:gd name="T15" fmla="*/ 734409 h 3089275"/>
            <a:gd name="T16" fmla="*/ 575337 w 2451100"/>
            <a:gd name="T17" fmla="*/ 689739 h 3089275"/>
            <a:gd name="T18" fmla="*/ 538828 w 2451100"/>
            <a:gd name="T19" fmla="*/ 654036 h 3089275"/>
            <a:gd name="T20" fmla="*/ 488790 w 2451100"/>
            <a:gd name="T21" fmla="*/ 630886 h 3089275"/>
            <a:gd name="T22" fmla="*/ 388717 w 2451100"/>
            <a:gd name="T23" fmla="*/ 291300 h 3089275"/>
            <a:gd name="T24" fmla="*/ 337376 w 2451100"/>
            <a:gd name="T25" fmla="*/ 312983 h 3089275"/>
            <a:gd name="T26" fmla="*/ 299400 w 2451100"/>
            <a:gd name="T27" fmla="*/ 347219 h 3089275"/>
            <a:gd name="T28" fmla="*/ 278864 w 2451100"/>
            <a:gd name="T29" fmla="*/ 391073 h 3089275"/>
            <a:gd name="T30" fmla="*/ 280005 w 2451100"/>
            <a:gd name="T31" fmla="*/ 439492 h 3089275"/>
            <a:gd name="T32" fmla="*/ 302823 w 2451100"/>
            <a:gd name="T33" fmla="*/ 482205 h 3089275"/>
            <a:gd name="T34" fmla="*/ 342592 w 2451100"/>
            <a:gd name="T35" fmla="*/ 515463 h 3089275"/>
            <a:gd name="T36" fmla="*/ 395073 w 2451100"/>
            <a:gd name="T37" fmla="*/ 535352 h 3089275"/>
            <a:gd name="T38" fmla="*/ 533449 w 2451100"/>
            <a:gd name="T39" fmla="*/ 216308 h 3089275"/>
            <a:gd name="T40" fmla="*/ 620320 w 2451100"/>
            <a:gd name="T41" fmla="*/ 261141 h 3089275"/>
            <a:gd name="T42" fmla="*/ 666283 w 2451100"/>
            <a:gd name="T43" fmla="*/ 308255 h 3089275"/>
            <a:gd name="T44" fmla="*/ 687634 w 2451100"/>
            <a:gd name="T45" fmla="*/ 346403 h 3089275"/>
            <a:gd name="T46" fmla="*/ 699043 w 2451100"/>
            <a:gd name="T47" fmla="*/ 388302 h 3089275"/>
            <a:gd name="T48" fmla="*/ 593754 w 2451100"/>
            <a:gd name="T49" fmla="*/ 396290 h 3089275"/>
            <a:gd name="T50" fmla="*/ 575662 w 2451100"/>
            <a:gd name="T51" fmla="*/ 351620 h 3089275"/>
            <a:gd name="T52" fmla="*/ 539153 w 2451100"/>
            <a:gd name="T53" fmla="*/ 316080 h 3089275"/>
            <a:gd name="T54" fmla="*/ 488790 w 2451100"/>
            <a:gd name="T55" fmla="*/ 292931 h 3089275"/>
            <a:gd name="T56" fmla="*/ 543880 w 2451100"/>
            <a:gd name="T57" fmla="*/ 558176 h 3089275"/>
            <a:gd name="T58" fmla="*/ 628144 w 2451100"/>
            <a:gd name="T59" fmla="*/ 605943 h 3089275"/>
            <a:gd name="T60" fmla="*/ 668728 w 2451100"/>
            <a:gd name="T61" fmla="*/ 650449 h 3089275"/>
            <a:gd name="T62" fmla="*/ 688938 w 2451100"/>
            <a:gd name="T63" fmla="*/ 689087 h 3089275"/>
            <a:gd name="T64" fmla="*/ 699206 w 2451100"/>
            <a:gd name="T65" fmla="*/ 731148 h 3089275"/>
            <a:gd name="T66" fmla="*/ 698554 w 2451100"/>
            <a:gd name="T67" fmla="*/ 775003 h 3089275"/>
            <a:gd name="T68" fmla="*/ 686982 w 2451100"/>
            <a:gd name="T69" fmla="*/ 816738 h 3089275"/>
            <a:gd name="T70" fmla="*/ 665794 w 2451100"/>
            <a:gd name="T71" fmla="*/ 854886 h 3089275"/>
            <a:gd name="T72" fmla="*/ 619995 w 2451100"/>
            <a:gd name="T73" fmla="*/ 902001 h 3089275"/>
            <a:gd name="T74" fmla="*/ 533286 w 2451100"/>
            <a:gd name="T75" fmla="*/ 946833 h 3089275"/>
            <a:gd name="T76" fmla="*/ 383175 w 2451100"/>
            <a:gd name="T77" fmla="*/ 957593 h 3089275"/>
            <a:gd name="T78" fmla="*/ 286524 w 2451100"/>
            <a:gd name="T79" fmla="*/ 925313 h 3089275"/>
            <a:gd name="T80" fmla="*/ 217418 w 2451100"/>
            <a:gd name="T81" fmla="*/ 870536 h 3089275"/>
            <a:gd name="T82" fmla="*/ 191992 w 2451100"/>
            <a:gd name="T83" fmla="*/ 834345 h 3089275"/>
            <a:gd name="T84" fmla="*/ 175857 w 2451100"/>
            <a:gd name="T85" fmla="*/ 793913 h 3089275"/>
            <a:gd name="T86" fmla="*/ 170315 w 2451100"/>
            <a:gd name="T87" fmla="*/ 750548 h 3089275"/>
            <a:gd name="T88" fmla="*/ 285057 w 2451100"/>
            <a:gd name="T89" fmla="*/ 792773 h 3089275"/>
            <a:gd name="T90" fmla="*/ 314069 w 2451100"/>
            <a:gd name="T91" fmla="*/ 832714 h 3089275"/>
            <a:gd name="T92" fmla="*/ 358728 w 2451100"/>
            <a:gd name="T93" fmla="*/ 862059 h 3089275"/>
            <a:gd name="T94" fmla="*/ 371766 w 2451100"/>
            <a:gd name="T95" fmla="*/ 617355 h 3089275"/>
            <a:gd name="T96" fmla="*/ 277397 w 2451100"/>
            <a:gd name="T97" fmla="*/ 581815 h 3089275"/>
            <a:gd name="T98" fmla="*/ 214484 w 2451100"/>
            <a:gd name="T99" fmla="*/ 528668 h 3089275"/>
            <a:gd name="T100" fmla="*/ 190199 w 2451100"/>
            <a:gd name="T101" fmla="*/ 491824 h 3089275"/>
            <a:gd name="T102" fmla="*/ 175368 w 2451100"/>
            <a:gd name="T103" fmla="*/ 451393 h 3089275"/>
            <a:gd name="T104" fmla="*/ 170967 w 2451100"/>
            <a:gd name="T105" fmla="*/ 407702 h 3089275"/>
            <a:gd name="T106" fmla="*/ 177813 w 2451100"/>
            <a:gd name="T107" fmla="*/ 364826 h 3089275"/>
            <a:gd name="T108" fmla="*/ 194763 w 2451100"/>
            <a:gd name="T109" fmla="*/ 324884 h 3089275"/>
            <a:gd name="T110" fmla="*/ 221004 w 2451100"/>
            <a:gd name="T111" fmla="*/ 289018 h 3089275"/>
            <a:gd name="T112" fmla="*/ 296467 w 2451100"/>
            <a:gd name="T113" fmla="*/ 233100 h 3089275"/>
            <a:gd name="T114" fmla="*/ 395073 w 2451100"/>
            <a:gd name="T115" fmla="*/ 204081 h 3089275"/>
            <a:gd name="T116" fmla="*/ 1472951 w 2451100"/>
            <a:gd name="T117" fmla="*/ 428229 h 3089275"/>
            <a:gd name="T118" fmla="*/ 0 w 2451100"/>
            <a:gd name="T119" fmla="*/ 1905000 h 3089275"/>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0" t="0" r="r" b="b"/>
          <a:pathLst>
            <a:path w="2451100" h="3089275">
              <a:moveTo>
                <a:pt x="276225" y="2640012"/>
              </a:moveTo>
              <a:lnTo>
                <a:pt x="2120900" y="2640012"/>
              </a:lnTo>
              <a:lnTo>
                <a:pt x="2120900" y="2733675"/>
              </a:lnTo>
              <a:lnTo>
                <a:pt x="276225" y="2733675"/>
              </a:lnTo>
              <a:lnTo>
                <a:pt x="276225" y="2640012"/>
              </a:lnTo>
              <a:close/>
              <a:moveTo>
                <a:pt x="276225" y="2393950"/>
              </a:moveTo>
              <a:lnTo>
                <a:pt x="2120900" y="2393950"/>
              </a:lnTo>
              <a:lnTo>
                <a:pt x="2120900" y="2486025"/>
              </a:lnTo>
              <a:lnTo>
                <a:pt x="276225" y="2486025"/>
              </a:lnTo>
              <a:lnTo>
                <a:pt x="276225" y="2393950"/>
              </a:lnTo>
              <a:close/>
              <a:moveTo>
                <a:pt x="276225" y="2133600"/>
              </a:moveTo>
              <a:lnTo>
                <a:pt x="2120900" y="2133600"/>
              </a:lnTo>
              <a:lnTo>
                <a:pt x="2120900" y="2227263"/>
              </a:lnTo>
              <a:lnTo>
                <a:pt x="276225" y="2227263"/>
              </a:lnTo>
              <a:lnTo>
                <a:pt x="276225" y="2133600"/>
              </a:lnTo>
              <a:close/>
              <a:moveTo>
                <a:pt x="276225" y="1885950"/>
              </a:moveTo>
              <a:lnTo>
                <a:pt x="2120900" y="1885950"/>
              </a:lnTo>
              <a:lnTo>
                <a:pt x="2120900" y="1979613"/>
              </a:lnTo>
              <a:lnTo>
                <a:pt x="276225" y="1979613"/>
              </a:lnTo>
              <a:lnTo>
                <a:pt x="276225" y="1885950"/>
              </a:lnTo>
              <a:close/>
              <a:moveTo>
                <a:pt x="1443037" y="1611312"/>
              </a:moveTo>
              <a:lnTo>
                <a:pt x="2120900" y="1611312"/>
              </a:lnTo>
              <a:lnTo>
                <a:pt x="2120900" y="1704975"/>
              </a:lnTo>
              <a:lnTo>
                <a:pt x="1443037" y="1704975"/>
              </a:lnTo>
              <a:lnTo>
                <a:pt x="1443037" y="1611312"/>
              </a:lnTo>
              <a:close/>
              <a:moveTo>
                <a:pt x="1443037" y="1363662"/>
              </a:moveTo>
              <a:lnTo>
                <a:pt x="2120900" y="1363662"/>
              </a:lnTo>
              <a:lnTo>
                <a:pt x="2120900" y="1457325"/>
              </a:lnTo>
              <a:lnTo>
                <a:pt x="1443037" y="1457325"/>
              </a:lnTo>
              <a:lnTo>
                <a:pt x="1443037" y="1363662"/>
              </a:lnTo>
              <a:close/>
              <a:moveTo>
                <a:pt x="1443037" y="1104900"/>
              </a:moveTo>
              <a:lnTo>
                <a:pt x="2120900" y="1104900"/>
              </a:lnTo>
              <a:lnTo>
                <a:pt x="2120900" y="1198563"/>
              </a:lnTo>
              <a:lnTo>
                <a:pt x="1443037" y="1198563"/>
              </a:lnTo>
              <a:lnTo>
                <a:pt x="1443037" y="1104900"/>
              </a:lnTo>
              <a:close/>
              <a:moveTo>
                <a:pt x="772126" y="1018329"/>
              </a:moveTo>
              <a:lnTo>
                <a:pt x="772126" y="1416214"/>
              </a:lnTo>
              <a:lnTo>
                <a:pt x="782435" y="1414099"/>
              </a:lnTo>
              <a:lnTo>
                <a:pt x="792744" y="1411191"/>
              </a:lnTo>
              <a:lnTo>
                <a:pt x="802525" y="1408283"/>
              </a:lnTo>
              <a:lnTo>
                <a:pt x="812041" y="1405111"/>
              </a:lnTo>
              <a:lnTo>
                <a:pt x="821822" y="1401409"/>
              </a:lnTo>
              <a:lnTo>
                <a:pt x="831074" y="1397444"/>
              </a:lnTo>
              <a:lnTo>
                <a:pt x="840061" y="1393214"/>
              </a:lnTo>
              <a:lnTo>
                <a:pt x="849049" y="1388984"/>
              </a:lnTo>
              <a:lnTo>
                <a:pt x="857772" y="1383961"/>
              </a:lnTo>
              <a:lnTo>
                <a:pt x="865702" y="1378937"/>
              </a:lnTo>
              <a:lnTo>
                <a:pt x="873897" y="1373650"/>
              </a:lnTo>
              <a:lnTo>
                <a:pt x="881827" y="1368362"/>
              </a:lnTo>
              <a:lnTo>
                <a:pt x="889228" y="1362546"/>
              </a:lnTo>
              <a:lnTo>
                <a:pt x="896366" y="1356730"/>
              </a:lnTo>
              <a:lnTo>
                <a:pt x="903238" y="1350385"/>
              </a:lnTo>
              <a:lnTo>
                <a:pt x="909847" y="1344040"/>
              </a:lnTo>
              <a:lnTo>
                <a:pt x="916191" y="1337166"/>
              </a:lnTo>
              <a:lnTo>
                <a:pt x="922271" y="1330292"/>
              </a:lnTo>
              <a:lnTo>
                <a:pt x="927822" y="1323154"/>
              </a:lnTo>
              <a:lnTo>
                <a:pt x="933109" y="1316016"/>
              </a:lnTo>
              <a:lnTo>
                <a:pt x="937602" y="1308613"/>
              </a:lnTo>
              <a:lnTo>
                <a:pt x="942361" y="1301211"/>
              </a:lnTo>
              <a:lnTo>
                <a:pt x="946326" y="1293544"/>
              </a:lnTo>
              <a:lnTo>
                <a:pt x="950026" y="1285348"/>
              </a:lnTo>
              <a:lnTo>
                <a:pt x="953463" y="1277417"/>
              </a:lnTo>
              <a:lnTo>
                <a:pt x="956371" y="1269221"/>
              </a:lnTo>
              <a:lnTo>
                <a:pt x="958750" y="1261026"/>
              </a:lnTo>
              <a:lnTo>
                <a:pt x="960864" y="1252301"/>
              </a:lnTo>
              <a:lnTo>
                <a:pt x="962450" y="1243841"/>
              </a:lnTo>
              <a:lnTo>
                <a:pt x="963772" y="1234853"/>
              </a:lnTo>
              <a:lnTo>
                <a:pt x="964301" y="1226128"/>
              </a:lnTo>
              <a:lnTo>
                <a:pt x="964565" y="1217139"/>
              </a:lnTo>
              <a:lnTo>
                <a:pt x="964301" y="1208415"/>
              </a:lnTo>
              <a:lnTo>
                <a:pt x="963772" y="1199426"/>
              </a:lnTo>
              <a:lnTo>
                <a:pt x="962450" y="1190966"/>
              </a:lnTo>
              <a:lnTo>
                <a:pt x="960864" y="1182242"/>
              </a:lnTo>
              <a:lnTo>
                <a:pt x="958750" y="1173782"/>
              </a:lnTo>
              <a:lnTo>
                <a:pt x="956371" y="1165322"/>
              </a:lnTo>
              <a:lnTo>
                <a:pt x="953463" y="1157390"/>
              </a:lnTo>
              <a:lnTo>
                <a:pt x="950026" y="1149459"/>
              </a:lnTo>
              <a:lnTo>
                <a:pt x="946326" y="1141263"/>
              </a:lnTo>
              <a:lnTo>
                <a:pt x="942361" y="1133597"/>
              </a:lnTo>
              <a:lnTo>
                <a:pt x="937602" y="1126194"/>
              </a:lnTo>
              <a:lnTo>
                <a:pt x="933109" y="1118527"/>
              </a:lnTo>
              <a:lnTo>
                <a:pt x="927822" y="1111125"/>
              </a:lnTo>
              <a:lnTo>
                <a:pt x="922271" y="1104515"/>
              </a:lnTo>
              <a:lnTo>
                <a:pt x="916191" y="1097377"/>
              </a:lnTo>
              <a:lnTo>
                <a:pt x="909847" y="1090768"/>
              </a:lnTo>
              <a:lnTo>
                <a:pt x="903238" y="1084158"/>
              </a:lnTo>
              <a:lnTo>
                <a:pt x="896366" y="1078078"/>
              </a:lnTo>
              <a:lnTo>
                <a:pt x="889228" y="1072261"/>
              </a:lnTo>
              <a:lnTo>
                <a:pt x="881827" y="1066181"/>
              </a:lnTo>
              <a:lnTo>
                <a:pt x="873897" y="1060629"/>
              </a:lnTo>
              <a:lnTo>
                <a:pt x="865702" y="1055341"/>
              </a:lnTo>
              <a:lnTo>
                <a:pt x="857772" y="1050582"/>
              </a:lnTo>
              <a:lnTo>
                <a:pt x="849049" y="1045824"/>
              </a:lnTo>
              <a:lnTo>
                <a:pt x="840061" y="1041594"/>
              </a:lnTo>
              <a:lnTo>
                <a:pt x="831074" y="1037099"/>
              </a:lnTo>
              <a:lnTo>
                <a:pt x="821822" y="1033134"/>
              </a:lnTo>
              <a:lnTo>
                <a:pt x="812041" y="1029697"/>
              </a:lnTo>
              <a:lnTo>
                <a:pt x="802525" y="1026260"/>
              </a:lnTo>
              <a:lnTo>
                <a:pt x="792744" y="1023087"/>
              </a:lnTo>
              <a:lnTo>
                <a:pt x="782435" y="1020708"/>
              </a:lnTo>
              <a:lnTo>
                <a:pt x="772126" y="1018329"/>
              </a:lnTo>
              <a:close/>
              <a:moveTo>
                <a:pt x="1443037" y="857250"/>
              </a:moveTo>
              <a:lnTo>
                <a:pt x="2120900" y="857250"/>
              </a:lnTo>
              <a:lnTo>
                <a:pt x="2120900" y="950913"/>
              </a:lnTo>
              <a:lnTo>
                <a:pt x="1443037" y="950913"/>
              </a:lnTo>
              <a:lnTo>
                <a:pt x="1443037" y="857250"/>
              </a:lnTo>
              <a:close/>
              <a:moveTo>
                <a:pt x="640749" y="470013"/>
              </a:moveTo>
              <a:lnTo>
                <a:pt x="630440" y="472392"/>
              </a:lnTo>
              <a:lnTo>
                <a:pt x="620395" y="475300"/>
              </a:lnTo>
              <a:lnTo>
                <a:pt x="610350" y="478208"/>
              </a:lnTo>
              <a:lnTo>
                <a:pt x="600834" y="481381"/>
              </a:lnTo>
              <a:lnTo>
                <a:pt x="591318" y="485082"/>
              </a:lnTo>
              <a:lnTo>
                <a:pt x="581802" y="489048"/>
              </a:lnTo>
              <a:lnTo>
                <a:pt x="572814" y="493278"/>
              </a:lnTo>
              <a:lnTo>
                <a:pt x="564355" y="497508"/>
              </a:lnTo>
              <a:lnTo>
                <a:pt x="555632" y="502267"/>
              </a:lnTo>
              <a:lnTo>
                <a:pt x="547173" y="507554"/>
              </a:lnTo>
              <a:lnTo>
                <a:pt x="539243" y="512842"/>
              </a:lnTo>
              <a:lnTo>
                <a:pt x="531313" y="518129"/>
              </a:lnTo>
              <a:lnTo>
                <a:pt x="523911" y="523945"/>
              </a:lnTo>
              <a:lnTo>
                <a:pt x="516510" y="529762"/>
              </a:lnTo>
              <a:lnTo>
                <a:pt x="509637" y="536107"/>
              </a:lnTo>
              <a:lnTo>
                <a:pt x="503293" y="542452"/>
              </a:lnTo>
              <a:lnTo>
                <a:pt x="496949" y="549326"/>
              </a:lnTo>
              <a:lnTo>
                <a:pt x="491133" y="556199"/>
              </a:lnTo>
              <a:lnTo>
                <a:pt x="485582" y="563073"/>
              </a:lnTo>
              <a:lnTo>
                <a:pt x="480295" y="570476"/>
              </a:lnTo>
              <a:lnTo>
                <a:pt x="475273" y="577878"/>
              </a:lnTo>
              <a:lnTo>
                <a:pt x="471043" y="585281"/>
              </a:lnTo>
              <a:lnTo>
                <a:pt x="466549" y="592948"/>
              </a:lnTo>
              <a:lnTo>
                <a:pt x="462849" y="601143"/>
              </a:lnTo>
              <a:lnTo>
                <a:pt x="459677" y="609075"/>
              </a:lnTo>
              <a:lnTo>
                <a:pt x="456769" y="617270"/>
              </a:lnTo>
              <a:lnTo>
                <a:pt x="454126" y="625466"/>
              </a:lnTo>
              <a:lnTo>
                <a:pt x="452275" y="634190"/>
              </a:lnTo>
              <a:lnTo>
                <a:pt x="450425" y="642650"/>
              </a:lnTo>
              <a:lnTo>
                <a:pt x="449632" y="651375"/>
              </a:lnTo>
              <a:lnTo>
                <a:pt x="448574" y="660364"/>
              </a:lnTo>
              <a:lnTo>
                <a:pt x="448574" y="669352"/>
              </a:lnTo>
              <a:lnTo>
                <a:pt x="448574" y="678077"/>
              </a:lnTo>
              <a:lnTo>
                <a:pt x="449632" y="687066"/>
              </a:lnTo>
              <a:lnTo>
                <a:pt x="450425" y="695526"/>
              </a:lnTo>
              <a:lnTo>
                <a:pt x="452275" y="703986"/>
              </a:lnTo>
              <a:lnTo>
                <a:pt x="454126" y="712710"/>
              </a:lnTo>
              <a:lnTo>
                <a:pt x="456769" y="721170"/>
              </a:lnTo>
              <a:lnTo>
                <a:pt x="459677" y="729101"/>
              </a:lnTo>
              <a:lnTo>
                <a:pt x="462849" y="737033"/>
              </a:lnTo>
              <a:lnTo>
                <a:pt x="466549" y="745228"/>
              </a:lnTo>
              <a:lnTo>
                <a:pt x="471043" y="752895"/>
              </a:lnTo>
              <a:lnTo>
                <a:pt x="475273" y="760298"/>
              </a:lnTo>
              <a:lnTo>
                <a:pt x="480295" y="767965"/>
              </a:lnTo>
              <a:lnTo>
                <a:pt x="485582" y="775367"/>
              </a:lnTo>
              <a:lnTo>
                <a:pt x="491133" y="781976"/>
              </a:lnTo>
              <a:lnTo>
                <a:pt x="496949" y="788850"/>
              </a:lnTo>
              <a:lnTo>
                <a:pt x="503293" y="795724"/>
              </a:lnTo>
              <a:lnTo>
                <a:pt x="509637" y="802333"/>
              </a:lnTo>
              <a:lnTo>
                <a:pt x="516510" y="808414"/>
              </a:lnTo>
              <a:lnTo>
                <a:pt x="523911" y="814230"/>
              </a:lnTo>
              <a:lnTo>
                <a:pt x="531313" y="820311"/>
              </a:lnTo>
              <a:lnTo>
                <a:pt x="539243" y="825598"/>
              </a:lnTo>
              <a:lnTo>
                <a:pt x="547173" y="830622"/>
              </a:lnTo>
              <a:lnTo>
                <a:pt x="555632" y="835909"/>
              </a:lnTo>
              <a:lnTo>
                <a:pt x="564355" y="840668"/>
              </a:lnTo>
              <a:lnTo>
                <a:pt x="572814" y="844898"/>
              </a:lnTo>
              <a:lnTo>
                <a:pt x="581802" y="849392"/>
              </a:lnTo>
              <a:lnTo>
                <a:pt x="591318" y="853094"/>
              </a:lnTo>
              <a:lnTo>
                <a:pt x="600834" y="856795"/>
              </a:lnTo>
              <a:lnTo>
                <a:pt x="610350" y="860232"/>
              </a:lnTo>
              <a:lnTo>
                <a:pt x="620395" y="862876"/>
              </a:lnTo>
              <a:lnTo>
                <a:pt x="630440" y="865784"/>
              </a:lnTo>
              <a:lnTo>
                <a:pt x="640749" y="868163"/>
              </a:lnTo>
              <a:lnTo>
                <a:pt x="640749" y="470013"/>
              </a:lnTo>
              <a:close/>
              <a:moveTo>
                <a:pt x="640749" y="276225"/>
              </a:moveTo>
              <a:lnTo>
                <a:pt x="772126" y="276225"/>
              </a:lnTo>
              <a:lnTo>
                <a:pt x="772126" y="330951"/>
              </a:lnTo>
              <a:lnTo>
                <a:pt x="791423" y="333595"/>
              </a:lnTo>
              <a:lnTo>
                <a:pt x="810191" y="336767"/>
              </a:lnTo>
              <a:lnTo>
                <a:pt x="828959" y="340733"/>
              </a:lnTo>
              <a:lnTo>
                <a:pt x="847198" y="345492"/>
              </a:lnTo>
              <a:lnTo>
                <a:pt x="865173" y="350779"/>
              </a:lnTo>
              <a:lnTo>
                <a:pt x="882620" y="356595"/>
              </a:lnTo>
              <a:lnTo>
                <a:pt x="899538" y="363205"/>
              </a:lnTo>
              <a:lnTo>
                <a:pt x="916191" y="370343"/>
              </a:lnTo>
              <a:lnTo>
                <a:pt x="932316" y="377746"/>
              </a:lnTo>
              <a:lnTo>
                <a:pt x="948176" y="385941"/>
              </a:lnTo>
              <a:lnTo>
                <a:pt x="963508" y="394401"/>
              </a:lnTo>
              <a:lnTo>
                <a:pt x="978311" y="403654"/>
              </a:lnTo>
              <a:lnTo>
                <a:pt x="992585" y="413436"/>
              </a:lnTo>
              <a:lnTo>
                <a:pt x="1006066" y="423483"/>
              </a:lnTo>
              <a:lnTo>
                <a:pt x="1019283" y="434058"/>
              </a:lnTo>
              <a:lnTo>
                <a:pt x="1031972" y="445161"/>
              </a:lnTo>
              <a:lnTo>
                <a:pt x="1043603" y="456794"/>
              </a:lnTo>
              <a:lnTo>
                <a:pt x="1055234" y="468426"/>
              </a:lnTo>
              <a:lnTo>
                <a:pt x="1060256" y="474771"/>
              </a:lnTo>
              <a:lnTo>
                <a:pt x="1065543" y="480852"/>
              </a:lnTo>
              <a:lnTo>
                <a:pt x="1070830" y="487197"/>
              </a:lnTo>
              <a:lnTo>
                <a:pt x="1075852" y="493542"/>
              </a:lnTo>
              <a:lnTo>
                <a:pt x="1080610" y="499887"/>
              </a:lnTo>
              <a:lnTo>
                <a:pt x="1085104" y="506497"/>
              </a:lnTo>
              <a:lnTo>
                <a:pt x="1089598" y="513106"/>
              </a:lnTo>
              <a:lnTo>
                <a:pt x="1093827" y="519980"/>
              </a:lnTo>
              <a:lnTo>
                <a:pt x="1097792" y="526854"/>
              </a:lnTo>
              <a:lnTo>
                <a:pt x="1101493" y="533463"/>
              </a:lnTo>
              <a:lnTo>
                <a:pt x="1105194" y="540337"/>
              </a:lnTo>
              <a:lnTo>
                <a:pt x="1108630" y="547475"/>
              </a:lnTo>
              <a:lnTo>
                <a:pt x="1112067" y="554613"/>
              </a:lnTo>
              <a:lnTo>
                <a:pt x="1115239" y="561751"/>
              </a:lnTo>
              <a:lnTo>
                <a:pt x="1118146" y="569154"/>
              </a:lnTo>
              <a:lnTo>
                <a:pt x="1120790" y="576292"/>
              </a:lnTo>
              <a:lnTo>
                <a:pt x="1123169" y="583694"/>
              </a:lnTo>
              <a:lnTo>
                <a:pt x="1125548" y="591097"/>
              </a:lnTo>
              <a:lnTo>
                <a:pt x="1127663" y="599028"/>
              </a:lnTo>
              <a:lnTo>
                <a:pt x="1129513" y="606431"/>
              </a:lnTo>
              <a:lnTo>
                <a:pt x="1131099" y="614098"/>
              </a:lnTo>
              <a:lnTo>
                <a:pt x="1132685" y="621765"/>
              </a:lnTo>
              <a:lnTo>
                <a:pt x="1133742" y="629696"/>
              </a:lnTo>
              <a:lnTo>
                <a:pt x="1134800" y="637363"/>
              </a:lnTo>
              <a:lnTo>
                <a:pt x="1135593" y="645030"/>
              </a:lnTo>
              <a:lnTo>
                <a:pt x="1136386" y="653225"/>
              </a:lnTo>
              <a:lnTo>
                <a:pt x="1136650" y="661157"/>
              </a:lnTo>
              <a:lnTo>
                <a:pt x="1136650" y="669352"/>
              </a:lnTo>
              <a:lnTo>
                <a:pt x="965358" y="669352"/>
              </a:lnTo>
              <a:lnTo>
                <a:pt x="965358" y="660364"/>
              </a:lnTo>
              <a:lnTo>
                <a:pt x="964301" y="651375"/>
              </a:lnTo>
              <a:lnTo>
                <a:pt x="962979" y="642650"/>
              </a:lnTo>
              <a:lnTo>
                <a:pt x="961393" y="633926"/>
              </a:lnTo>
              <a:lnTo>
                <a:pt x="959543" y="625466"/>
              </a:lnTo>
              <a:lnTo>
                <a:pt x="956899" y="617270"/>
              </a:lnTo>
              <a:lnTo>
                <a:pt x="953992" y="608810"/>
              </a:lnTo>
              <a:lnTo>
                <a:pt x="950555" y="600879"/>
              </a:lnTo>
              <a:lnTo>
                <a:pt x="946854" y="592948"/>
              </a:lnTo>
              <a:lnTo>
                <a:pt x="942889" y="585281"/>
              </a:lnTo>
              <a:lnTo>
                <a:pt x="938395" y="577614"/>
              </a:lnTo>
              <a:lnTo>
                <a:pt x="933637" y="570211"/>
              </a:lnTo>
              <a:lnTo>
                <a:pt x="928351" y="563073"/>
              </a:lnTo>
              <a:lnTo>
                <a:pt x="922799" y="555935"/>
              </a:lnTo>
              <a:lnTo>
                <a:pt x="916455" y="549061"/>
              </a:lnTo>
              <a:lnTo>
                <a:pt x="910376" y="542187"/>
              </a:lnTo>
              <a:lnTo>
                <a:pt x="903767" y="535842"/>
              </a:lnTo>
              <a:lnTo>
                <a:pt x="897159" y="529497"/>
              </a:lnTo>
              <a:lnTo>
                <a:pt x="889493" y="523681"/>
              </a:lnTo>
              <a:lnTo>
                <a:pt x="882091" y="517865"/>
              </a:lnTo>
              <a:lnTo>
                <a:pt x="874425" y="512577"/>
              </a:lnTo>
              <a:lnTo>
                <a:pt x="866495" y="507290"/>
              </a:lnTo>
              <a:lnTo>
                <a:pt x="858036" y="502002"/>
              </a:lnTo>
              <a:lnTo>
                <a:pt x="849313" y="497243"/>
              </a:lnTo>
              <a:lnTo>
                <a:pt x="840326" y="493013"/>
              </a:lnTo>
              <a:lnTo>
                <a:pt x="831338" y="488519"/>
              </a:lnTo>
              <a:lnTo>
                <a:pt x="822086" y="484818"/>
              </a:lnTo>
              <a:lnTo>
                <a:pt x="812570" y="481117"/>
              </a:lnTo>
              <a:lnTo>
                <a:pt x="802525" y="478208"/>
              </a:lnTo>
              <a:lnTo>
                <a:pt x="792744" y="475036"/>
              </a:lnTo>
              <a:lnTo>
                <a:pt x="782435" y="472128"/>
              </a:lnTo>
              <a:lnTo>
                <a:pt x="772126" y="470013"/>
              </a:lnTo>
              <a:lnTo>
                <a:pt x="772126" y="879002"/>
              </a:lnTo>
              <a:lnTo>
                <a:pt x="791423" y="881911"/>
              </a:lnTo>
              <a:lnTo>
                <a:pt x="810191" y="885347"/>
              </a:lnTo>
              <a:lnTo>
                <a:pt x="828959" y="889313"/>
              </a:lnTo>
              <a:lnTo>
                <a:pt x="846934" y="894072"/>
              </a:lnTo>
              <a:lnTo>
                <a:pt x="864909" y="899359"/>
              </a:lnTo>
              <a:lnTo>
                <a:pt x="882091" y="905176"/>
              </a:lnTo>
              <a:lnTo>
                <a:pt x="899273" y="911521"/>
              </a:lnTo>
              <a:lnTo>
                <a:pt x="915927" y="918394"/>
              </a:lnTo>
              <a:lnTo>
                <a:pt x="932051" y="926326"/>
              </a:lnTo>
              <a:lnTo>
                <a:pt x="947912" y="934257"/>
              </a:lnTo>
              <a:lnTo>
                <a:pt x="962979" y="942981"/>
              </a:lnTo>
              <a:lnTo>
                <a:pt x="977518" y="952235"/>
              </a:lnTo>
              <a:lnTo>
                <a:pt x="991792" y="961752"/>
              </a:lnTo>
              <a:lnTo>
                <a:pt x="1005538" y="971798"/>
              </a:lnTo>
              <a:lnTo>
                <a:pt x="1018755" y="982638"/>
              </a:lnTo>
              <a:lnTo>
                <a:pt x="1031179" y="993477"/>
              </a:lnTo>
              <a:lnTo>
                <a:pt x="1043338" y="1004845"/>
              </a:lnTo>
              <a:lnTo>
                <a:pt x="1054441" y="1017007"/>
              </a:lnTo>
              <a:lnTo>
                <a:pt x="1059727" y="1022823"/>
              </a:lnTo>
              <a:lnTo>
                <a:pt x="1065014" y="1029168"/>
              </a:lnTo>
              <a:lnTo>
                <a:pt x="1070301" y="1035249"/>
              </a:lnTo>
              <a:lnTo>
                <a:pt x="1075323" y="1041858"/>
              </a:lnTo>
              <a:lnTo>
                <a:pt x="1079817" y="1048203"/>
              </a:lnTo>
              <a:lnTo>
                <a:pt x="1084575" y="1054812"/>
              </a:lnTo>
              <a:lnTo>
                <a:pt x="1088805" y="1061422"/>
              </a:lnTo>
              <a:lnTo>
                <a:pt x="1093034" y="1068031"/>
              </a:lnTo>
              <a:lnTo>
                <a:pt x="1096999" y="1074905"/>
              </a:lnTo>
              <a:lnTo>
                <a:pt x="1100964" y="1081779"/>
              </a:lnTo>
              <a:lnTo>
                <a:pt x="1104665" y="1088917"/>
              </a:lnTo>
              <a:lnTo>
                <a:pt x="1108101" y="1095791"/>
              </a:lnTo>
              <a:lnTo>
                <a:pt x="1111274" y="1102929"/>
              </a:lnTo>
              <a:lnTo>
                <a:pt x="1114181" y="1110331"/>
              </a:lnTo>
              <a:lnTo>
                <a:pt x="1117353" y="1117470"/>
              </a:lnTo>
              <a:lnTo>
                <a:pt x="1119997" y="1124872"/>
              </a:lnTo>
              <a:lnTo>
                <a:pt x="1122376" y="1132010"/>
              </a:lnTo>
              <a:lnTo>
                <a:pt x="1124755" y="1139677"/>
              </a:lnTo>
              <a:lnTo>
                <a:pt x="1126605" y="1147080"/>
              </a:lnTo>
              <a:lnTo>
                <a:pt x="1128456" y="1154482"/>
              </a:lnTo>
              <a:lnTo>
                <a:pt x="1130306" y="1162413"/>
              </a:lnTo>
              <a:lnTo>
                <a:pt x="1131628" y="1170080"/>
              </a:lnTo>
              <a:lnTo>
                <a:pt x="1132949" y="1177747"/>
              </a:lnTo>
              <a:lnTo>
                <a:pt x="1134007" y="1185679"/>
              </a:lnTo>
              <a:lnTo>
                <a:pt x="1134800" y="1193345"/>
              </a:lnTo>
              <a:lnTo>
                <a:pt x="1135328" y="1201277"/>
              </a:lnTo>
              <a:lnTo>
                <a:pt x="1135593" y="1209472"/>
              </a:lnTo>
              <a:lnTo>
                <a:pt x="1136121" y="1217139"/>
              </a:lnTo>
              <a:lnTo>
                <a:pt x="1135593" y="1225335"/>
              </a:lnTo>
              <a:lnTo>
                <a:pt x="1135328" y="1233266"/>
              </a:lnTo>
              <a:lnTo>
                <a:pt x="1134800" y="1240933"/>
              </a:lnTo>
              <a:lnTo>
                <a:pt x="1134007" y="1249129"/>
              </a:lnTo>
              <a:lnTo>
                <a:pt x="1132949" y="1256796"/>
              </a:lnTo>
              <a:lnTo>
                <a:pt x="1131628" y="1264727"/>
              </a:lnTo>
              <a:lnTo>
                <a:pt x="1130306" y="1272394"/>
              </a:lnTo>
              <a:lnTo>
                <a:pt x="1128456" y="1279796"/>
              </a:lnTo>
              <a:lnTo>
                <a:pt x="1126605" y="1287463"/>
              </a:lnTo>
              <a:lnTo>
                <a:pt x="1124755" y="1294866"/>
              </a:lnTo>
              <a:lnTo>
                <a:pt x="1122376" y="1302533"/>
              </a:lnTo>
              <a:lnTo>
                <a:pt x="1119997" y="1309935"/>
              </a:lnTo>
              <a:lnTo>
                <a:pt x="1117353" y="1317338"/>
              </a:lnTo>
              <a:lnTo>
                <a:pt x="1114181" y="1324476"/>
              </a:lnTo>
              <a:lnTo>
                <a:pt x="1111274" y="1331614"/>
              </a:lnTo>
              <a:lnTo>
                <a:pt x="1108101" y="1338752"/>
              </a:lnTo>
              <a:lnTo>
                <a:pt x="1104665" y="1345890"/>
              </a:lnTo>
              <a:lnTo>
                <a:pt x="1100964" y="1353029"/>
              </a:lnTo>
              <a:lnTo>
                <a:pt x="1096999" y="1359638"/>
              </a:lnTo>
              <a:lnTo>
                <a:pt x="1093034" y="1366512"/>
              </a:lnTo>
              <a:lnTo>
                <a:pt x="1088805" y="1373121"/>
              </a:lnTo>
              <a:lnTo>
                <a:pt x="1084575" y="1379995"/>
              </a:lnTo>
              <a:lnTo>
                <a:pt x="1079817" y="1386340"/>
              </a:lnTo>
              <a:lnTo>
                <a:pt x="1075323" y="1392949"/>
              </a:lnTo>
              <a:lnTo>
                <a:pt x="1070301" y="1399030"/>
              </a:lnTo>
              <a:lnTo>
                <a:pt x="1065014" y="1405639"/>
              </a:lnTo>
              <a:lnTo>
                <a:pt x="1059727" y="1411720"/>
              </a:lnTo>
              <a:lnTo>
                <a:pt x="1054441" y="1417801"/>
              </a:lnTo>
              <a:lnTo>
                <a:pt x="1043338" y="1429433"/>
              </a:lnTo>
              <a:lnTo>
                <a:pt x="1031179" y="1441066"/>
              </a:lnTo>
              <a:lnTo>
                <a:pt x="1018755" y="1452170"/>
              </a:lnTo>
              <a:lnTo>
                <a:pt x="1005538" y="1462745"/>
              </a:lnTo>
              <a:lnTo>
                <a:pt x="991792" y="1472791"/>
              </a:lnTo>
              <a:lnTo>
                <a:pt x="977518" y="1482573"/>
              </a:lnTo>
              <a:lnTo>
                <a:pt x="962979" y="1491826"/>
              </a:lnTo>
              <a:lnTo>
                <a:pt x="947912" y="1500550"/>
              </a:lnTo>
              <a:lnTo>
                <a:pt x="932051" y="1508482"/>
              </a:lnTo>
              <a:lnTo>
                <a:pt x="915927" y="1515884"/>
              </a:lnTo>
              <a:lnTo>
                <a:pt x="899273" y="1523022"/>
              </a:lnTo>
              <a:lnTo>
                <a:pt x="882091" y="1529632"/>
              </a:lnTo>
              <a:lnTo>
                <a:pt x="864909" y="1535448"/>
              </a:lnTo>
              <a:lnTo>
                <a:pt x="846934" y="1540735"/>
              </a:lnTo>
              <a:lnTo>
                <a:pt x="828959" y="1545494"/>
              </a:lnTo>
              <a:lnTo>
                <a:pt x="810191" y="1549460"/>
              </a:lnTo>
              <a:lnTo>
                <a:pt x="791423" y="1552897"/>
              </a:lnTo>
              <a:lnTo>
                <a:pt x="772126" y="1555541"/>
              </a:lnTo>
              <a:lnTo>
                <a:pt x="772126" y="1625600"/>
              </a:lnTo>
              <a:lnTo>
                <a:pt x="640749" y="1625600"/>
              </a:lnTo>
              <a:lnTo>
                <a:pt x="640749" y="1555541"/>
              </a:lnTo>
              <a:lnTo>
                <a:pt x="621452" y="1552897"/>
              </a:lnTo>
              <a:lnTo>
                <a:pt x="602684" y="1549460"/>
              </a:lnTo>
              <a:lnTo>
                <a:pt x="584181" y="1545494"/>
              </a:lnTo>
              <a:lnTo>
                <a:pt x="566205" y="1540735"/>
              </a:lnTo>
              <a:lnTo>
                <a:pt x="548230" y="1535448"/>
              </a:lnTo>
              <a:lnTo>
                <a:pt x="530520" y="1529896"/>
              </a:lnTo>
              <a:lnTo>
                <a:pt x="513338" y="1523287"/>
              </a:lnTo>
              <a:lnTo>
                <a:pt x="496949" y="1516149"/>
              </a:lnTo>
              <a:lnTo>
                <a:pt x="480559" y="1508482"/>
              </a:lnTo>
              <a:lnTo>
                <a:pt x="464699" y="1500550"/>
              </a:lnTo>
              <a:lnTo>
                <a:pt x="449632" y="1491826"/>
              </a:lnTo>
              <a:lnTo>
                <a:pt x="435093" y="1482837"/>
              </a:lnTo>
              <a:lnTo>
                <a:pt x="420819" y="1473055"/>
              </a:lnTo>
              <a:lnTo>
                <a:pt x="406809" y="1463009"/>
              </a:lnTo>
              <a:lnTo>
                <a:pt x="393856" y="1452434"/>
              </a:lnTo>
              <a:lnTo>
                <a:pt x="381432" y="1441330"/>
              </a:lnTo>
              <a:lnTo>
                <a:pt x="369273" y="1429698"/>
              </a:lnTo>
              <a:lnTo>
                <a:pt x="357906" y="1418065"/>
              </a:lnTo>
              <a:lnTo>
                <a:pt x="352619" y="1411720"/>
              </a:lnTo>
              <a:lnTo>
                <a:pt x="347332" y="1405639"/>
              </a:lnTo>
              <a:lnTo>
                <a:pt x="342310" y="1399294"/>
              </a:lnTo>
              <a:lnTo>
                <a:pt x="337287" y="1392949"/>
              </a:lnTo>
              <a:lnTo>
                <a:pt x="332529" y="1386340"/>
              </a:lnTo>
              <a:lnTo>
                <a:pt x="328036" y="1379995"/>
              </a:lnTo>
              <a:lnTo>
                <a:pt x="323542" y="1373385"/>
              </a:lnTo>
              <a:lnTo>
                <a:pt x="319312" y="1366512"/>
              </a:lnTo>
              <a:lnTo>
                <a:pt x="315347" y="1359638"/>
              </a:lnTo>
              <a:lnTo>
                <a:pt x="311382" y="1353029"/>
              </a:lnTo>
              <a:lnTo>
                <a:pt x="307946" y="1345890"/>
              </a:lnTo>
              <a:lnTo>
                <a:pt x="304245" y="1339017"/>
              </a:lnTo>
              <a:lnTo>
                <a:pt x="301073" y="1331878"/>
              </a:lnTo>
              <a:lnTo>
                <a:pt x="297901" y="1324740"/>
              </a:lnTo>
              <a:lnTo>
                <a:pt x="294993" y="1317338"/>
              </a:lnTo>
              <a:lnTo>
                <a:pt x="292350" y="1309935"/>
              </a:lnTo>
              <a:lnTo>
                <a:pt x="289971" y="1302797"/>
              </a:lnTo>
              <a:lnTo>
                <a:pt x="287592" y="1294866"/>
              </a:lnTo>
              <a:lnTo>
                <a:pt x="285213" y="1287463"/>
              </a:lnTo>
              <a:lnTo>
                <a:pt x="283362" y="1280061"/>
              </a:lnTo>
              <a:lnTo>
                <a:pt x="282041" y="1272394"/>
              </a:lnTo>
              <a:lnTo>
                <a:pt x="280454" y="1264727"/>
              </a:lnTo>
              <a:lnTo>
                <a:pt x="279133" y="1256796"/>
              </a:lnTo>
              <a:lnTo>
                <a:pt x="278075" y="1249129"/>
              </a:lnTo>
              <a:lnTo>
                <a:pt x="277547" y="1240933"/>
              </a:lnTo>
              <a:lnTo>
                <a:pt x="277018" y="1233266"/>
              </a:lnTo>
              <a:lnTo>
                <a:pt x="276754" y="1225335"/>
              </a:lnTo>
              <a:lnTo>
                <a:pt x="276225" y="1217139"/>
              </a:lnTo>
              <a:lnTo>
                <a:pt x="447781" y="1217139"/>
              </a:lnTo>
              <a:lnTo>
                <a:pt x="448046" y="1226128"/>
              </a:lnTo>
              <a:lnTo>
                <a:pt x="448574" y="1235117"/>
              </a:lnTo>
              <a:lnTo>
                <a:pt x="449896" y="1243841"/>
              </a:lnTo>
              <a:lnTo>
                <a:pt x="451482" y="1252566"/>
              </a:lnTo>
              <a:lnTo>
                <a:pt x="453597" y="1261026"/>
              </a:lnTo>
              <a:lnTo>
                <a:pt x="455976" y="1269221"/>
              </a:lnTo>
              <a:lnTo>
                <a:pt x="458884" y="1277417"/>
              </a:lnTo>
              <a:lnTo>
                <a:pt x="462320" y="1285613"/>
              </a:lnTo>
              <a:lnTo>
                <a:pt x="466021" y="1293544"/>
              </a:lnTo>
              <a:lnTo>
                <a:pt x="469986" y="1301211"/>
              </a:lnTo>
              <a:lnTo>
                <a:pt x="474744" y="1308878"/>
              </a:lnTo>
              <a:lnTo>
                <a:pt x="479502" y="1316280"/>
              </a:lnTo>
              <a:lnTo>
                <a:pt x="484789" y="1323418"/>
              </a:lnTo>
              <a:lnTo>
                <a:pt x="490604" y="1330557"/>
              </a:lnTo>
              <a:lnTo>
                <a:pt x="496420" y="1337430"/>
              </a:lnTo>
              <a:lnTo>
                <a:pt x="502500" y="1344304"/>
              </a:lnTo>
              <a:lnTo>
                <a:pt x="509372" y="1350385"/>
              </a:lnTo>
              <a:lnTo>
                <a:pt x="516245" y="1356730"/>
              </a:lnTo>
              <a:lnTo>
                <a:pt x="523382" y="1362810"/>
              </a:lnTo>
              <a:lnTo>
                <a:pt x="531048" y="1368362"/>
              </a:lnTo>
              <a:lnTo>
                <a:pt x="538714" y="1373914"/>
              </a:lnTo>
              <a:lnTo>
                <a:pt x="546909" y="1379202"/>
              </a:lnTo>
              <a:lnTo>
                <a:pt x="555368" y="1384225"/>
              </a:lnTo>
              <a:lnTo>
                <a:pt x="563826" y="1389248"/>
              </a:lnTo>
              <a:lnTo>
                <a:pt x="572550" y="1393478"/>
              </a:lnTo>
              <a:lnTo>
                <a:pt x="581802" y="1397972"/>
              </a:lnTo>
              <a:lnTo>
                <a:pt x="591318" y="1401674"/>
              </a:lnTo>
              <a:lnTo>
                <a:pt x="600834" y="1405375"/>
              </a:lnTo>
              <a:lnTo>
                <a:pt x="610350" y="1408283"/>
              </a:lnTo>
              <a:lnTo>
                <a:pt x="620395" y="1411456"/>
              </a:lnTo>
              <a:lnTo>
                <a:pt x="630440" y="1414099"/>
              </a:lnTo>
              <a:lnTo>
                <a:pt x="640749" y="1416479"/>
              </a:lnTo>
              <a:lnTo>
                <a:pt x="640749" y="1007489"/>
              </a:lnTo>
              <a:lnTo>
                <a:pt x="621452" y="1004581"/>
              </a:lnTo>
              <a:lnTo>
                <a:pt x="602949" y="1001144"/>
              </a:lnTo>
              <a:lnTo>
                <a:pt x="584445" y="997179"/>
              </a:lnTo>
              <a:lnTo>
                <a:pt x="566205" y="992420"/>
              </a:lnTo>
              <a:lnTo>
                <a:pt x="548230" y="987132"/>
              </a:lnTo>
              <a:lnTo>
                <a:pt x="530784" y="981316"/>
              </a:lnTo>
              <a:lnTo>
                <a:pt x="513602" y="974971"/>
              </a:lnTo>
              <a:lnTo>
                <a:pt x="497213" y="967833"/>
              </a:lnTo>
              <a:lnTo>
                <a:pt x="480824" y="960166"/>
              </a:lnTo>
              <a:lnTo>
                <a:pt x="465492" y="952235"/>
              </a:lnTo>
              <a:lnTo>
                <a:pt x="449896" y="943510"/>
              </a:lnTo>
              <a:lnTo>
                <a:pt x="435357" y="934257"/>
              </a:lnTo>
              <a:lnTo>
                <a:pt x="421083" y="924739"/>
              </a:lnTo>
              <a:lnTo>
                <a:pt x="407337" y="914429"/>
              </a:lnTo>
              <a:lnTo>
                <a:pt x="394385" y="903854"/>
              </a:lnTo>
              <a:lnTo>
                <a:pt x="381696" y="893014"/>
              </a:lnTo>
              <a:lnTo>
                <a:pt x="369801" y="881646"/>
              </a:lnTo>
              <a:lnTo>
                <a:pt x="358435" y="869485"/>
              </a:lnTo>
              <a:lnTo>
                <a:pt x="353148" y="863669"/>
              </a:lnTo>
              <a:lnTo>
                <a:pt x="347861" y="857324"/>
              </a:lnTo>
              <a:lnTo>
                <a:pt x="342839" y="850979"/>
              </a:lnTo>
              <a:lnTo>
                <a:pt x="338080" y="844634"/>
              </a:lnTo>
              <a:lnTo>
                <a:pt x="333322" y="838289"/>
              </a:lnTo>
              <a:lnTo>
                <a:pt x="328829" y="831679"/>
              </a:lnTo>
              <a:lnTo>
                <a:pt x="324335" y="824805"/>
              </a:lnTo>
              <a:lnTo>
                <a:pt x="320105" y="818460"/>
              </a:lnTo>
              <a:lnTo>
                <a:pt x="315876" y="811587"/>
              </a:lnTo>
              <a:lnTo>
                <a:pt x="312175" y="804713"/>
              </a:lnTo>
              <a:lnTo>
                <a:pt x="308474" y="797575"/>
              </a:lnTo>
              <a:lnTo>
                <a:pt x="305038" y="790437"/>
              </a:lnTo>
              <a:lnTo>
                <a:pt x="301866" y="783298"/>
              </a:lnTo>
              <a:lnTo>
                <a:pt x="298694" y="776160"/>
              </a:lnTo>
              <a:lnTo>
                <a:pt x="295786" y="769022"/>
              </a:lnTo>
              <a:lnTo>
                <a:pt x="293143" y="761620"/>
              </a:lnTo>
              <a:lnTo>
                <a:pt x="290499" y="754217"/>
              </a:lnTo>
              <a:lnTo>
                <a:pt x="288385" y="746814"/>
              </a:lnTo>
              <a:lnTo>
                <a:pt x="286270" y="739412"/>
              </a:lnTo>
              <a:lnTo>
                <a:pt x="284420" y="732009"/>
              </a:lnTo>
              <a:lnTo>
                <a:pt x="282834" y="724078"/>
              </a:lnTo>
              <a:lnTo>
                <a:pt x="281247" y="716411"/>
              </a:lnTo>
              <a:lnTo>
                <a:pt x="279926" y="708744"/>
              </a:lnTo>
              <a:lnTo>
                <a:pt x="279133" y="700813"/>
              </a:lnTo>
              <a:lnTo>
                <a:pt x="278075" y="693146"/>
              </a:lnTo>
              <a:lnTo>
                <a:pt x="277547" y="685215"/>
              </a:lnTo>
              <a:lnTo>
                <a:pt x="277282" y="677019"/>
              </a:lnTo>
              <a:lnTo>
                <a:pt x="277282" y="669352"/>
              </a:lnTo>
              <a:lnTo>
                <a:pt x="277282" y="661157"/>
              </a:lnTo>
              <a:lnTo>
                <a:pt x="277547" y="653225"/>
              </a:lnTo>
              <a:lnTo>
                <a:pt x="278075" y="645558"/>
              </a:lnTo>
              <a:lnTo>
                <a:pt x="279133" y="637363"/>
              </a:lnTo>
              <a:lnTo>
                <a:pt x="279926" y="629696"/>
              </a:lnTo>
              <a:lnTo>
                <a:pt x="281247" y="621765"/>
              </a:lnTo>
              <a:lnTo>
                <a:pt x="282834" y="614098"/>
              </a:lnTo>
              <a:lnTo>
                <a:pt x="284420" y="606431"/>
              </a:lnTo>
              <a:lnTo>
                <a:pt x="286270" y="599028"/>
              </a:lnTo>
              <a:lnTo>
                <a:pt x="288385" y="591626"/>
              </a:lnTo>
              <a:lnTo>
                <a:pt x="290499" y="583959"/>
              </a:lnTo>
              <a:lnTo>
                <a:pt x="293143" y="576556"/>
              </a:lnTo>
              <a:lnTo>
                <a:pt x="295786" y="569154"/>
              </a:lnTo>
              <a:lnTo>
                <a:pt x="298694" y="562016"/>
              </a:lnTo>
              <a:lnTo>
                <a:pt x="301866" y="554878"/>
              </a:lnTo>
              <a:lnTo>
                <a:pt x="305038" y="547739"/>
              </a:lnTo>
              <a:lnTo>
                <a:pt x="308474" y="540601"/>
              </a:lnTo>
              <a:lnTo>
                <a:pt x="312175" y="533463"/>
              </a:lnTo>
              <a:lnTo>
                <a:pt x="315876" y="526854"/>
              </a:lnTo>
              <a:lnTo>
                <a:pt x="320105" y="519980"/>
              </a:lnTo>
              <a:lnTo>
                <a:pt x="324335" y="513370"/>
              </a:lnTo>
              <a:lnTo>
                <a:pt x="328829" y="506497"/>
              </a:lnTo>
              <a:lnTo>
                <a:pt x="333322" y="500152"/>
              </a:lnTo>
              <a:lnTo>
                <a:pt x="338080" y="493542"/>
              </a:lnTo>
              <a:lnTo>
                <a:pt x="342839" y="487462"/>
              </a:lnTo>
              <a:lnTo>
                <a:pt x="347861" y="480852"/>
              </a:lnTo>
              <a:lnTo>
                <a:pt x="353148" y="474771"/>
              </a:lnTo>
              <a:lnTo>
                <a:pt x="358435" y="468691"/>
              </a:lnTo>
              <a:lnTo>
                <a:pt x="369801" y="456794"/>
              </a:lnTo>
              <a:lnTo>
                <a:pt x="381696" y="445161"/>
              </a:lnTo>
              <a:lnTo>
                <a:pt x="394385" y="434322"/>
              </a:lnTo>
              <a:lnTo>
                <a:pt x="407337" y="423747"/>
              </a:lnTo>
              <a:lnTo>
                <a:pt x="421083" y="413701"/>
              </a:lnTo>
              <a:lnTo>
                <a:pt x="435357" y="403919"/>
              </a:lnTo>
              <a:lnTo>
                <a:pt x="449896" y="394666"/>
              </a:lnTo>
              <a:lnTo>
                <a:pt x="465492" y="385941"/>
              </a:lnTo>
              <a:lnTo>
                <a:pt x="480824" y="378010"/>
              </a:lnTo>
              <a:lnTo>
                <a:pt x="497213" y="370607"/>
              </a:lnTo>
              <a:lnTo>
                <a:pt x="513602" y="363469"/>
              </a:lnTo>
              <a:lnTo>
                <a:pt x="530784" y="356860"/>
              </a:lnTo>
              <a:lnTo>
                <a:pt x="548230" y="351044"/>
              </a:lnTo>
              <a:lnTo>
                <a:pt x="566205" y="345756"/>
              </a:lnTo>
              <a:lnTo>
                <a:pt x="584445" y="340997"/>
              </a:lnTo>
              <a:lnTo>
                <a:pt x="602949" y="337032"/>
              </a:lnTo>
              <a:lnTo>
                <a:pt x="621452" y="333595"/>
              </a:lnTo>
              <a:lnTo>
                <a:pt x="640749" y="330951"/>
              </a:lnTo>
              <a:lnTo>
                <a:pt x="640749" y="276225"/>
              </a:lnTo>
              <a:close/>
              <a:moveTo>
                <a:pt x="1976284" y="124651"/>
              </a:moveTo>
              <a:lnTo>
                <a:pt x="1976284" y="632517"/>
              </a:lnTo>
              <a:lnTo>
                <a:pt x="2354496" y="632517"/>
              </a:lnTo>
              <a:lnTo>
                <a:pt x="1976284" y="124651"/>
              </a:lnTo>
              <a:close/>
              <a:moveTo>
                <a:pt x="61668" y="61929"/>
              </a:moveTo>
              <a:lnTo>
                <a:pt x="61668" y="3027082"/>
              </a:lnTo>
              <a:lnTo>
                <a:pt x="2388903" y="3027082"/>
              </a:lnTo>
              <a:lnTo>
                <a:pt x="2388903" y="694445"/>
              </a:lnTo>
              <a:lnTo>
                <a:pt x="1914087" y="694445"/>
              </a:lnTo>
              <a:lnTo>
                <a:pt x="1914087" y="61929"/>
              </a:lnTo>
              <a:lnTo>
                <a:pt x="61668" y="61929"/>
              </a:lnTo>
              <a:close/>
              <a:moveTo>
                <a:pt x="0" y="0"/>
              </a:moveTo>
              <a:lnTo>
                <a:pt x="1945318" y="0"/>
              </a:lnTo>
              <a:lnTo>
                <a:pt x="1969932" y="12703"/>
              </a:lnTo>
              <a:lnTo>
                <a:pt x="2451100" y="657923"/>
              </a:lnTo>
              <a:lnTo>
                <a:pt x="2451100" y="3089275"/>
              </a:lnTo>
              <a:lnTo>
                <a:pt x="0" y="3089275"/>
              </a:lnTo>
              <a:lnTo>
                <a:pt x="0" y="0"/>
              </a:lnTo>
              <a:close/>
            </a:path>
          </a:pathLst>
        </a:custGeom>
        <a:solidFill>
          <a:srgbClr val="FFC000"/>
        </a:solidFill>
        <a:ln>
          <a:noFill/>
        </a:ln>
        <a:extLst>
          <a:ext uri="{91240B29-F687-4F45-9708-019B960494DF}">
            <a14:hiddenLine xmlns:a14="http://schemas.microsoft.com/office/drawing/2010/main" w="9525">
              <a:solidFill>
                <a:srgbClr val="000000"/>
              </a:solidFill>
              <a:round/>
            </a14:hiddenLine>
          </a:ext>
        </a:extLst>
      </xdr:spPr>
      <xdr:txBody>
        <a:bodyPr anchor="ctr">
          <a:scene3d>
            <a:camera prst="orthographicFront"/>
            <a:lightRig rig="threePt" dir="t"/>
          </a:scene3d>
          <a:sp3d>
            <a:contourClr>
              <a:srgbClr val="FFFFFF"/>
            </a:contourClr>
          </a:sp3d>
        </a:bodyPr>
        <a:lstStyle>
          <a:defPPr>
            <a:defRPr lang="zh-CN"/>
          </a:defPPr>
          <a:lvl1pPr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9pPr>
        </a:lstStyle>
        <a:p>
          <a:pPr algn="ctr">
            <a:defRPr/>
          </a:pPr>
          <a:endParaRPr lang="zh-CN" altLang="en-US">
            <a:solidFill>
              <a:srgbClr val="FFFFFF"/>
            </a:solidFill>
          </a:endParaRPr>
        </a:p>
      </xdr:txBody>
    </xdr:sp>
    <xdr:clientData/>
  </xdr:twoCellAnchor>
  <xdr:twoCellAnchor>
    <xdr:from>
      <xdr:col>6</xdr:col>
      <xdr:colOff>304800</xdr:colOff>
      <xdr:row>10</xdr:row>
      <xdr:rowOff>85725</xdr:rowOff>
    </xdr:from>
    <xdr:to>
      <xdr:col>7</xdr:col>
      <xdr:colOff>371475</xdr:colOff>
      <xdr:row>15</xdr:row>
      <xdr:rowOff>76200</xdr:rowOff>
    </xdr:to>
    <xdr:sp>
      <xdr:nvSpPr>
        <xdr:cNvPr id="6" name="通讯录"/>
        <xdr:cNvSpPr>
          <a:spLocks noChangeArrowheads="1"/>
        </xdr:cNvSpPr>
      </xdr:nvSpPr>
      <xdr:spPr bwMode="auto">
        <a:xfrm>
          <a:off x="4419600" y="1800225"/>
          <a:ext cx="752475" cy="847725"/>
        </a:xfrm>
        <a:custGeom>
          <a:avLst/>
          <a:gdLst/>
          <a:ahLst/>
          <a:cxnLst/>
          <a:rect l="0" t="0" r="r" b="b"/>
          <a:pathLst>
            <a:path w="1622425" h="1601788">
              <a:moveTo>
                <a:pt x="1477962" y="927100"/>
              </a:moveTo>
              <a:lnTo>
                <a:pt x="1622425" y="927100"/>
              </a:lnTo>
              <a:lnTo>
                <a:pt x="1622425" y="1293813"/>
              </a:lnTo>
              <a:lnTo>
                <a:pt x="1477962" y="1293813"/>
              </a:lnTo>
              <a:lnTo>
                <a:pt x="1477962" y="927100"/>
              </a:lnTo>
              <a:close/>
              <a:moveTo>
                <a:pt x="1477962" y="463550"/>
              </a:moveTo>
              <a:lnTo>
                <a:pt x="1622425" y="463550"/>
              </a:lnTo>
              <a:lnTo>
                <a:pt x="1622425" y="830263"/>
              </a:lnTo>
              <a:lnTo>
                <a:pt x="1477962" y="830263"/>
              </a:lnTo>
              <a:lnTo>
                <a:pt x="1477962" y="463550"/>
              </a:lnTo>
              <a:close/>
              <a:moveTo>
                <a:pt x="871932" y="418865"/>
              </a:moveTo>
              <a:lnTo>
                <a:pt x="866214" y="419183"/>
              </a:lnTo>
              <a:lnTo>
                <a:pt x="859861" y="419183"/>
              </a:lnTo>
              <a:lnTo>
                <a:pt x="848426" y="420453"/>
              </a:lnTo>
              <a:lnTo>
                <a:pt x="837309" y="422359"/>
              </a:lnTo>
              <a:lnTo>
                <a:pt x="826509" y="424582"/>
              </a:lnTo>
              <a:lnTo>
                <a:pt x="815709" y="427440"/>
              </a:lnTo>
              <a:lnTo>
                <a:pt x="805862" y="430298"/>
              </a:lnTo>
              <a:lnTo>
                <a:pt x="796650" y="433473"/>
              </a:lnTo>
              <a:lnTo>
                <a:pt x="787439" y="436649"/>
              </a:lnTo>
              <a:lnTo>
                <a:pt x="771874" y="443000"/>
              </a:lnTo>
              <a:lnTo>
                <a:pt x="766792" y="444906"/>
              </a:lnTo>
              <a:lnTo>
                <a:pt x="762027" y="446811"/>
              </a:lnTo>
              <a:lnTo>
                <a:pt x="757262" y="449034"/>
              </a:lnTo>
              <a:lnTo>
                <a:pt x="752498" y="451257"/>
              </a:lnTo>
              <a:lnTo>
                <a:pt x="748051" y="454115"/>
              </a:lnTo>
              <a:lnTo>
                <a:pt x="743921" y="456655"/>
              </a:lnTo>
              <a:lnTo>
                <a:pt x="739792" y="459831"/>
              </a:lnTo>
              <a:lnTo>
                <a:pt x="735345" y="463324"/>
              </a:lnTo>
              <a:lnTo>
                <a:pt x="731533" y="466817"/>
              </a:lnTo>
              <a:lnTo>
                <a:pt x="728039" y="470628"/>
              </a:lnTo>
              <a:lnTo>
                <a:pt x="724545" y="474757"/>
              </a:lnTo>
              <a:lnTo>
                <a:pt x="721051" y="479202"/>
              </a:lnTo>
              <a:lnTo>
                <a:pt x="718192" y="483966"/>
              </a:lnTo>
              <a:lnTo>
                <a:pt x="715333" y="488729"/>
              </a:lnTo>
              <a:lnTo>
                <a:pt x="712792" y="493810"/>
              </a:lnTo>
              <a:lnTo>
                <a:pt x="710251" y="499526"/>
              </a:lnTo>
              <a:lnTo>
                <a:pt x="708028" y="504925"/>
              </a:lnTo>
              <a:lnTo>
                <a:pt x="706122" y="510959"/>
              </a:lnTo>
              <a:lnTo>
                <a:pt x="704216" y="517310"/>
              </a:lnTo>
              <a:lnTo>
                <a:pt x="702628" y="523979"/>
              </a:lnTo>
              <a:lnTo>
                <a:pt x="701357" y="530648"/>
              </a:lnTo>
              <a:lnTo>
                <a:pt x="700404" y="537952"/>
              </a:lnTo>
              <a:lnTo>
                <a:pt x="699769" y="545256"/>
              </a:lnTo>
              <a:lnTo>
                <a:pt x="699451" y="553512"/>
              </a:lnTo>
              <a:lnTo>
                <a:pt x="699451" y="561451"/>
              </a:lnTo>
              <a:lnTo>
                <a:pt x="699451" y="570025"/>
              </a:lnTo>
              <a:lnTo>
                <a:pt x="700087" y="578600"/>
              </a:lnTo>
              <a:lnTo>
                <a:pt x="700722" y="587809"/>
              </a:lnTo>
              <a:lnTo>
                <a:pt x="701992" y="597018"/>
              </a:lnTo>
              <a:lnTo>
                <a:pt x="703263" y="607180"/>
              </a:lnTo>
              <a:lnTo>
                <a:pt x="705169" y="617025"/>
              </a:lnTo>
              <a:lnTo>
                <a:pt x="707392" y="627504"/>
              </a:lnTo>
              <a:lnTo>
                <a:pt x="708028" y="630998"/>
              </a:lnTo>
              <a:lnTo>
                <a:pt x="708028" y="634173"/>
              </a:lnTo>
              <a:lnTo>
                <a:pt x="707710" y="637666"/>
              </a:lnTo>
              <a:lnTo>
                <a:pt x="707392" y="640524"/>
              </a:lnTo>
              <a:lnTo>
                <a:pt x="706757" y="643065"/>
              </a:lnTo>
              <a:lnTo>
                <a:pt x="705804" y="645605"/>
              </a:lnTo>
              <a:lnTo>
                <a:pt x="703263" y="650051"/>
              </a:lnTo>
              <a:lnTo>
                <a:pt x="701039" y="654815"/>
              </a:lnTo>
              <a:lnTo>
                <a:pt x="699134" y="658626"/>
              </a:lnTo>
              <a:lnTo>
                <a:pt x="698498" y="660531"/>
              </a:lnTo>
              <a:lnTo>
                <a:pt x="697863" y="662436"/>
              </a:lnTo>
              <a:lnTo>
                <a:pt x="697545" y="664342"/>
              </a:lnTo>
              <a:lnTo>
                <a:pt x="697545" y="666247"/>
              </a:lnTo>
              <a:lnTo>
                <a:pt x="699134" y="688794"/>
              </a:lnTo>
              <a:lnTo>
                <a:pt x="700404" y="702132"/>
              </a:lnTo>
              <a:lnTo>
                <a:pt x="701039" y="709436"/>
              </a:lnTo>
              <a:lnTo>
                <a:pt x="702310" y="716104"/>
              </a:lnTo>
              <a:lnTo>
                <a:pt x="703581" y="723408"/>
              </a:lnTo>
              <a:lnTo>
                <a:pt x="705487" y="729760"/>
              </a:lnTo>
              <a:lnTo>
                <a:pt x="707075" y="736111"/>
              </a:lnTo>
              <a:lnTo>
                <a:pt x="709298" y="742145"/>
              </a:lnTo>
              <a:lnTo>
                <a:pt x="711839" y="747226"/>
              </a:lnTo>
              <a:lnTo>
                <a:pt x="714698" y="751989"/>
              </a:lnTo>
              <a:lnTo>
                <a:pt x="716286" y="753894"/>
              </a:lnTo>
              <a:lnTo>
                <a:pt x="718192" y="755800"/>
              </a:lnTo>
              <a:lnTo>
                <a:pt x="719780" y="757705"/>
              </a:lnTo>
              <a:lnTo>
                <a:pt x="722322" y="759293"/>
              </a:lnTo>
              <a:lnTo>
                <a:pt x="725816" y="760563"/>
              </a:lnTo>
              <a:lnTo>
                <a:pt x="731533" y="762151"/>
              </a:lnTo>
              <a:lnTo>
                <a:pt x="736933" y="763104"/>
              </a:lnTo>
              <a:lnTo>
                <a:pt x="738839" y="763421"/>
              </a:lnTo>
              <a:lnTo>
                <a:pt x="739792" y="763104"/>
              </a:lnTo>
              <a:lnTo>
                <a:pt x="745827" y="831062"/>
              </a:lnTo>
              <a:lnTo>
                <a:pt x="747098" y="833603"/>
              </a:lnTo>
              <a:lnTo>
                <a:pt x="748368" y="835826"/>
              </a:lnTo>
              <a:lnTo>
                <a:pt x="749639" y="838049"/>
              </a:lnTo>
              <a:lnTo>
                <a:pt x="751227" y="839954"/>
              </a:lnTo>
              <a:lnTo>
                <a:pt x="754404" y="843765"/>
              </a:lnTo>
              <a:lnTo>
                <a:pt x="757898" y="847576"/>
              </a:lnTo>
              <a:lnTo>
                <a:pt x="761074" y="851386"/>
              </a:lnTo>
              <a:lnTo>
                <a:pt x="762662" y="853609"/>
              </a:lnTo>
              <a:lnTo>
                <a:pt x="763933" y="855832"/>
              </a:lnTo>
              <a:lnTo>
                <a:pt x="765204" y="858373"/>
              </a:lnTo>
              <a:lnTo>
                <a:pt x="766474" y="861548"/>
              </a:lnTo>
              <a:lnTo>
                <a:pt x="767427" y="865042"/>
              </a:lnTo>
              <a:lnTo>
                <a:pt x="768380" y="868852"/>
              </a:lnTo>
              <a:lnTo>
                <a:pt x="751545" y="872663"/>
              </a:lnTo>
              <a:lnTo>
                <a:pt x="744874" y="887271"/>
              </a:lnTo>
              <a:lnTo>
                <a:pt x="740745" y="895528"/>
              </a:lnTo>
              <a:lnTo>
                <a:pt x="736298" y="904102"/>
              </a:lnTo>
              <a:lnTo>
                <a:pt x="731533" y="912358"/>
              </a:lnTo>
              <a:lnTo>
                <a:pt x="726451" y="919980"/>
              </a:lnTo>
              <a:lnTo>
                <a:pt x="723910" y="923156"/>
              </a:lnTo>
              <a:lnTo>
                <a:pt x="721051" y="926014"/>
              </a:lnTo>
              <a:lnTo>
                <a:pt x="718510" y="928555"/>
              </a:lnTo>
              <a:lnTo>
                <a:pt x="715969" y="930778"/>
              </a:lnTo>
              <a:lnTo>
                <a:pt x="680393" y="940622"/>
              </a:lnTo>
              <a:lnTo>
                <a:pt x="648628" y="953960"/>
              </a:lnTo>
              <a:lnTo>
                <a:pt x="615911" y="967932"/>
              </a:lnTo>
              <a:lnTo>
                <a:pt x="551747" y="995243"/>
              </a:lnTo>
              <a:lnTo>
                <a:pt x="544123" y="998101"/>
              </a:lnTo>
              <a:lnTo>
                <a:pt x="537135" y="1000641"/>
              </a:lnTo>
              <a:lnTo>
                <a:pt x="522524" y="1006040"/>
              </a:lnTo>
              <a:lnTo>
                <a:pt x="507912" y="1011121"/>
              </a:lnTo>
              <a:lnTo>
                <a:pt x="500924" y="1013979"/>
              </a:lnTo>
              <a:lnTo>
                <a:pt x="493936" y="1016837"/>
              </a:lnTo>
              <a:lnTo>
                <a:pt x="487583" y="1020648"/>
              </a:lnTo>
              <a:lnTo>
                <a:pt x="481548" y="1024141"/>
              </a:lnTo>
              <a:lnTo>
                <a:pt x="475512" y="1027952"/>
              </a:lnTo>
              <a:lnTo>
                <a:pt x="470430" y="1032398"/>
              </a:lnTo>
              <a:lnTo>
                <a:pt x="467889" y="1034938"/>
              </a:lnTo>
              <a:lnTo>
                <a:pt x="465665" y="1037796"/>
              </a:lnTo>
              <a:lnTo>
                <a:pt x="463442" y="1040337"/>
              </a:lnTo>
              <a:lnTo>
                <a:pt x="461218" y="1043195"/>
              </a:lnTo>
              <a:lnTo>
                <a:pt x="459313" y="1046370"/>
              </a:lnTo>
              <a:lnTo>
                <a:pt x="457407" y="1049546"/>
              </a:lnTo>
              <a:lnTo>
                <a:pt x="456136" y="1052722"/>
              </a:lnTo>
              <a:lnTo>
                <a:pt x="454548" y="1056850"/>
              </a:lnTo>
              <a:lnTo>
                <a:pt x="454230" y="1082573"/>
              </a:lnTo>
              <a:lnTo>
                <a:pt x="453595" y="1116234"/>
              </a:lnTo>
              <a:lnTo>
                <a:pt x="452960" y="1151484"/>
              </a:lnTo>
              <a:lnTo>
                <a:pt x="452642" y="1167997"/>
              </a:lnTo>
              <a:lnTo>
                <a:pt x="452960" y="1182605"/>
              </a:lnTo>
              <a:lnTo>
                <a:pt x="1276928" y="1182605"/>
              </a:lnTo>
              <a:lnTo>
                <a:pt x="1277245" y="1167997"/>
              </a:lnTo>
              <a:lnTo>
                <a:pt x="1276928" y="1151484"/>
              </a:lnTo>
              <a:lnTo>
                <a:pt x="1276292" y="1116234"/>
              </a:lnTo>
              <a:lnTo>
                <a:pt x="1275339" y="1082573"/>
              </a:lnTo>
              <a:lnTo>
                <a:pt x="1275022" y="1056850"/>
              </a:lnTo>
              <a:lnTo>
                <a:pt x="1273751" y="1052722"/>
              </a:lnTo>
              <a:lnTo>
                <a:pt x="1272163" y="1049546"/>
              </a:lnTo>
              <a:lnTo>
                <a:pt x="1270257" y="1046370"/>
              </a:lnTo>
              <a:lnTo>
                <a:pt x="1268669" y="1043195"/>
              </a:lnTo>
              <a:lnTo>
                <a:pt x="1266445" y="1040337"/>
              </a:lnTo>
              <a:lnTo>
                <a:pt x="1264222" y="1037796"/>
              </a:lnTo>
              <a:lnTo>
                <a:pt x="1261998" y="1034938"/>
              </a:lnTo>
              <a:lnTo>
                <a:pt x="1259775" y="1032398"/>
              </a:lnTo>
              <a:lnTo>
                <a:pt x="1254057" y="1027952"/>
              </a:lnTo>
              <a:lnTo>
                <a:pt x="1248340" y="1024141"/>
              </a:lnTo>
              <a:lnTo>
                <a:pt x="1242304" y="1020648"/>
              </a:lnTo>
              <a:lnTo>
                <a:pt x="1235634" y="1016837"/>
              </a:lnTo>
              <a:lnTo>
                <a:pt x="1228963" y="1013979"/>
              </a:lnTo>
              <a:lnTo>
                <a:pt x="1221658" y="1011121"/>
              </a:lnTo>
              <a:lnTo>
                <a:pt x="1207681" y="1006040"/>
              </a:lnTo>
              <a:lnTo>
                <a:pt x="1192752" y="1000641"/>
              </a:lnTo>
              <a:lnTo>
                <a:pt x="1185446" y="998101"/>
              </a:lnTo>
              <a:lnTo>
                <a:pt x="1178458" y="995243"/>
              </a:lnTo>
              <a:lnTo>
                <a:pt x="1113659" y="967932"/>
              </a:lnTo>
              <a:lnTo>
                <a:pt x="1080941" y="953960"/>
              </a:lnTo>
              <a:lnTo>
                <a:pt x="1049177" y="940622"/>
              </a:lnTo>
              <a:lnTo>
                <a:pt x="1013601" y="930778"/>
              </a:lnTo>
              <a:lnTo>
                <a:pt x="1011060" y="928555"/>
              </a:lnTo>
              <a:lnTo>
                <a:pt x="1008519" y="926014"/>
              </a:lnTo>
              <a:lnTo>
                <a:pt x="1005977" y="923156"/>
              </a:lnTo>
              <a:lnTo>
                <a:pt x="1003436" y="919980"/>
              </a:lnTo>
              <a:lnTo>
                <a:pt x="998036" y="912358"/>
              </a:lnTo>
              <a:lnTo>
                <a:pt x="993589" y="904102"/>
              </a:lnTo>
              <a:lnTo>
                <a:pt x="989142" y="895528"/>
              </a:lnTo>
              <a:lnTo>
                <a:pt x="985013" y="887271"/>
              </a:lnTo>
              <a:lnTo>
                <a:pt x="978025" y="872663"/>
              </a:lnTo>
              <a:lnTo>
                <a:pt x="955790" y="869487"/>
              </a:lnTo>
              <a:lnTo>
                <a:pt x="956107" y="865359"/>
              </a:lnTo>
              <a:lnTo>
                <a:pt x="956743" y="861231"/>
              </a:lnTo>
              <a:lnTo>
                <a:pt x="957696" y="857738"/>
              </a:lnTo>
              <a:lnTo>
                <a:pt x="958649" y="854562"/>
              </a:lnTo>
              <a:lnTo>
                <a:pt x="960237" y="852021"/>
              </a:lnTo>
              <a:lnTo>
                <a:pt x="961507" y="849481"/>
              </a:lnTo>
              <a:lnTo>
                <a:pt x="965319" y="845035"/>
              </a:lnTo>
              <a:lnTo>
                <a:pt x="968813" y="840272"/>
              </a:lnTo>
              <a:lnTo>
                <a:pt x="972307" y="835826"/>
              </a:lnTo>
              <a:lnTo>
                <a:pt x="973895" y="833603"/>
              </a:lnTo>
              <a:lnTo>
                <a:pt x="975484" y="830745"/>
              </a:lnTo>
              <a:lnTo>
                <a:pt x="977072" y="827887"/>
              </a:lnTo>
              <a:lnTo>
                <a:pt x="978025" y="824393"/>
              </a:lnTo>
              <a:lnTo>
                <a:pt x="978978" y="821218"/>
              </a:lnTo>
              <a:lnTo>
                <a:pt x="979613" y="818042"/>
              </a:lnTo>
              <a:lnTo>
                <a:pt x="980566" y="811373"/>
              </a:lnTo>
              <a:lnTo>
                <a:pt x="981201" y="804069"/>
              </a:lnTo>
              <a:lnTo>
                <a:pt x="981837" y="797083"/>
              </a:lnTo>
              <a:lnTo>
                <a:pt x="982154" y="789779"/>
              </a:lnTo>
              <a:lnTo>
                <a:pt x="983107" y="783110"/>
              </a:lnTo>
              <a:lnTo>
                <a:pt x="983742" y="779935"/>
              </a:lnTo>
              <a:lnTo>
                <a:pt x="984695" y="776759"/>
              </a:lnTo>
              <a:lnTo>
                <a:pt x="985966" y="773266"/>
              </a:lnTo>
              <a:lnTo>
                <a:pt x="987236" y="770408"/>
              </a:lnTo>
              <a:lnTo>
                <a:pt x="988507" y="768502"/>
              </a:lnTo>
              <a:lnTo>
                <a:pt x="989778" y="766915"/>
              </a:lnTo>
              <a:lnTo>
                <a:pt x="991366" y="765327"/>
              </a:lnTo>
              <a:lnTo>
                <a:pt x="992636" y="764056"/>
              </a:lnTo>
              <a:lnTo>
                <a:pt x="996131" y="761834"/>
              </a:lnTo>
              <a:lnTo>
                <a:pt x="999942" y="759928"/>
              </a:lnTo>
              <a:lnTo>
                <a:pt x="1003436" y="758023"/>
              </a:lnTo>
              <a:lnTo>
                <a:pt x="1006930" y="755800"/>
              </a:lnTo>
              <a:lnTo>
                <a:pt x="1010107" y="753259"/>
              </a:lnTo>
              <a:lnTo>
                <a:pt x="1011695" y="751989"/>
              </a:lnTo>
              <a:lnTo>
                <a:pt x="1012966" y="750401"/>
              </a:lnTo>
              <a:lnTo>
                <a:pt x="1014871" y="746908"/>
              </a:lnTo>
              <a:lnTo>
                <a:pt x="1017095" y="743097"/>
              </a:lnTo>
              <a:lnTo>
                <a:pt x="1019001" y="738651"/>
              </a:lnTo>
              <a:lnTo>
                <a:pt x="1020589" y="734523"/>
              </a:lnTo>
              <a:lnTo>
                <a:pt x="1023130" y="725631"/>
              </a:lnTo>
              <a:lnTo>
                <a:pt x="1024718" y="717057"/>
              </a:lnTo>
              <a:lnTo>
                <a:pt x="1025989" y="709753"/>
              </a:lnTo>
              <a:lnTo>
                <a:pt x="1026942" y="701814"/>
              </a:lnTo>
              <a:lnTo>
                <a:pt x="1027895" y="693875"/>
              </a:lnTo>
              <a:lnTo>
                <a:pt x="1028213" y="685618"/>
              </a:lnTo>
              <a:lnTo>
                <a:pt x="1027895" y="677362"/>
              </a:lnTo>
              <a:lnTo>
                <a:pt x="1027577" y="673233"/>
              </a:lnTo>
              <a:lnTo>
                <a:pt x="1026942" y="669105"/>
              </a:lnTo>
              <a:lnTo>
                <a:pt x="1025989" y="665294"/>
              </a:lnTo>
              <a:lnTo>
                <a:pt x="1025036" y="661484"/>
              </a:lnTo>
              <a:lnTo>
                <a:pt x="1023766" y="657673"/>
              </a:lnTo>
              <a:lnTo>
                <a:pt x="1022177" y="654180"/>
              </a:lnTo>
              <a:lnTo>
                <a:pt x="1019001" y="647511"/>
              </a:lnTo>
              <a:lnTo>
                <a:pt x="1015824" y="642747"/>
              </a:lnTo>
              <a:lnTo>
                <a:pt x="1014871" y="640207"/>
              </a:lnTo>
              <a:lnTo>
                <a:pt x="1013919" y="637349"/>
              </a:lnTo>
              <a:lnTo>
                <a:pt x="1012966" y="633856"/>
              </a:lnTo>
              <a:lnTo>
                <a:pt x="1012330" y="629410"/>
              </a:lnTo>
              <a:lnTo>
                <a:pt x="1012013" y="626234"/>
              </a:lnTo>
              <a:lnTo>
                <a:pt x="1012013" y="622106"/>
              </a:lnTo>
              <a:lnTo>
                <a:pt x="1012330" y="612261"/>
              </a:lnTo>
              <a:lnTo>
                <a:pt x="1012966" y="601147"/>
              </a:lnTo>
              <a:lnTo>
                <a:pt x="1013919" y="588762"/>
              </a:lnTo>
              <a:lnTo>
                <a:pt x="1016460" y="566215"/>
              </a:lnTo>
              <a:lnTo>
                <a:pt x="1017095" y="557323"/>
              </a:lnTo>
              <a:lnTo>
                <a:pt x="1017413" y="551607"/>
              </a:lnTo>
              <a:lnTo>
                <a:pt x="1017730" y="534141"/>
              </a:lnTo>
              <a:lnTo>
                <a:pt x="1017413" y="527472"/>
              </a:lnTo>
              <a:lnTo>
                <a:pt x="1016777" y="521756"/>
              </a:lnTo>
              <a:lnTo>
                <a:pt x="1015824" y="516040"/>
              </a:lnTo>
              <a:lnTo>
                <a:pt x="1014236" y="509371"/>
              </a:lnTo>
              <a:lnTo>
                <a:pt x="1010424" y="492222"/>
              </a:lnTo>
              <a:lnTo>
                <a:pt x="1008836" y="488412"/>
              </a:lnTo>
              <a:lnTo>
                <a:pt x="1006930" y="483966"/>
              </a:lnTo>
              <a:lnTo>
                <a:pt x="1004707" y="478567"/>
              </a:lnTo>
              <a:lnTo>
                <a:pt x="1001530" y="473169"/>
              </a:lnTo>
              <a:lnTo>
                <a:pt x="997401" y="467770"/>
              </a:lnTo>
              <a:lnTo>
                <a:pt x="995495" y="465547"/>
              </a:lnTo>
              <a:lnTo>
                <a:pt x="993272" y="463324"/>
              </a:lnTo>
              <a:lnTo>
                <a:pt x="991048" y="460784"/>
              </a:lnTo>
              <a:lnTo>
                <a:pt x="988825" y="459196"/>
              </a:lnTo>
              <a:lnTo>
                <a:pt x="962143" y="454750"/>
              </a:lnTo>
              <a:lnTo>
                <a:pt x="945943" y="439825"/>
              </a:lnTo>
              <a:lnTo>
                <a:pt x="939908" y="436331"/>
              </a:lnTo>
              <a:lnTo>
                <a:pt x="933555" y="433156"/>
              </a:lnTo>
              <a:lnTo>
                <a:pt x="927202" y="430298"/>
              </a:lnTo>
              <a:lnTo>
                <a:pt x="921167" y="427757"/>
              </a:lnTo>
              <a:lnTo>
                <a:pt x="915131" y="425534"/>
              </a:lnTo>
              <a:lnTo>
                <a:pt x="908778" y="423629"/>
              </a:lnTo>
              <a:lnTo>
                <a:pt x="902426" y="422041"/>
              </a:lnTo>
              <a:lnTo>
                <a:pt x="896390" y="421088"/>
              </a:lnTo>
              <a:lnTo>
                <a:pt x="890038" y="420136"/>
              </a:lnTo>
              <a:lnTo>
                <a:pt x="884002" y="419501"/>
              </a:lnTo>
              <a:lnTo>
                <a:pt x="878285" y="419183"/>
              </a:lnTo>
              <a:lnTo>
                <a:pt x="871932" y="418865"/>
              </a:lnTo>
              <a:close/>
              <a:moveTo>
                <a:pt x="1477962" y="0"/>
              </a:moveTo>
              <a:lnTo>
                <a:pt x="1622425" y="0"/>
              </a:lnTo>
              <a:lnTo>
                <a:pt x="1622425" y="366713"/>
              </a:lnTo>
              <a:lnTo>
                <a:pt x="1477962" y="366713"/>
              </a:lnTo>
              <a:lnTo>
                <a:pt x="1477962" y="0"/>
              </a:lnTo>
              <a:close/>
              <a:moveTo>
                <a:pt x="326855" y="0"/>
              </a:moveTo>
              <a:lnTo>
                <a:pt x="1403350" y="0"/>
              </a:lnTo>
              <a:lnTo>
                <a:pt x="1403350" y="1601788"/>
              </a:lnTo>
              <a:lnTo>
                <a:pt x="326855" y="1601788"/>
              </a:lnTo>
              <a:lnTo>
                <a:pt x="326855" y="0"/>
              </a:lnTo>
              <a:close/>
              <a:moveTo>
                <a:pt x="90211" y="0"/>
              </a:moveTo>
              <a:lnTo>
                <a:pt x="94975" y="0"/>
              </a:lnTo>
              <a:lnTo>
                <a:pt x="212503" y="0"/>
              </a:lnTo>
              <a:lnTo>
                <a:pt x="212503" y="1601788"/>
              </a:lnTo>
              <a:lnTo>
                <a:pt x="94975" y="1601788"/>
              </a:lnTo>
              <a:lnTo>
                <a:pt x="90211" y="1601788"/>
              </a:lnTo>
              <a:lnTo>
                <a:pt x="85446" y="1601471"/>
              </a:lnTo>
              <a:lnTo>
                <a:pt x="80681" y="1600835"/>
              </a:lnTo>
              <a:lnTo>
                <a:pt x="75917" y="1599883"/>
              </a:lnTo>
              <a:lnTo>
                <a:pt x="71470" y="1598930"/>
              </a:lnTo>
              <a:lnTo>
                <a:pt x="67023" y="1597660"/>
              </a:lnTo>
              <a:lnTo>
                <a:pt x="62258" y="1596072"/>
              </a:lnTo>
              <a:lnTo>
                <a:pt x="58129" y="1594484"/>
              </a:lnTo>
              <a:lnTo>
                <a:pt x="53999" y="1592261"/>
              </a:lnTo>
              <a:lnTo>
                <a:pt x="49870" y="1590356"/>
              </a:lnTo>
              <a:lnTo>
                <a:pt x="45740" y="1587815"/>
              </a:lnTo>
              <a:lnTo>
                <a:pt x="41929" y="1585592"/>
              </a:lnTo>
              <a:lnTo>
                <a:pt x="38117" y="1583052"/>
              </a:lnTo>
              <a:lnTo>
                <a:pt x="34623" y="1580194"/>
              </a:lnTo>
              <a:lnTo>
                <a:pt x="31446" y="1577336"/>
              </a:lnTo>
              <a:lnTo>
                <a:pt x="27635" y="1573843"/>
              </a:lnTo>
              <a:lnTo>
                <a:pt x="24776" y="1570667"/>
              </a:lnTo>
              <a:lnTo>
                <a:pt x="21917" y="1567174"/>
              </a:lnTo>
              <a:lnTo>
                <a:pt x="19058" y="1563681"/>
              </a:lnTo>
              <a:lnTo>
                <a:pt x="16517" y="1559870"/>
              </a:lnTo>
              <a:lnTo>
                <a:pt x="13976" y="1556059"/>
              </a:lnTo>
              <a:lnTo>
                <a:pt x="11435" y="1551931"/>
              </a:lnTo>
              <a:lnTo>
                <a:pt x="9211" y="1548120"/>
              </a:lnTo>
              <a:lnTo>
                <a:pt x="7306" y="1543992"/>
              </a:lnTo>
              <a:lnTo>
                <a:pt x="5717" y="1539228"/>
              </a:lnTo>
              <a:lnTo>
                <a:pt x="4447" y="1535100"/>
              </a:lnTo>
              <a:lnTo>
                <a:pt x="3176" y="1530654"/>
              </a:lnTo>
              <a:lnTo>
                <a:pt x="1906" y="1525891"/>
              </a:lnTo>
              <a:lnTo>
                <a:pt x="1270" y="1521127"/>
              </a:lnTo>
              <a:lnTo>
                <a:pt x="635" y="1516364"/>
              </a:lnTo>
              <a:lnTo>
                <a:pt x="317" y="1511600"/>
              </a:lnTo>
              <a:lnTo>
                <a:pt x="0" y="1506837"/>
              </a:lnTo>
              <a:lnTo>
                <a:pt x="0" y="94951"/>
              </a:lnTo>
              <a:lnTo>
                <a:pt x="317" y="90188"/>
              </a:lnTo>
              <a:lnTo>
                <a:pt x="635" y="85424"/>
              </a:lnTo>
              <a:lnTo>
                <a:pt x="1270" y="80661"/>
              </a:lnTo>
              <a:lnTo>
                <a:pt x="1906" y="75580"/>
              </a:lnTo>
              <a:lnTo>
                <a:pt x="3176" y="71134"/>
              </a:lnTo>
              <a:lnTo>
                <a:pt x="4447" y="66688"/>
              </a:lnTo>
              <a:lnTo>
                <a:pt x="5717" y="62560"/>
              </a:lnTo>
              <a:lnTo>
                <a:pt x="7306" y="57796"/>
              </a:lnTo>
              <a:lnTo>
                <a:pt x="9211" y="53668"/>
              </a:lnTo>
              <a:lnTo>
                <a:pt x="11435" y="49857"/>
              </a:lnTo>
              <a:lnTo>
                <a:pt x="13976" y="45729"/>
              </a:lnTo>
              <a:lnTo>
                <a:pt x="16517" y="41601"/>
              </a:lnTo>
              <a:lnTo>
                <a:pt x="19058" y="38107"/>
              </a:lnTo>
              <a:lnTo>
                <a:pt x="21917" y="34614"/>
              </a:lnTo>
              <a:lnTo>
                <a:pt x="24776" y="31121"/>
              </a:lnTo>
              <a:lnTo>
                <a:pt x="27635" y="27945"/>
              </a:lnTo>
              <a:lnTo>
                <a:pt x="31446" y="24452"/>
              </a:lnTo>
              <a:lnTo>
                <a:pt x="34623" y="21594"/>
              </a:lnTo>
              <a:lnTo>
                <a:pt x="38117" y="18736"/>
              </a:lnTo>
              <a:lnTo>
                <a:pt x="41929" y="16195"/>
              </a:lnTo>
              <a:lnTo>
                <a:pt x="45740" y="13655"/>
              </a:lnTo>
              <a:lnTo>
                <a:pt x="49870" y="11432"/>
              </a:lnTo>
              <a:lnTo>
                <a:pt x="53999" y="9527"/>
              </a:lnTo>
              <a:lnTo>
                <a:pt x="58129" y="7304"/>
              </a:lnTo>
              <a:lnTo>
                <a:pt x="62258" y="5716"/>
              </a:lnTo>
              <a:lnTo>
                <a:pt x="67023" y="4128"/>
              </a:lnTo>
              <a:lnTo>
                <a:pt x="71470" y="2858"/>
              </a:lnTo>
              <a:lnTo>
                <a:pt x="75917" y="1905"/>
              </a:lnTo>
              <a:lnTo>
                <a:pt x="80681" y="952"/>
              </a:lnTo>
              <a:lnTo>
                <a:pt x="85446" y="317"/>
              </a:lnTo>
              <a:lnTo>
                <a:pt x="90211" y="0"/>
              </a:lnTo>
              <a:close/>
            </a:path>
          </a:pathLst>
        </a:custGeom>
        <a:solidFill>
          <a:srgbClr val="FFC000"/>
        </a:solidFill>
        <a:ln>
          <a:noFill/>
        </a:ln>
        <a:extLst>
          <a:ext uri="{91240B29-F687-4F45-9708-019B960494DF}">
            <a14:hiddenLine xmlns:a14="http://schemas.microsoft.com/office/drawing/2010/main" w="9525">
              <a:solidFill>
                <a:srgbClr val="000000"/>
              </a:solidFill>
              <a:round/>
            </a14:hiddenLine>
          </a:ext>
        </a:extLst>
      </xdr:spPr>
      <xdr:txBody>
        <a:bodyPr anchor="ctr">
          <a:scene3d>
            <a:camera prst="orthographicFront"/>
            <a:lightRig rig="threePt" dir="t"/>
          </a:scene3d>
          <a:sp3d>
            <a:contourClr>
              <a:srgbClr val="FFFFFF"/>
            </a:contourClr>
          </a:sp3d>
        </a:bodyPr>
        <a:lstStyle>
          <a:defPPr>
            <a:defRPr lang="zh-CN"/>
          </a:defPPr>
          <a:lvl1pPr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宋体" panose="02010600030101010101" pitchFamily="7" charset="-122"/>
              <a:cs typeface="+mn-cs"/>
            </a:defRPr>
          </a:lvl5pPr>
          <a:lvl6pPr marL="22860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6pPr>
          <a:lvl7pPr marL="27432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7pPr>
          <a:lvl8pPr marL="32004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8pPr>
          <a:lvl9pPr marL="3657600" algn="l" defTabSz="914400" rtl="0" eaLnBrk="1" latinLnBrk="0" hangingPunct="1">
            <a:defRPr kern="1200">
              <a:solidFill>
                <a:schemeClr val="tx1"/>
              </a:solidFill>
              <a:latin typeface="Calibri" panose="020F0502020204030204" pitchFamily="34" charset="0"/>
              <a:ea typeface="宋体" panose="02010600030101010101" pitchFamily="7" charset="-122"/>
              <a:cs typeface="+mn-cs"/>
            </a:defRPr>
          </a:lvl9pPr>
        </a:lstStyle>
        <a:p>
          <a:pPr algn="ctr">
            <a:defRPr/>
          </a:pPr>
          <a:endParaRPr lang="zh-CN" altLang="en-US">
            <a:solidFill>
              <a:srgbClr val="FFFFFF"/>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8"/>
  <sheetViews>
    <sheetView showGridLines="0" tabSelected="1" workbookViewId="0">
      <selection activeCell="Q31" sqref="Q31"/>
    </sheetView>
  </sheetViews>
  <sheetFormatPr defaultColWidth="9" defaultRowHeight="13.5"/>
  <sheetData>
    <row r="1" spans="1:15">
      <c r="A1" s="13"/>
      <c r="B1" s="13"/>
      <c r="C1" s="13"/>
      <c r="D1" s="13"/>
      <c r="E1" s="13"/>
      <c r="F1" s="13"/>
      <c r="G1" s="13"/>
      <c r="H1" s="13"/>
      <c r="I1" s="13"/>
      <c r="J1" s="13"/>
      <c r="K1" s="13"/>
      <c r="L1" s="13"/>
      <c r="M1" s="13"/>
      <c r="N1" s="13"/>
      <c r="O1" s="18"/>
    </row>
    <row r="2" spans="1:15">
      <c r="A2" s="13"/>
      <c r="B2" s="13"/>
      <c r="C2" s="13"/>
      <c r="D2" s="13"/>
      <c r="E2" s="13"/>
      <c r="F2" s="13"/>
      <c r="G2" s="13"/>
      <c r="H2" s="13"/>
      <c r="I2" s="13"/>
      <c r="J2" s="13"/>
      <c r="K2" s="13"/>
      <c r="L2" s="13"/>
      <c r="M2" s="13"/>
      <c r="N2" s="13"/>
      <c r="O2" s="18"/>
    </row>
    <row r="3" spans="1:15">
      <c r="A3" s="14" t="s">
        <v>0</v>
      </c>
      <c r="B3" s="14"/>
      <c r="C3" s="14"/>
      <c r="D3" s="14"/>
      <c r="E3" s="14"/>
      <c r="F3" s="14"/>
      <c r="G3" s="14"/>
      <c r="H3" s="14"/>
      <c r="I3" s="14"/>
      <c r="J3" s="14"/>
      <c r="K3" s="14"/>
      <c r="L3" s="14"/>
      <c r="M3" s="14"/>
      <c r="N3" s="14"/>
      <c r="O3" s="18"/>
    </row>
    <row r="4" spans="1:15">
      <c r="A4" s="14"/>
      <c r="B4" s="14"/>
      <c r="C4" s="14"/>
      <c r="D4" s="14"/>
      <c r="E4" s="14"/>
      <c r="F4" s="14"/>
      <c r="G4" s="14"/>
      <c r="H4" s="14"/>
      <c r="I4" s="14"/>
      <c r="J4" s="14"/>
      <c r="K4" s="14"/>
      <c r="L4" s="14"/>
      <c r="M4" s="14"/>
      <c r="N4" s="14"/>
      <c r="O4" s="18"/>
    </row>
    <row r="5" spans="1:15">
      <c r="A5" s="14"/>
      <c r="B5" s="14"/>
      <c r="C5" s="14"/>
      <c r="D5" s="14"/>
      <c r="E5" s="14"/>
      <c r="F5" s="14"/>
      <c r="G5" s="14"/>
      <c r="H5" s="14"/>
      <c r="I5" s="14"/>
      <c r="J5" s="14"/>
      <c r="K5" s="14"/>
      <c r="L5" s="14"/>
      <c r="M5" s="14"/>
      <c r="N5" s="14"/>
      <c r="O5" s="18"/>
    </row>
    <row r="6" spans="1:15">
      <c r="A6" s="14"/>
      <c r="B6" s="14"/>
      <c r="C6" s="14"/>
      <c r="D6" s="14"/>
      <c r="E6" s="14"/>
      <c r="F6" s="14"/>
      <c r="G6" s="14"/>
      <c r="H6" s="14"/>
      <c r="I6" s="14"/>
      <c r="J6" s="14"/>
      <c r="K6" s="14"/>
      <c r="L6" s="14"/>
      <c r="M6" s="14"/>
      <c r="N6" s="14"/>
      <c r="O6" s="18"/>
    </row>
    <row r="7" spans="1:15">
      <c r="A7" s="13"/>
      <c r="B7" s="13"/>
      <c r="C7" s="13"/>
      <c r="D7" s="13"/>
      <c r="E7" s="13"/>
      <c r="F7" s="13"/>
      <c r="G7" s="13"/>
      <c r="H7" s="13"/>
      <c r="I7" s="13"/>
      <c r="J7" s="13"/>
      <c r="K7" s="13"/>
      <c r="L7" s="13"/>
      <c r="M7" s="13"/>
      <c r="N7" s="13"/>
      <c r="O7" s="18"/>
    </row>
    <row r="8" spans="1:15">
      <c r="A8" s="13"/>
      <c r="B8" s="13"/>
      <c r="C8" s="13"/>
      <c r="D8" s="13"/>
      <c r="E8" s="13"/>
      <c r="F8" s="13"/>
      <c r="G8" s="13"/>
      <c r="H8" s="13"/>
      <c r="I8" s="13"/>
      <c r="J8" s="13"/>
      <c r="K8" s="13"/>
      <c r="L8" s="13"/>
      <c r="M8" s="13"/>
      <c r="N8" s="13"/>
      <c r="O8" s="18"/>
    </row>
    <row r="9" spans="1:15">
      <c r="A9" s="13"/>
      <c r="B9" s="13"/>
      <c r="C9" s="13"/>
      <c r="D9" s="13"/>
      <c r="E9" s="13"/>
      <c r="F9" s="13"/>
      <c r="G9" s="13"/>
      <c r="H9" s="13"/>
      <c r="I9" s="13"/>
      <c r="J9" s="13"/>
      <c r="K9" s="13"/>
      <c r="L9" s="13"/>
      <c r="M9" s="13"/>
      <c r="N9" s="13"/>
      <c r="O9" s="18"/>
    </row>
    <row r="10" spans="1:15">
      <c r="A10" s="13"/>
      <c r="B10" s="13"/>
      <c r="C10" s="13"/>
      <c r="D10" s="13"/>
      <c r="E10" s="13"/>
      <c r="F10" s="13"/>
      <c r="G10" s="13"/>
      <c r="H10" s="13"/>
      <c r="I10" s="13"/>
      <c r="J10" s="13"/>
      <c r="K10" s="13"/>
      <c r="L10" s="13"/>
      <c r="M10" s="13"/>
      <c r="N10" s="13"/>
      <c r="O10" s="18"/>
    </row>
    <row r="11" spans="1:15">
      <c r="A11" s="13"/>
      <c r="B11" s="13"/>
      <c r="C11" s="13"/>
      <c r="D11" s="13"/>
      <c r="E11" s="13"/>
      <c r="F11" s="13"/>
      <c r="G11" s="13"/>
      <c r="H11" s="13"/>
      <c r="I11" s="13"/>
      <c r="J11" s="13"/>
      <c r="K11" s="13"/>
      <c r="L11" s="13"/>
      <c r="M11" s="13"/>
      <c r="N11" s="13"/>
      <c r="O11" s="18"/>
    </row>
    <row r="12" spans="1:15">
      <c r="A12" s="13"/>
      <c r="B12" s="13"/>
      <c r="C12" s="13"/>
      <c r="D12" s="13"/>
      <c r="E12" s="13"/>
      <c r="F12" s="13"/>
      <c r="G12" s="13"/>
      <c r="H12" s="13"/>
      <c r="I12" s="13"/>
      <c r="J12" s="13"/>
      <c r="K12" s="13"/>
      <c r="L12" s="13"/>
      <c r="M12" s="13"/>
      <c r="N12" s="13"/>
      <c r="O12" s="18"/>
    </row>
    <row r="13" spans="1:15">
      <c r="A13" s="13"/>
      <c r="B13" s="13"/>
      <c r="C13" s="13"/>
      <c r="D13" s="13"/>
      <c r="E13" s="13"/>
      <c r="F13" s="13"/>
      <c r="G13" s="13"/>
      <c r="H13" s="13"/>
      <c r="I13" s="13"/>
      <c r="J13" s="13"/>
      <c r="K13" s="13"/>
      <c r="L13" s="13"/>
      <c r="M13" s="13"/>
      <c r="N13" s="13"/>
      <c r="O13" s="18"/>
    </row>
    <row r="14" spans="1:15">
      <c r="A14" s="13"/>
      <c r="B14" s="13"/>
      <c r="C14" s="13"/>
      <c r="D14" s="13"/>
      <c r="E14" s="13"/>
      <c r="F14" s="13"/>
      <c r="G14" s="13"/>
      <c r="H14" s="13"/>
      <c r="I14" s="13"/>
      <c r="J14" s="13"/>
      <c r="K14" s="13"/>
      <c r="L14" s="13"/>
      <c r="M14" s="13"/>
      <c r="N14" s="13"/>
      <c r="O14" s="18"/>
    </row>
    <row r="15" spans="1:15">
      <c r="A15" s="13"/>
      <c r="B15" s="13"/>
      <c r="C15" s="13"/>
      <c r="D15" s="13"/>
      <c r="E15" s="13"/>
      <c r="F15" s="13"/>
      <c r="G15" s="13"/>
      <c r="H15" s="13"/>
      <c r="I15" s="13"/>
      <c r="J15" s="13"/>
      <c r="K15" s="13"/>
      <c r="L15" s="13"/>
      <c r="M15" s="13"/>
      <c r="N15" s="13"/>
      <c r="O15" s="18"/>
    </row>
    <row r="16" spans="1:15">
      <c r="A16" s="13"/>
      <c r="B16" s="13"/>
      <c r="C16" s="13"/>
      <c r="D16" s="13"/>
      <c r="E16" s="13"/>
      <c r="F16" s="13"/>
      <c r="G16" s="13"/>
      <c r="H16" s="13"/>
      <c r="I16" s="13"/>
      <c r="J16" s="13"/>
      <c r="K16" s="13"/>
      <c r="L16" s="13"/>
      <c r="M16" s="13"/>
      <c r="N16" s="13"/>
      <c r="O16" s="18"/>
    </row>
    <row r="17" spans="1:15">
      <c r="A17" s="13"/>
      <c r="B17" s="13"/>
      <c r="C17" s="13"/>
      <c r="D17" s="13"/>
      <c r="E17" s="13"/>
      <c r="F17" s="13"/>
      <c r="G17" s="13"/>
      <c r="H17" s="13"/>
      <c r="I17" s="13"/>
      <c r="J17" s="13"/>
      <c r="K17" s="13"/>
      <c r="L17" s="13"/>
      <c r="M17" s="13"/>
      <c r="N17" s="13"/>
      <c r="O17" s="18"/>
    </row>
    <row r="18" ht="21" spans="1:15">
      <c r="A18" s="13"/>
      <c r="B18" s="13"/>
      <c r="C18" s="13"/>
      <c r="D18" s="15" t="s">
        <v>1</v>
      </c>
      <c r="E18" s="16"/>
      <c r="F18" s="17"/>
      <c r="G18" s="15" t="s">
        <v>2</v>
      </c>
      <c r="H18" s="16"/>
      <c r="I18" s="17"/>
      <c r="J18" s="15" t="s">
        <v>3</v>
      </c>
      <c r="K18" s="16"/>
      <c r="L18" s="13"/>
      <c r="M18" s="13"/>
      <c r="N18" s="13"/>
      <c r="O18" s="18"/>
    </row>
    <row r="19" spans="1:15">
      <c r="A19" s="13"/>
      <c r="B19" s="13"/>
      <c r="C19" s="13"/>
      <c r="D19" s="13"/>
      <c r="E19" s="13"/>
      <c r="F19" s="13"/>
      <c r="G19" s="13"/>
      <c r="H19" s="13"/>
      <c r="I19" s="13"/>
      <c r="J19" s="13"/>
      <c r="K19" s="13"/>
      <c r="L19" s="13"/>
      <c r="M19" s="13"/>
      <c r="N19" s="13"/>
      <c r="O19" s="18"/>
    </row>
    <row r="20" spans="1:15">
      <c r="A20" s="13"/>
      <c r="B20" s="13"/>
      <c r="C20" s="13"/>
      <c r="D20" s="13"/>
      <c r="E20" s="13"/>
      <c r="F20" s="13"/>
      <c r="G20" s="13"/>
      <c r="H20" s="13"/>
      <c r="I20" s="13"/>
      <c r="J20" s="13"/>
      <c r="K20" s="13"/>
      <c r="L20" s="13"/>
      <c r="M20" s="13"/>
      <c r="N20" s="13"/>
      <c r="O20" s="18"/>
    </row>
    <row r="21" spans="1:15">
      <c r="A21" s="13"/>
      <c r="B21" s="13"/>
      <c r="C21" s="13"/>
      <c r="D21" s="13"/>
      <c r="E21" s="13"/>
      <c r="F21" s="13"/>
      <c r="G21" s="13"/>
      <c r="H21" s="13"/>
      <c r="I21" s="13"/>
      <c r="J21" s="13"/>
      <c r="K21" s="13"/>
      <c r="L21" s="13"/>
      <c r="M21" s="13"/>
      <c r="N21" s="13"/>
      <c r="O21" s="18"/>
    </row>
    <row r="22" spans="1:15">
      <c r="A22" s="13"/>
      <c r="B22" s="13"/>
      <c r="C22" s="13"/>
      <c r="D22" s="13"/>
      <c r="E22" s="13"/>
      <c r="F22" s="13"/>
      <c r="G22" s="13"/>
      <c r="H22" s="13"/>
      <c r="I22" s="13"/>
      <c r="J22" s="13"/>
      <c r="K22" s="13"/>
      <c r="L22" s="13"/>
      <c r="M22" s="13"/>
      <c r="N22" s="13"/>
      <c r="O22" s="18"/>
    </row>
    <row r="23" spans="1:15">
      <c r="A23" s="13"/>
      <c r="B23" s="13"/>
      <c r="C23" s="13"/>
      <c r="D23" s="13"/>
      <c r="E23" s="13"/>
      <c r="F23" s="13"/>
      <c r="G23" s="13"/>
      <c r="H23" s="13"/>
      <c r="I23" s="13"/>
      <c r="J23" s="13"/>
      <c r="K23" s="13"/>
      <c r="L23" s="13"/>
      <c r="M23" s="13"/>
      <c r="N23" s="13"/>
      <c r="O23" s="18"/>
    </row>
    <row r="24" spans="1:15">
      <c r="A24" s="13"/>
      <c r="B24" s="13"/>
      <c r="C24" s="13"/>
      <c r="D24" s="13"/>
      <c r="E24" s="13"/>
      <c r="F24" s="13"/>
      <c r="G24" s="13"/>
      <c r="H24" s="13"/>
      <c r="I24" s="13"/>
      <c r="J24" s="13"/>
      <c r="K24" s="13"/>
      <c r="L24" s="13"/>
      <c r="M24" s="13"/>
      <c r="N24" s="13"/>
      <c r="O24" s="18"/>
    </row>
    <row r="25" spans="1:15">
      <c r="A25" s="13"/>
      <c r="B25" s="13"/>
      <c r="C25" s="13"/>
      <c r="D25" s="13"/>
      <c r="E25" s="13"/>
      <c r="F25" s="13"/>
      <c r="G25" s="13"/>
      <c r="H25" s="13"/>
      <c r="I25" s="13"/>
      <c r="J25" s="13"/>
      <c r="K25" s="13"/>
      <c r="L25" s="13"/>
      <c r="M25" s="13"/>
      <c r="N25" s="13"/>
      <c r="O25" s="18"/>
    </row>
    <row r="26" spans="1:15">
      <c r="A26" s="13"/>
      <c r="B26" s="13"/>
      <c r="C26" s="13"/>
      <c r="D26" s="13"/>
      <c r="E26" s="13"/>
      <c r="F26" s="13"/>
      <c r="G26" s="13"/>
      <c r="H26" s="13"/>
      <c r="I26" s="13"/>
      <c r="J26" s="13"/>
      <c r="K26" s="13"/>
      <c r="L26" s="13"/>
      <c r="M26" s="13"/>
      <c r="N26" s="13"/>
      <c r="O26" s="18"/>
    </row>
    <row r="27" spans="1:15">
      <c r="A27" s="13"/>
      <c r="B27" s="13"/>
      <c r="C27" s="13"/>
      <c r="D27" s="13"/>
      <c r="E27" s="13"/>
      <c r="F27" s="13"/>
      <c r="G27" s="13"/>
      <c r="H27" s="13"/>
      <c r="I27" s="13"/>
      <c r="J27" s="13"/>
      <c r="K27" s="13"/>
      <c r="L27" s="13"/>
      <c r="M27" s="13"/>
      <c r="N27" s="13"/>
      <c r="O27" s="18"/>
    </row>
    <row r="28" spans="1:15">
      <c r="A28" s="18"/>
      <c r="B28" s="18"/>
      <c r="C28" s="18"/>
      <c r="D28" s="18"/>
      <c r="E28" s="18"/>
      <c r="F28" s="18"/>
      <c r="G28" s="18"/>
      <c r="H28" s="18"/>
      <c r="I28" s="18"/>
      <c r="J28" s="18"/>
      <c r="K28" s="18"/>
      <c r="L28" s="18"/>
      <c r="M28" s="18"/>
      <c r="N28" s="18"/>
      <c r="O28" s="18"/>
    </row>
  </sheetData>
  <mergeCells count="4">
    <mergeCell ref="D18:E18"/>
    <mergeCell ref="G18:H18"/>
    <mergeCell ref="J18:K18"/>
    <mergeCell ref="A3:N6"/>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L20"/>
  <sheetViews>
    <sheetView showGridLines="0" workbookViewId="0">
      <selection activeCell="C22" sqref="C22"/>
    </sheetView>
  </sheetViews>
  <sheetFormatPr defaultColWidth="9" defaultRowHeight="16.5"/>
  <cols>
    <col min="1" max="1" width="3.125" customWidth="1"/>
    <col min="2" max="2" width="10.625" style="1" customWidth="1"/>
    <col min="3" max="3" width="17" style="1" customWidth="1"/>
    <col min="4" max="4" width="9.875" style="1" customWidth="1"/>
    <col min="5" max="7" width="10.625" style="1" customWidth="1"/>
    <col min="8" max="8" width="12.75" style="1" customWidth="1"/>
  </cols>
  <sheetData>
    <row r="2" ht="24.75" spans="2:8">
      <c r="B2" s="6" t="s">
        <v>4</v>
      </c>
      <c r="C2" s="6"/>
      <c r="D2" s="6"/>
      <c r="E2" s="6"/>
      <c r="F2" s="6"/>
      <c r="G2" s="6"/>
      <c r="H2" s="6"/>
    </row>
    <row r="3" spans="2:8">
      <c r="B3" s="7" t="s">
        <v>5</v>
      </c>
      <c r="C3" s="8"/>
      <c r="D3" s="7" t="s">
        <v>6</v>
      </c>
      <c r="E3" s="9"/>
      <c r="F3" s="9"/>
      <c r="G3" s="7" t="s">
        <v>7</v>
      </c>
      <c r="H3" s="8"/>
    </row>
    <row r="4" ht="5.1" customHeight="1" spans="2:8">
      <c r="B4" s="7"/>
      <c r="C4" s="2"/>
      <c r="D4" s="7"/>
      <c r="E4" s="2"/>
      <c r="F4" s="2"/>
      <c r="G4" s="7"/>
      <c r="H4" s="2"/>
    </row>
    <row r="5" spans="2:8">
      <c r="B5" s="7" t="s">
        <v>8</v>
      </c>
      <c r="C5" s="8"/>
      <c r="D5" s="7" t="s">
        <v>9</v>
      </c>
      <c r="E5" s="9"/>
      <c r="F5" s="9"/>
      <c r="G5" s="7" t="s">
        <v>10</v>
      </c>
      <c r="H5" s="8"/>
    </row>
    <row r="6" ht="5.1" customHeight="1" spans="2:8">
      <c r="B6" s="2"/>
      <c r="C6" s="2"/>
      <c r="D6" s="2"/>
      <c r="E6" s="2"/>
      <c r="F6" s="2"/>
      <c r="G6" s="2"/>
      <c r="H6" s="2"/>
    </row>
    <row r="7" ht="18" customHeight="1" spans="2:12">
      <c r="B7" s="4" t="s">
        <v>11</v>
      </c>
      <c r="C7" s="4" t="s">
        <v>12</v>
      </c>
      <c r="D7" s="4" t="s">
        <v>13</v>
      </c>
      <c r="E7" s="4" t="s">
        <v>14</v>
      </c>
      <c r="F7" s="4" t="s">
        <v>15</v>
      </c>
      <c r="G7" s="4" t="s">
        <v>16</v>
      </c>
      <c r="H7" s="4" t="s">
        <v>17</v>
      </c>
      <c r="L7" s="12"/>
    </row>
    <row r="8" spans="2:8">
      <c r="B8" s="5">
        <v>1</v>
      </c>
      <c r="C8" s="5" t="s">
        <v>18</v>
      </c>
      <c r="D8" s="10" t="str">
        <f>IFERROR(VLOOKUP(C8,商品明细表!B:E,2,0),"")</f>
        <v>20*30</v>
      </c>
      <c r="E8" s="10" t="str">
        <f>IFERROR(VLOOKUP(C8,商品明细表!B:E,3,0),"")</f>
        <v>个</v>
      </c>
      <c r="F8" s="10">
        <f>IFERROR(VLOOKUP(C8,商品明细表!B:E,4,0),"")</f>
        <v>20</v>
      </c>
      <c r="G8" s="5">
        <v>6</v>
      </c>
      <c r="H8" s="10">
        <f>IF(C8="","",F8*G8)</f>
        <v>120</v>
      </c>
    </row>
    <row r="9" spans="2:8">
      <c r="B9" s="5">
        <v>2</v>
      </c>
      <c r="C9" s="5" t="s">
        <v>19</v>
      </c>
      <c r="D9" s="10" t="str">
        <f>IFERROR(VLOOKUP(C9,商品明细表!B:E,2,0),"")</f>
        <v>150ML</v>
      </c>
      <c r="E9" s="10" t="str">
        <f>IFERROR(VLOOKUP(C9,商品明细表!B:E,3,0),"")</f>
        <v>个</v>
      </c>
      <c r="F9" s="10">
        <f>IFERROR(VLOOKUP(C9,商品明细表!B:E,4,0),"")</f>
        <v>24</v>
      </c>
      <c r="G9" s="5">
        <v>7</v>
      </c>
      <c r="H9" s="10">
        <f t="shared" ref="H9:H17" si="0">IF(C9="","",F9*G9)</f>
        <v>168</v>
      </c>
    </row>
    <row r="10" spans="2:8">
      <c r="B10" s="5">
        <v>3</v>
      </c>
      <c r="C10" s="5" t="s">
        <v>20</v>
      </c>
      <c r="D10" s="10" t="str">
        <f>IFERROR(VLOOKUP(C10,商品明细表!B:E,2,0),"")</f>
        <v>200ML</v>
      </c>
      <c r="E10" s="10" t="str">
        <f>IFERROR(VLOOKUP(C10,商品明细表!B:E,3,0),"")</f>
        <v>个</v>
      </c>
      <c r="F10" s="10">
        <f>IFERROR(VLOOKUP(C10,商品明细表!B:E,4,0),"")</f>
        <v>28</v>
      </c>
      <c r="G10" s="5">
        <v>8</v>
      </c>
      <c r="H10" s="10">
        <f t="shared" si="0"/>
        <v>224</v>
      </c>
    </row>
    <row r="11" spans="2:8">
      <c r="B11" s="5">
        <v>4</v>
      </c>
      <c r="C11" s="5" t="s">
        <v>21</v>
      </c>
      <c r="D11" s="10" t="str">
        <f>IFERROR(VLOOKUP(C11,商品明细表!B:E,2,0),"")</f>
        <v>240ML</v>
      </c>
      <c r="E11" s="10" t="str">
        <f>IFERROR(VLOOKUP(C11,商品明细表!B:E,3,0),"")</f>
        <v>个</v>
      </c>
      <c r="F11" s="10">
        <f>IFERROR(VLOOKUP(C11,商品明细表!B:E,4,0),"")</f>
        <v>30</v>
      </c>
      <c r="G11" s="5">
        <v>9</v>
      </c>
      <c r="H11" s="10">
        <f t="shared" si="0"/>
        <v>270</v>
      </c>
    </row>
    <row r="12" spans="2:8">
      <c r="B12" s="5">
        <v>5</v>
      </c>
      <c r="C12" s="5" t="s">
        <v>22</v>
      </c>
      <c r="D12" s="10" t="str">
        <f>IFERROR(VLOOKUP(C12,商品明细表!B:E,2,0),"")</f>
        <v>20*30</v>
      </c>
      <c r="E12" s="10" t="str">
        <f>IFERROR(VLOOKUP(C12,商品明细表!B:E,3,0),"")</f>
        <v>个</v>
      </c>
      <c r="F12" s="10">
        <f>IFERROR(VLOOKUP(C12,商品明细表!B:E,4,0),"")</f>
        <v>34</v>
      </c>
      <c r="G12" s="5">
        <v>10</v>
      </c>
      <c r="H12" s="10">
        <f t="shared" si="0"/>
        <v>340</v>
      </c>
    </row>
    <row r="13" spans="2:8">
      <c r="B13" s="5">
        <v>6</v>
      </c>
      <c r="C13" s="5"/>
      <c r="D13" s="10" t="str">
        <f>IFERROR(VLOOKUP(C13,商品明细表!B:E,2,0),"")</f>
        <v/>
      </c>
      <c r="E13" s="10"/>
      <c r="F13" s="10"/>
      <c r="G13" s="5"/>
      <c r="H13" s="10" t="str">
        <f t="shared" si="0"/>
        <v/>
      </c>
    </row>
    <row r="14" spans="2:8">
      <c r="B14" s="5">
        <v>7</v>
      </c>
      <c r="C14" s="5"/>
      <c r="D14" s="10" t="str">
        <f>IFERROR(VLOOKUP(C14,商品明细表!B:E,2,0),"")</f>
        <v/>
      </c>
      <c r="E14" s="10"/>
      <c r="F14" s="10"/>
      <c r="G14" s="5"/>
      <c r="H14" s="10" t="str">
        <f t="shared" si="0"/>
        <v/>
      </c>
    </row>
    <row r="15" spans="2:8">
      <c r="B15" s="5">
        <v>8</v>
      </c>
      <c r="C15" s="5"/>
      <c r="D15" s="10" t="str">
        <f>IFERROR(VLOOKUP(C15,商品明细表!B:E,2,0),"")</f>
        <v/>
      </c>
      <c r="E15" s="10"/>
      <c r="F15" s="10"/>
      <c r="G15" s="5"/>
      <c r="H15" s="10" t="str">
        <f t="shared" si="0"/>
        <v/>
      </c>
    </row>
    <row r="16" spans="2:8">
      <c r="B16" s="5">
        <v>9</v>
      </c>
      <c r="C16" s="5"/>
      <c r="D16" s="10" t="str">
        <f>IFERROR(VLOOKUP(C16,商品明细表!B:E,2,0),"")</f>
        <v/>
      </c>
      <c r="E16" s="10"/>
      <c r="F16" s="10"/>
      <c r="G16" s="5"/>
      <c r="H16" s="10" t="str">
        <f t="shared" si="0"/>
        <v/>
      </c>
    </row>
    <row r="17" spans="2:8">
      <c r="B17" s="5">
        <v>10</v>
      </c>
      <c r="C17" s="5"/>
      <c r="D17" s="10"/>
      <c r="E17" s="10"/>
      <c r="F17" s="10"/>
      <c r="G17" s="5"/>
      <c r="H17" s="10" t="str">
        <f t="shared" si="0"/>
        <v/>
      </c>
    </row>
    <row r="18" spans="2:8">
      <c r="B18" s="5" t="s">
        <v>23</v>
      </c>
      <c r="C18" s="5"/>
      <c r="D18" s="10" t="str">
        <f>IF((INT(H18*10)-INT(H18)*10)=0,TEXT(INT(H18),"[DBNum2]G/通用格式")&amp;"元"&amp;IF((INT(H18*100)-INT((H18)*10)*10)=0,"整","零"&amp;TEXT(INT(H18*100)-INT(H18*10)*10,"[DBNum2]G/通用格式")&amp;"分"),TEXT(INT(H18),"[DBNum2]G/通用格式")&amp;"元"&amp;IF((INT(H18*100)-INT((H18)*10)*10)=0,TEXT((INT(H18*10)-INT(H18)*10),"[DBNum2]G/通用格式")&amp;"角整",TEXT((INT(H18*10)-INT(H18)*10),"[DBNum2]G/通用格式")&amp;"角"&amp;TEXT(INT(H18*100)-INT(H18*10)*10,"[DBNum2]G/通用格式")&amp;"分"))</f>
        <v>壹仟壹佰贰拾贰元整</v>
      </c>
      <c r="E18" s="10"/>
      <c r="F18" s="10"/>
      <c r="G18" s="10"/>
      <c r="H18" s="10">
        <f>SUM(H8:H17)</f>
        <v>1122</v>
      </c>
    </row>
    <row r="19" ht="9" customHeight="1"/>
    <row r="20" spans="2:8">
      <c r="B20" s="11" t="s">
        <v>24</v>
      </c>
      <c r="C20" s="11"/>
      <c r="D20" s="11"/>
      <c r="E20" s="11"/>
      <c r="F20" s="11"/>
      <c r="G20" s="11"/>
      <c r="H20" s="11"/>
    </row>
  </sheetData>
  <mergeCells count="6">
    <mergeCell ref="B2:H2"/>
    <mergeCell ref="E3:F3"/>
    <mergeCell ref="E5:F5"/>
    <mergeCell ref="B18:C18"/>
    <mergeCell ref="D18:G18"/>
    <mergeCell ref="B20:H20"/>
  </mergeCells>
  <printOptions horizontalCentered="1"/>
  <pageMargins left="0.708333333333333" right="0.708333333333333" top="0.747916666666667" bottom="0.747916666666667" header="0.314583333333333" footer="0.31458333333333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E29"/>
  <sheetViews>
    <sheetView showGridLines="0" workbookViewId="0">
      <selection activeCell="C15" sqref="C15"/>
    </sheetView>
  </sheetViews>
  <sheetFormatPr defaultColWidth="9" defaultRowHeight="16.5" outlineLevelCol="4"/>
  <cols>
    <col min="1" max="1" width="1.125" customWidth="1"/>
    <col min="2" max="2" width="14.125" style="1" customWidth="1"/>
    <col min="3" max="3" width="16.25" style="1" customWidth="1"/>
    <col min="4" max="4" width="14.875" style="1" customWidth="1"/>
    <col min="5" max="5" width="13.125" style="1" customWidth="1"/>
  </cols>
  <sheetData>
    <row r="1" ht="22.5" spans="2:5">
      <c r="B1" s="3" t="s">
        <v>2</v>
      </c>
      <c r="C1" s="3"/>
      <c r="D1" s="3"/>
      <c r="E1" s="3"/>
    </row>
    <row r="2" spans="2:5">
      <c r="B2" s="4" t="s">
        <v>12</v>
      </c>
      <c r="C2" s="4" t="s">
        <v>13</v>
      </c>
      <c r="D2" s="4" t="s">
        <v>14</v>
      </c>
      <c r="E2" s="4" t="s">
        <v>15</v>
      </c>
    </row>
    <row r="3" spans="2:5">
      <c r="B3" s="5" t="s">
        <v>18</v>
      </c>
      <c r="C3" s="5" t="s">
        <v>25</v>
      </c>
      <c r="D3" s="5" t="s">
        <v>26</v>
      </c>
      <c r="E3" s="5">
        <v>20</v>
      </c>
    </row>
    <row r="4" spans="2:5">
      <c r="B4" s="5" t="s">
        <v>27</v>
      </c>
      <c r="C4" s="5" t="s">
        <v>28</v>
      </c>
      <c r="D4" s="5" t="s">
        <v>26</v>
      </c>
      <c r="E4" s="5">
        <v>22</v>
      </c>
    </row>
    <row r="5" spans="2:5">
      <c r="B5" s="5" t="s">
        <v>19</v>
      </c>
      <c r="C5" s="5" t="s">
        <v>29</v>
      </c>
      <c r="D5" s="5" t="s">
        <v>26</v>
      </c>
      <c r="E5" s="5">
        <v>24</v>
      </c>
    </row>
    <row r="6" spans="2:5">
      <c r="B6" s="5" t="s">
        <v>30</v>
      </c>
      <c r="C6" s="5" t="s">
        <v>31</v>
      </c>
      <c r="D6" s="5" t="s">
        <v>26</v>
      </c>
      <c r="E6" s="5">
        <v>26</v>
      </c>
    </row>
    <row r="7" spans="2:5">
      <c r="B7" s="5" t="s">
        <v>20</v>
      </c>
      <c r="C7" s="5" t="s">
        <v>32</v>
      </c>
      <c r="D7" s="5" t="s">
        <v>26</v>
      </c>
      <c r="E7" s="5">
        <v>28</v>
      </c>
    </row>
    <row r="8" spans="2:5">
      <c r="B8" s="5" t="s">
        <v>21</v>
      </c>
      <c r="C8" s="5" t="s">
        <v>33</v>
      </c>
      <c r="D8" s="5" t="s">
        <v>26</v>
      </c>
      <c r="E8" s="5">
        <v>30</v>
      </c>
    </row>
    <row r="9" spans="2:5">
      <c r="B9" s="5" t="s">
        <v>34</v>
      </c>
      <c r="C9" s="5" t="s">
        <v>25</v>
      </c>
      <c r="D9" s="5" t="s">
        <v>26</v>
      </c>
      <c r="E9" s="5">
        <v>32</v>
      </c>
    </row>
    <row r="10" spans="2:5">
      <c r="B10" s="5" t="s">
        <v>22</v>
      </c>
      <c r="C10" s="5" t="s">
        <v>25</v>
      </c>
      <c r="D10" s="5" t="s">
        <v>26</v>
      </c>
      <c r="E10" s="5">
        <v>34</v>
      </c>
    </row>
    <row r="11" spans="2:5">
      <c r="B11" s="5" t="s">
        <v>35</v>
      </c>
      <c r="C11" s="5" t="s">
        <v>25</v>
      </c>
      <c r="D11" s="5" t="s">
        <v>26</v>
      </c>
      <c r="E11" s="5">
        <v>36</v>
      </c>
    </row>
    <row r="12" spans="2:5">
      <c r="B12" s="5" t="s">
        <v>36</v>
      </c>
      <c r="C12" s="5" t="s">
        <v>25</v>
      </c>
      <c r="D12" s="5" t="s">
        <v>26</v>
      </c>
      <c r="E12" s="5">
        <v>38</v>
      </c>
    </row>
    <row r="13" spans="2:5">
      <c r="B13" s="5" t="s">
        <v>37</v>
      </c>
      <c r="C13" s="5" t="s">
        <v>25</v>
      </c>
      <c r="D13" s="5" t="s">
        <v>26</v>
      </c>
      <c r="E13" s="5">
        <v>40</v>
      </c>
    </row>
    <row r="14" spans="2:5">
      <c r="B14" s="5"/>
      <c r="C14" s="5"/>
      <c r="D14" s="5"/>
      <c r="E14" s="5"/>
    </row>
    <row r="15" spans="2:5">
      <c r="B15" s="5"/>
      <c r="C15" s="5"/>
      <c r="D15" s="5"/>
      <c r="E15" s="5"/>
    </row>
    <row r="16" spans="2:5">
      <c r="B16" s="5"/>
      <c r="C16" s="5"/>
      <c r="D16" s="5"/>
      <c r="E16" s="5"/>
    </row>
    <row r="17" spans="2:5">
      <c r="B17" s="5"/>
      <c r="C17" s="5"/>
      <c r="D17" s="5"/>
      <c r="E17" s="5"/>
    </row>
    <row r="18" spans="2:5">
      <c r="B18" s="5"/>
      <c r="C18" s="5"/>
      <c r="D18" s="5"/>
      <c r="E18" s="5"/>
    </row>
    <row r="19" spans="2:5">
      <c r="B19" s="5"/>
      <c r="C19" s="5"/>
      <c r="D19" s="5"/>
      <c r="E19" s="5"/>
    </row>
    <row r="20" spans="2:5">
      <c r="B20" s="5"/>
      <c r="C20" s="5"/>
      <c r="D20" s="5"/>
      <c r="E20" s="5"/>
    </row>
    <row r="21" spans="2:5">
      <c r="B21" s="5"/>
      <c r="C21" s="5"/>
      <c r="D21" s="5"/>
      <c r="E21" s="5"/>
    </row>
    <row r="22" spans="2:5">
      <c r="B22" s="5"/>
      <c r="C22" s="5"/>
      <c r="D22" s="5"/>
      <c r="E22" s="5"/>
    </row>
    <row r="23" spans="2:5">
      <c r="B23" s="5"/>
      <c r="C23" s="5"/>
      <c r="D23" s="5"/>
      <c r="E23" s="5"/>
    </row>
    <row r="24" spans="2:5">
      <c r="B24" s="5"/>
      <c r="C24" s="5"/>
      <c r="D24" s="5"/>
      <c r="E24" s="5"/>
    </row>
    <row r="25" spans="2:5">
      <c r="B25" s="5"/>
      <c r="C25" s="5"/>
      <c r="D25" s="5"/>
      <c r="E25" s="5"/>
    </row>
    <row r="26" spans="2:5">
      <c r="B26" s="5"/>
      <c r="C26" s="5"/>
      <c r="D26" s="5"/>
      <c r="E26" s="5"/>
    </row>
    <row r="27" spans="2:5">
      <c r="B27" s="5"/>
      <c r="C27" s="5"/>
      <c r="D27" s="5"/>
      <c r="E27" s="5"/>
    </row>
    <row r="28" spans="2:5">
      <c r="B28" s="5"/>
      <c r="C28" s="5"/>
      <c r="D28" s="5"/>
      <c r="E28" s="5"/>
    </row>
    <row r="29" spans="2:5">
      <c r="B29" s="5"/>
      <c r="C29" s="5"/>
      <c r="D29" s="5"/>
      <c r="E29" s="5"/>
    </row>
  </sheetData>
  <mergeCells count="1">
    <mergeCell ref="B1:E1"/>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B3"/>
  <sheetViews>
    <sheetView showGridLines="0" workbookViewId="0">
      <selection activeCell="B16" sqref="B16"/>
    </sheetView>
  </sheetViews>
  <sheetFormatPr defaultColWidth="9" defaultRowHeight="13.5" outlineLevelRow="2" outlineLevelCol="1"/>
  <cols>
    <col min="1" max="1" width="3" customWidth="1"/>
    <col min="2" max="2" width="74" customWidth="1"/>
  </cols>
  <sheetData>
    <row r="2" s="1" customFormat="1" ht="29" customHeight="1" spans="2:2">
      <c r="B2" s="2" t="s">
        <v>38</v>
      </c>
    </row>
    <row r="3" s="1" customFormat="1" ht="29" customHeight="1" spans="2:2">
      <c r="B3" s="2" t="s">
        <v>39</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首页</vt:lpstr>
      <vt:lpstr>报价表</vt:lpstr>
      <vt:lpstr>商品明细表</vt:lpstr>
      <vt:lpstr>使用说明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dc:creator>
  <cp:lastModifiedBy>123</cp:lastModifiedBy>
  <dcterms:created xsi:type="dcterms:W3CDTF">2017-05-07T03:54:00Z</dcterms:created>
  <cp:lastPrinted>2017-05-07T06:42:00Z</cp:lastPrinted>
  <dcterms:modified xsi:type="dcterms:W3CDTF">2017-05-07T07:03:44Z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