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5"/>
  <workbookPr/>
  <mc:AlternateContent xmlns:mc="http://schemas.openxmlformats.org/markup-compatibility/2006">
    <mc:Choice Requires="x15">
      <x15ac:absPath xmlns:x15ac="http://schemas.microsoft.com/office/spreadsheetml/2010/11/ac" url="/Users/yutinglan/Desktop/6月8日 分发 尘埃 200个/8375020/"/>
    </mc:Choice>
  </mc:AlternateContent>
  <xr:revisionPtr revIDLastSave="0" documentId="8_{EB0FFE10-4AED-1D42-9412-424503A9A6F5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A">OFFSET(Sheet1!$A$2,Sheet1!#REF!,1,1,3)</definedName>
  </definedNames>
  <calcPr calcId="162913"/>
</workbook>
</file>

<file path=xl/calcChain.xml><?xml version="1.0" encoding="utf-8"?>
<calcChain xmlns="http://schemas.openxmlformats.org/spreadsheetml/2006/main">
  <c r="K3" i="1" l="1"/>
  <c r="J7" i="1" l="1"/>
  <c r="I7" i="1"/>
  <c r="H7" i="1"/>
  <c r="G7" i="1"/>
  <c r="F7" i="1"/>
  <c r="E7" i="1"/>
  <c r="D7" i="1"/>
  <c r="C7" i="1"/>
  <c r="B7" i="1"/>
  <c r="K6" i="1"/>
  <c r="K5" i="1"/>
  <c r="K4" i="1"/>
  <c r="K7" i="1" l="1"/>
</calcChain>
</file>

<file path=xl/sharedStrings.xml><?xml version="1.0" encoding="utf-8"?>
<sst xmlns="http://schemas.openxmlformats.org/spreadsheetml/2006/main" count="17" uniqueCount="17">
  <si>
    <t>项目</t>
  </si>
  <si>
    <t>员工工资</t>
  </si>
  <si>
    <t>福利支出</t>
  </si>
  <si>
    <t>税费</t>
  </si>
  <si>
    <t>通讯宽带费</t>
  </si>
  <si>
    <t>硬件软件费</t>
  </si>
  <si>
    <t>房租水电</t>
  </si>
  <si>
    <t>推广费</t>
  </si>
  <si>
    <t>原料费</t>
  </si>
  <si>
    <t>其他费用</t>
  </si>
  <si>
    <t>季度支出总和</t>
  </si>
  <si>
    <t>一季度</t>
  </si>
  <si>
    <t>二季度</t>
  </si>
  <si>
    <t>三季度</t>
  </si>
  <si>
    <t>四季度</t>
  </si>
  <si>
    <t>总和</t>
  </si>
  <si>
    <t>企业基本开销支出分析图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</si>
</sst>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宋体"/>
      <charset val="134"/>
    </font>
    <font>
      <b/>
      <sz val="20"/>
      <color rgb="FF3399FF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FF9933FF"/>
      <color rgb="FF3399FF"/>
      <color rgb="FF99CC00"/>
      <color rgb="FFFFFF99"/>
      <color rgb="FFFF0066"/>
      <color rgb="FF990000"/>
      <color rgb="FFFF9933"/>
      <color rgb="FFFF99CC"/>
      <color rgb="FF91BD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txPr>
        <a:bodyPr rot="0" vert="horz"/>
        <a:lstStyle/>
        <a:p>
          <a:pPr>
            <a:defRPr>
              <a:latin typeface="Microsoft YaHei" panose="020B0503020204020204" pitchFamily="34" charset="-122"/>
              <a:ea typeface="Microsoft YaHei" panose="020B0503020204020204" pitchFamily="34" charset="-122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税费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Sheet1!$A$3:$A$6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1691</c:v>
                </c:pt>
                <c:pt idx="1">
                  <c:v>1963</c:v>
                </c:pt>
                <c:pt idx="2">
                  <c:v>1391</c:v>
                </c:pt>
                <c:pt idx="3">
                  <c:v>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B-874F-8F85-8E705CD0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15808"/>
        <c:axId val="54037888"/>
      </c:scatterChart>
      <c:valAx>
        <c:axId val="3158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54037888"/>
        <c:crosses val="autoZero"/>
        <c:crossBetween val="midCat"/>
        <c:minorUnit val="1"/>
      </c:valAx>
      <c:valAx>
        <c:axId val="5403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5815808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</c:spPr>
    </c:plotArea>
    <c:plotVisOnly val="1"/>
    <c:dispBlanksAs val="zero"/>
    <c:showDLblsOverMax val="0"/>
  </c:chart>
  <c:spPr>
    <a:ln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txPr>
        <a:bodyPr rot="0" vert="horz"/>
        <a:lstStyle/>
        <a:p>
          <a:pPr>
            <a:defRPr>
              <a:latin typeface="Microsoft YaHei" panose="020B0503020204020204" pitchFamily="34" charset="-122"/>
              <a:ea typeface="Microsoft YaHei" panose="020B0503020204020204" pitchFamily="34" charset="-122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ln>
          <a:solidFill>
            <a:schemeClr val="accent2">
              <a:lumMod val="60000"/>
              <a:lumOff val="40000"/>
            </a:schemeClr>
          </a:solidFill>
        </a:ln>
      </c:spPr>
    </c:floor>
    <c:sideWall>
      <c:thickness val="0"/>
    </c:sideWall>
    <c:backWall>
      <c:thickness val="0"/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房租水电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1269</c:v>
                </c:pt>
                <c:pt idx="1">
                  <c:v>2592</c:v>
                </c:pt>
                <c:pt idx="2">
                  <c:v>932</c:v>
                </c:pt>
                <c:pt idx="3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3-3143-9F11-F6BD0196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80128"/>
        <c:axId val="333409664"/>
        <c:axId val="0"/>
      </c:area3DChart>
      <c:catAx>
        <c:axId val="2888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accent2">
                <a:lumMod val="60000"/>
                <a:lumOff val="40000"/>
              </a:schemeClr>
            </a:solidFill>
          </a:ln>
        </c:spPr>
        <c:crossAx val="333409664"/>
        <c:crosses val="autoZero"/>
        <c:auto val="1"/>
        <c:lblAlgn val="ctr"/>
        <c:lblOffset val="100"/>
        <c:noMultiLvlLbl val="0"/>
      </c:catAx>
      <c:valAx>
        <c:axId val="333409664"/>
        <c:scaling>
          <c:orientation val="minMax"/>
        </c:scaling>
        <c:delete val="0"/>
        <c:axPos val="l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accent2">
                <a:lumMod val="60000"/>
                <a:lumOff val="40000"/>
              </a:schemeClr>
            </a:solidFill>
          </a:ln>
        </c:spPr>
        <c:crossAx val="288880128"/>
        <c:crosses val="autoZero"/>
        <c:crossBetween val="midCat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zero"/>
    <c:showDLblsOverMax val="0"/>
  </c:chart>
  <c:spPr>
    <a:ln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/>
          <a:lstStyle/>
          <a:p>
            <a:pPr>
              <a:defRPr>
                <a:latin typeface="Microsoft YaHei" panose="020B0503020204020204" pitchFamily="34" charset="-122"/>
                <a:ea typeface="Microsoft YaHei" panose="020B0503020204020204" pitchFamily="34" charset="-122"/>
              </a:defRPr>
            </a:pPr>
            <a:r>
              <a:rPr lang="zh-CN">
                <a:latin typeface="Microsoft YaHei" panose="020B0503020204020204" pitchFamily="34" charset="-122"/>
                <a:ea typeface="Microsoft YaHei" panose="020B0503020204020204" pitchFamily="34" charset="-122"/>
              </a:rPr>
              <a:t>季度支出总和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季度支出总和</c:v>
                </c:pt>
              </c:strCache>
            </c:strRef>
          </c:tx>
          <c:invertIfNegative val="0"/>
          <c:xVal>
            <c:strRef>
              <c:f>Sheet1!$A$3:$A$6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209225</c:v>
                </c:pt>
                <c:pt idx="1">
                  <c:v>154678</c:v>
                </c:pt>
                <c:pt idx="2">
                  <c:v>154548</c:v>
                </c:pt>
                <c:pt idx="3">
                  <c:v>254199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3B9-AE43-B349-CD2311C2F05C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季度支出总和</c:v>
                </c:pt>
              </c:strCache>
            </c:strRef>
          </c:tx>
          <c:invertIfNegative val="0"/>
          <c:xVal>
            <c:strRef>
              <c:f>Sheet1!$A$3:$A$6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209225</c:v>
                </c:pt>
                <c:pt idx="1">
                  <c:v>154678</c:v>
                </c:pt>
                <c:pt idx="2">
                  <c:v>154548</c:v>
                </c:pt>
                <c:pt idx="3">
                  <c:v>254199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3B9-AE43-B349-CD2311C2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6199168"/>
        <c:axId val="55681792"/>
      </c:bubbleChart>
      <c:valAx>
        <c:axId val="3261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accent2">
                <a:lumMod val="60000"/>
                <a:lumOff val="40000"/>
              </a:schemeClr>
            </a:solidFill>
          </a:ln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5681792"/>
        <c:crosses val="autoZero"/>
        <c:crossBetween val="midCat"/>
        <c:minorUnit val="1"/>
      </c:valAx>
      <c:valAx>
        <c:axId val="55681792"/>
        <c:scaling>
          <c:orientation val="minMax"/>
        </c:scaling>
        <c:delete val="0"/>
        <c:axPos val="l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chemeClr val="accent2">
                <a:lumMod val="60000"/>
                <a:lumOff val="40000"/>
              </a:schemeClr>
            </a:solidFill>
          </a:ln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326199168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c:spPr>
    </c:plotArea>
    <c:plotVisOnly val="1"/>
    <c:dispBlanksAs val="zero"/>
    <c:showDLblsOverMax val="0"/>
  </c:chart>
  <c:spPr>
    <a:ln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7</xdr:row>
      <xdr:rowOff>28575</xdr:rowOff>
    </xdr:from>
    <xdr:to>
      <xdr:col>10</xdr:col>
      <xdr:colOff>593090</xdr:colOff>
      <xdr:row>24</xdr:row>
      <xdr:rowOff>114301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26670</xdr:rowOff>
    </xdr:from>
    <xdr:to>
      <xdr:col>5</xdr:col>
      <xdr:colOff>238124</xdr:colOff>
      <xdr:row>24</xdr:row>
      <xdr:rowOff>114300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24</xdr:row>
      <xdr:rowOff>142875</xdr:rowOff>
    </xdr:from>
    <xdr:to>
      <xdr:col>10</xdr:col>
      <xdr:colOff>546101</xdr:colOff>
      <xdr:row>39</xdr:row>
      <xdr:rowOff>152400</xdr:rowOff>
    </xdr:to>
    <xdr:graphicFrame macro="">
      <xdr:nvGraphicFramePr>
        <xdr:cNvPr id="45" name="图表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showGridLines="0" tabSelected="1" workbookViewId="0">
      <selection activeCell="O22" sqref="O22"/>
    </sheetView>
  </sheetViews>
  <sheetFormatPr baseColWidth="10" defaultColWidth="9" defaultRowHeight="14"/>
  <cols>
    <col min="1" max="11" width="8" style="1" customWidth="1"/>
  </cols>
  <sheetData>
    <row r="1" spans="1:17" ht="36.75" customHeight="1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2"/>
      <c r="M1" s="2"/>
      <c r="N1" s="2"/>
      <c r="O1" s="2"/>
      <c r="P1" s="2"/>
      <c r="Q1" s="2"/>
    </row>
    <row r="2" spans="1:17" s="3" customFormat="1" ht="43.5" customHeigh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</row>
    <row r="3" spans="1:17" ht="36.75" customHeight="1">
      <c r="A3" s="4" t="s">
        <v>11</v>
      </c>
      <c r="B3" s="5">
        <v>196330</v>
      </c>
      <c r="C3" s="5">
        <v>1685</v>
      </c>
      <c r="D3" s="5">
        <v>1691</v>
      </c>
      <c r="E3" s="5">
        <v>1697</v>
      </c>
      <c r="F3" s="5">
        <v>1932</v>
      </c>
      <c r="G3" s="5">
        <v>1269</v>
      </c>
      <c r="H3" s="5">
        <v>1399</v>
      </c>
      <c r="I3" s="5">
        <v>1302</v>
      </c>
      <c r="J3" s="5">
        <v>1920</v>
      </c>
      <c r="K3" s="4">
        <f>SUM(B3:J3)</f>
        <v>209225</v>
      </c>
    </row>
    <row r="4" spans="1:17" ht="36.75" customHeight="1">
      <c r="A4" s="6" t="s">
        <v>12</v>
      </c>
      <c r="B4" s="6">
        <v>139656</v>
      </c>
      <c r="C4" s="6">
        <v>1192</v>
      </c>
      <c r="D4" s="6">
        <v>1963</v>
      </c>
      <c r="E4" s="6">
        <v>1963</v>
      </c>
      <c r="F4" s="6">
        <v>1693</v>
      </c>
      <c r="G4" s="6">
        <v>2592</v>
      </c>
      <c r="H4" s="6">
        <v>1210</v>
      </c>
      <c r="I4" s="6">
        <v>1493</v>
      </c>
      <c r="J4" s="6">
        <v>2916</v>
      </c>
      <c r="K4" s="6">
        <f>SUM(B4:J4)</f>
        <v>154678</v>
      </c>
    </row>
    <row r="5" spans="1:17" ht="36.75" customHeight="1">
      <c r="A5" s="7" t="s">
        <v>13</v>
      </c>
      <c r="B5" s="5">
        <v>139156</v>
      </c>
      <c r="C5" s="5">
        <v>1746</v>
      </c>
      <c r="D5" s="5">
        <v>1391</v>
      </c>
      <c r="E5" s="5">
        <v>2931</v>
      </c>
      <c r="F5" s="5">
        <v>3596</v>
      </c>
      <c r="G5" s="5">
        <v>932</v>
      </c>
      <c r="H5" s="5">
        <v>1963</v>
      </c>
      <c r="I5" s="5">
        <v>1361</v>
      </c>
      <c r="J5" s="5">
        <v>1472</v>
      </c>
      <c r="K5" s="4">
        <f>SUM(B5:J5)</f>
        <v>154548</v>
      </c>
    </row>
    <row r="6" spans="1:17" ht="36.75" customHeight="1">
      <c r="A6" s="8" t="s">
        <v>14</v>
      </c>
      <c r="B6" s="6">
        <v>239420</v>
      </c>
      <c r="C6" s="6">
        <v>1218</v>
      </c>
      <c r="D6" s="6">
        <v>1963</v>
      </c>
      <c r="E6" s="6">
        <v>3699</v>
      </c>
      <c r="F6" s="6">
        <v>1025</v>
      </c>
      <c r="G6" s="6">
        <v>1340</v>
      </c>
      <c r="H6" s="6">
        <v>1668</v>
      </c>
      <c r="I6" s="6">
        <v>1805</v>
      </c>
      <c r="J6" s="6">
        <v>2061</v>
      </c>
      <c r="K6" s="6">
        <f>SUM(B6:J6)</f>
        <v>254199</v>
      </c>
    </row>
    <row r="7" spans="1:17" ht="36.75" customHeight="1">
      <c r="A7" s="7" t="s">
        <v>15</v>
      </c>
      <c r="B7" s="4">
        <f>SUM(B3:B6)</f>
        <v>714562</v>
      </c>
      <c r="C7" s="4">
        <f t="shared" ref="C7:J7" si="0">SUM(C3:C6)</f>
        <v>5841</v>
      </c>
      <c r="D7" s="4">
        <f t="shared" si="0"/>
        <v>7008</v>
      </c>
      <c r="E7" s="4">
        <f t="shared" si="0"/>
        <v>10290</v>
      </c>
      <c r="F7" s="4">
        <f t="shared" si="0"/>
        <v>8246</v>
      </c>
      <c r="G7" s="4">
        <f t="shared" si="0"/>
        <v>6133</v>
      </c>
      <c r="H7" s="4">
        <f t="shared" si="0"/>
        <v>6240</v>
      </c>
      <c r="I7" s="4">
        <f t="shared" si="0"/>
        <v>5961</v>
      </c>
      <c r="J7" s="4">
        <f t="shared" si="0"/>
        <v>8369</v>
      </c>
      <c r="K7" s="4">
        <f>SUM(B7:J7)</f>
        <v>772650</v>
      </c>
    </row>
  </sheetData>
  <mergeCells count="1">
    <mergeCell ref="A1:K1"/>
  </mergeCells>
  <phoneticPr fontId="4" type="noConversion"/>
  <pageMargins left="0.25" right="0.25" top="0.75" bottom="0.75" header="0.3" footer="0.3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余婷兰</cp:lastModifiedBy>
  <cp:lastPrinted>2017-09-26T09:22:39Z</cp:lastPrinted>
  <dcterms:created xsi:type="dcterms:W3CDTF">2009-01-09T01:26:00Z</dcterms:created>
  <dcterms:modified xsi:type="dcterms:W3CDTF">2018-06-09T12:26:50Z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  <property fmtid="{D5CDD505-2E9C-101B-9397-08002B2CF9AE}" pid="3" name="name">
    <vt:lpwstr>企业基本开销支出分析图.xlsx</vt:lpwstr>
  </property>
  <property fmtid="{D5CDD505-2E9C-101B-9397-08002B2CF9AE}" pid="4" name="fileid">
    <vt:lpwstr>704631</vt:lpwstr>
  </property>
</Properties>
</file>