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840" windowHeight="8970"/>
  </bookViews>
  <sheets>
    <sheet name="主页" sheetId="9" r:id="rId1"/>
    <sheet name="出入库流水" sheetId="3" r:id="rId2"/>
    <sheet name="结余库存" sheetId="7" r:id="rId3"/>
    <sheet name="后台数据" sheetId="5" state="hidden" r:id="rId4"/>
    <sheet name="物料明细表" sheetId="2" r:id="rId5"/>
    <sheet name="说明" sheetId="6" r:id="rId6"/>
  </sheets>
  <definedNames>
    <definedName name="物料名称">物料明细表!$B$3:$B$65535</definedName>
    <definedName name="规格">物料明细表!$C$3:$C$65535</definedName>
  </definedNames>
  <calcPr calcId="144525" concurrentCalc="0"/>
</workbook>
</file>

<file path=xl/sharedStrings.xml><?xml version="1.0" encoding="utf-8"?>
<sst xmlns="http://schemas.openxmlformats.org/spreadsheetml/2006/main" count="64">
  <si>
    <t>欢迎使用本物料库存管理系统  使用前请阅读说明</t>
  </si>
  <si>
    <t>出入库流水</t>
  </si>
  <si>
    <t>序号</t>
  </si>
  <si>
    <t>日期</t>
  </si>
  <si>
    <t>出入库</t>
  </si>
  <si>
    <t>数量</t>
  </si>
  <si>
    <t>物料名称</t>
  </si>
  <si>
    <t>规格型号</t>
  </si>
  <si>
    <t>备注</t>
  </si>
  <si>
    <t>说明：</t>
  </si>
  <si>
    <t>出库</t>
  </si>
  <si>
    <t>物料1</t>
  </si>
  <si>
    <t>SX-01</t>
  </si>
  <si>
    <t>下拉列表点选：出入库类型、物料名称、规格型号（在物料明细表登记的物料全都会显示供选择）</t>
  </si>
  <si>
    <t>入库</t>
  </si>
  <si>
    <t>出入库类型、物料名称、规格型号为必填项</t>
  </si>
  <si>
    <t>物料2</t>
  </si>
  <si>
    <t>SX-02</t>
  </si>
  <si>
    <t>结余库存</t>
  </si>
  <si>
    <t>累计入库</t>
  </si>
  <si>
    <t>累计出库</t>
  </si>
  <si>
    <t>现有库存</t>
  </si>
  <si>
    <t>此表无需填写，全部由公式统计，查看即可</t>
  </si>
  <si>
    <t>建议：序号和物料明细表保持一致（按1、2、3……排列）</t>
  </si>
  <si>
    <t>物料明细表</t>
  </si>
  <si>
    <t>期初数量</t>
  </si>
  <si>
    <r>
      <rPr>
        <sz val="10"/>
        <color theme="1"/>
        <rFont val="宋体"/>
        <charset val="134"/>
      </rPr>
      <t>物料</t>
    </r>
    <r>
      <rPr>
        <sz val="10"/>
        <color theme="1"/>
        <rFont val="Arial"/>
        <charset val="134"/>
      </rPr>
      <t>1</t>
    </r>
  </si>
  <si>
    <r>
      <rPr>
        <sz val="10"/>
        <color theme="1"/>
        <rFont val="宋体"/>
        <charset val="134"/>
      </rPr>
      <t>物料</t>
    </r>
    <r>
      <rPr>
        <sz val="10"/>
        <color theme="1"/>
        <rFont val="Arial"/>
        <charset val="134"/>
      </rPr>
      <t>2</t>
    </r>
  </si>
  <si>
    <t>本页是物料登记页</t>
  </si>
  <si>
    <r>
      <rPr>
        <sz val="10"/>
        <color theme="1"/>
        <rFont val="宋体"/>
        <charset val="134"/>
      </rPr>
      <t>物料</t>
    </r>
    <r>
      <rPr>
        <sz val="10"/>
        <color theme="1"/>
        <rFont val="Arial"/>
        <charset val="134"/>
      </rPr>
      <t>3</t>
    </r>
  </si>
  <si>
    <t>SX-03</t>
  </si>
  <si>
    <t>将需要登记的物料名称、规格型号、期初数量，相应罗列至对应表格下</t>
  </si>
  <si>
    <r>
      <rPr>
        <sz val="10"/>
        <color theme="1"/>
        <rFont val="宋体"/>
        <charset val="134"/>
      </rPr>
      <t>物料</t>
    </r>
    <r>
      <rPr>
        <sz val="10"/>
        <color theme="1"/>
        <rFont val="Arial"/>
        <charset val="134"/>
      </rPr>
      <t>4</t>
    </r>
  </si>
  <si>
    <t>SX-04</t>
  </si>
  <si>
    <t>可以登记的物料种类数没有限制，需要增加时，一直向下填即可</t>
  </si>
  <si>
    <r>
      <rPr>
        <sz val="10"/>
        <color theme="1"/>
        <rFont val="宋体"/>
        <charset val="134"/>
      </rPr>
      <t>物料</t>
    </r>
    <r>
      <rPr>
        <sz val="10"/>
        <color theme="1"/>
        <rFont val="Arial"/>
        <charset val="134"/>
      </rPr>
      <t>5</t>
    </r>
  </si>
  <si>
    <t>SX-05</t>
  </si>
  <si>
    <t>序号请按1、2、3……顺序填写，没有物料的行序号不填</t>
  </si>
  <si>
    <r>
      <rPr>
        <sz val="10"/>
        <color theme="1"/>
        <rFont val="宋体"/>
        <charset val="134"/>
      </rPr>
      <t>物料</t>
    </r>
    <r>
      <rPr>
        <sz val="10"/>
        <color theme="1"/>
        <rFont val="Arial"/>
        <charset val="134"/>
      </rPr>
      <t>6</t>
    </r>
  </si>
  <si>
    <t>SX-06</t>
  </si>
  <si>
    <t>建议不要随意删除、增加、插入行和列</t>
  </si>
  <si>
    <r>
      <rPr>
        <sz val="10"/>
        <color theme="1"/>
        <rFont val="宋体"/>
        <charset val="134"/>
      </rPr>
      <t>物料</t>
    </r>
    <r>
      <rPr>
        <sz val="10"/>
        <color theme="1"/>
        <rFont val="Arial"/>
        <charset val="134"/>
      </rPr>
      <t>7</t>
    </r>
  </si>
  <si>
    <t>SX-07</t>
  </si>
  <si>
    <t>期初数量：意思是开始使用本表统计之前，物料的保有量</t>
  </si>
  <si>
    <r>
      <rPr>
        <sz val="10"/>
        <color theme="1"/>
        <rFont val="宋体"/>
        <charset val="134"/>
      </rPr>
      <t>物料</t>
    </r>
    <r>
      <rPr>
        <sz val="10"/>
        <color theme="1"/>
        <rFont val="Arial"/>
        <charset val="134"/>
      </rPr>
      <t>8</t>
    </r>
  </si>
  <si>
    <t>SX-08</t>
  </si>
  <si>
    <r>
      <rPr>
        <sz val="10"/>
        <color theme="1"/>
        <rFont val="宋体"/>
        <charset val="134"/>
      </rPr>
      <t>物料</t>
    </r>
    <r>
      <rPr>
        <sz val="10"/>
        <color theme="1"/>
        <rFont val="Arial"/>
        <charset val="134"/>
      </rPr>
      <t>9</t>
    </r>
  </si>
  <si>
    <t>SX-09</t>
  </si>
  <si>
    <r>
      <rPr>
        <sz val="10"/>
        <color theme="1"/>
        <rFont val="宋体"/>
        <charset val="134"/>
      </rPr>
      <t>物料</t>
    </r>
    <r>
      <rPr>
        <sz val="10"/>
        <color theme="1"/>
        <rFont val="Arial"/>
        <charset val="134"/>
      </rPr>
      <t>10</t>
    </r>
  </si>
  <si>
    <t>SX-10</t>
  </si>
  <si>
    <t>使用步骤：</t>
  </si>
  <si>
    <t>1、</t>
  </si>
  <si>
    <t>请先将“物料明细表”完善</t>
  </si>
  <si>
    <t>2、</t>
  </si>
  <si>
    <t>物料明细表请勿随意更改其表格结构（流水、及统计，需要用到），按说明配置即可</t>
  </si>
  <si>
    <t>3、</t>
  </si>
  <si>
    <t>记录流水</t>
  </si>
  <si>
    <t>4、</t>
  </si>
  <si>
    <t>查看库存统计，不需操作，自动统计</t>
  </si>
  <si>
    <t>其他：</t>
  </si>
  <si>
    <t>部分填表项通过下拉列表既可以选择</t>
  </si>
  <si>
    <t>为部分对办公软件不熟悉的使用者考虑，本工具部分工作表初始状态未做工作表保护，请勿随意删除带公式单元格</t>
  </si>
  <si>
    <t>建议在表格行数足够的情况下，将工作表保护起来使用（审阅--保护工作表）（撤销：审阅--撤销工作表保护）</t>
  </si>
  <si>
    <t>为减少失误操作导致的不必要麻烦考虑，带公式单元格加入了误操作保护。若改动有需要改动，请点击：数据--有效性--全部清除（对话框左下角）确定即可</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</si>
</sst>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0">
    <font>
      <sz val="10"/>
      <color theme="1"/>
      <name val="Arial"/>
      <charset val="134"/>
    </font>
    <font>
      <sz val="10"/>
      <color theme="1"/>
      <name val="宋体"/>
      <charset val="134"/>
    </font>
    <font>
      <sz val="11"/>
      <color theme="1"/>
      <name val="宋体"/>
      <charset val="134"/>
      <scheme val="minor"/>
    </font>
    <font>
      <sz val="16"/>
      <color theme="1"/>
      <name val="微软雅黑"/>
      <charset val="134"/>
    </font>
    <font>
      <b/>
      <sz val="20"/>
      <color theme="1"/>
      <name val="宋体"/>
      <charset val="134"/>
    </font>
    <font>
      <b/>
      <sz val="20"/>
      <color theme="1"/>
      <name val="Arial"/>
      <charset val="134"/>
    </font>
    <font>
      <sz val="12"/>
      <color theme="0"/>
      <name val="宋体"/>
      <charset val="134"/>
    </font>
    <font>
      <sz val="11"/>
      <color theme="1"/>
      <name val="宋体"/>
      <charset val="134"/>
    </font>
    <font>
      <sz val="11"/>
      <color theme="1"/>
      <name val="Arial"/>
      <charset val="134"/>
    </font>
    <font>
      <sz val="14"/>
      <color theme="2" tint="-0.5"/>
      <name val="宋体"/>
      <charset val="134"/>
      <scheme val="minor"/>
    </font>
    <font>
      <sz val="11"/>
      <color theme="1" tint="0.35"/>
      <name val="宋体"/>
      <charset val="134"/>
      <scheme val="minor"/>
    </font>
    <font>
      <b/>
      <sz val="13"/>
      <color theme="3"/>
      <name val="宋体"/>
      <charset val="134"/>
      <scheme val="minor"/>
    </font>
    <font>
      <sz val="11"/>
      <color rgb="FFFF0000"/>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1"/>
      <color rgb="FF3F3F3F"/>
      <name val="宋体"/>
      <charset val="0"/>
      <scheme val="minor"/>
    </font>
    <font>
      <b/>
      <sz val="11"/>
      <color theme="1"/>
      <name val="宋体"/>
      <charset val="0"/>
      <scheme val="minor"/>
    </font>
  </fonts>
  <fills count="36">
    <fill>
      <patternFill patternType="none"/>
    </fill>
    <fill>
      <patternFill patternType="gray125"/>
    </fill>
    <fill>
      <patternFill patternType="solid">
        <fgColor theme="8" tint="-0.25"/>
        <bgColor indexed="64"/>
      </patternFill>
    </fill>
    <fill>
      <patternFill patternType="solid">
        <fgColor theme="4" tint="0.8"/>
        <bgColor indexed="64"/>
      </patternFill>
    </fill>
    <fill>
      <patternFill patternType="solid">
        <fgColor theme="1" tint="0.15"/>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14">
    <border>
      <left/>
      <right/>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2" borderId="0" applyNumberFormat="0" applyBorder="0" applyAlignment="0" applyProtection="0">
      <alignment vertical="center"/>
    </xf>
    <xf numFmtId="0" fontId="22" fillId="18"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3" borderId="0" applyNumberFormat="0" applyBorder="0" applyAlignment="0" applyProtection="0">
      <alignment vertical="center"/>
    </xf>
    <xf numFmtId="0" fontId="18" fillId="9" borderId="0" applyNumberFormat="0" applyBorder="0" applyAlignment="0" applyProtection="0">
      <alignment vertical="center"/>
    </xf>
    <xf numFmtId="43" fontId="0" fillId="0" borderId="0" applyFont="0" applyFill="0" applyBorder="0" applyAlignment="0" applyProtection="0">
      <alignment vertical="center"/>
    </xf>
    <xf numFmtId="0" fontId="20" fillId="25"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5" borderId="7" applyNumberFormat="0" applyFont="0" applyAlignment="0" applyProtection="0">
      <alignment vertical="center"/>
    </xf>
    <xf numFmtId="0" fontId="20" fillId="17" borderId="0" applyNumberFormat="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3" fillId="0" borderId="6" applyNumberFormat="0" applyFill="0" applyAlignment="0" applyProtection="0">
      <alignment vertical="center"/>
    </xf>
    <xf numFmtId="0" fontId="11" fillId="0" borderId="6" applyNumberFormat="0" applyFill="0" applyAlignment="0" applyProtection="0">
      <alignment vertical="center"/>
    </xf>
    <xf numFmtId="0" fontId="20" fillId="24" borderId="0" applyNumberFormat="0" applyBorder="0" applyAlignment="0" applyProtection="0">
      <alignment vertical="center"/>
    </xf>
    <xf numFmtId="0" fontId="17" fillId="0" borderId="11" applyNumberFormat="0" applyFill="0" applyAlignment="0" applyProtection="0">
      <alignment vertical="center"/>
    </xf>
    <xf numFmtId="0" fontId="20" fillId="16" borderId="0" applyNumberFormat="0" applyBorder="0" applyAlignment="0" applyProtection="0">
      <alignment vertical="center"/>
    </xf>
    <xf numFmtId="0" fontId="28" fillId="21" borderId="12" applyNumberFormat="0" applyAlignment="0" applyProtection="0">
      <alignment vertical="center"/>
    </xf>
    <xf numFmtId="0" fontId="23" fillId="21" borderId="9" applyNumberFormat="0" applyAlignment="0" applyProtection="0">
      <alignment vertical="center"/>
    </xf>
    <xf numFmtId="0" fontId="19" fillId="12" borderId="8" applyNumberFormat="0" applyAlignment="0" applyProtection="0">
      <alignment vertical="center"/>
    </xf>
    <xf numFmtId="0" fontId="16" fillId="29" borderId="0" applyNumberFormat="0" applyBorder="0" applyAlignment="0" applyProtection="0">
      <alignment vertical="center"/>
    </xf>
    <xf numFmtId="0" fontId="20" fillId="35" borderId="0" applyNumberFormat="0" applyBorder="0" applyAlignment="0" applyProtection="0">
      <alignment vertical="center"/>
    </xf>
    <xf numFmtId="0" fontId="24" fillId="0" borderId="10" applyNumberFormat="0" applyFill="0" applyAlignment="0" applyProtection="0">
      <alignment vertical="center"/>
    </xf>
    <xf numFmtId="0" fontId="29" fillId="0" borderId="13" applyNumberFormat="0" applyFill="0" applyAlignment="0" applyProtection="0">
      <alignment vertical="center"/>
    </xf>
    <xf numFmtId="0" fontId="27" fillId="28" borderId="0" applyNumberFormat="0" applyBorder="0" applyAlignment="0" applyProtection="0">
      <alignment vertical="center"/>
    </xf>
    <xf numFmtId="0" fontId="21" fillId="15" borderId="0" applyNumberFormat="0" applyBorder="0" applyAlignment="0" applyProtection="0">
      <alignment vertical="center"/>
    </xf>
    <xf numFmtId="0" fontId="16" fillId="20" borderId="0" applyNumberFormat="0" applyBorder="0" applyAlignment="0" applyProtection="0">
      <alignment vertical="center"/>
    </xf>
    <xf numFmtId="0" fontId="20" fillId="32" borderId="0" applyNumberFormat="0" applyBorder="0" applyAlignment="0" applyProtection="0">
      <alignment vertical="center"/>
    </xf>
    <xf numFmtId="0" fontId="16" fillId="19" borderId="0" applyNumberFormat="0" applyBorder="0" applyAlignment="0" applyProtection="0">
      <alignment vertical="center"/>
    </xf>
    <xf numFmtId="0" fontId="16" fillId="11" borderId="0" applyNumberFormat="0" applyBorder="0" applyAlignment="0" applyProtection="0">
      <alignment vertical="center"/>
    </xf>
    <xf numFmtId="0" fontId="16" fillId="27" borderId="0" applyNumberFormat="0" applyBorder="0" applyAlignment="0" applyProtection="0">
      <alignment vertical="center"/>
    </xf>
    <xf numFmtId="0" fontId="16" fillId="8" borderId="0" applyNumberFormat="0" applyBorder="0" applyAlignment="0" applyProtection="0">
      <alignment vertical="center"/>
    </xf>
    <xf numFmtId="0" fontId="20" fillId="31" borderId="0" applyNumberFormat="0" applyBorder="0" applyAlignment="0" applyProtection="0">
      <alignment vertical="center"/>
    </xf>
    <xf numFmtId="0" fontId="20" fillId="34" borderId="0" applyNumberFormat="0" applyBorder="0" applyAlignment="0" applyProtection="0">
      <alignment vertical="center"/>
    </xf>
    <xf numFmtId="0" fontId="16" fillId="26" borderId="0" applyNumberFormat="0" applyBorder="0" applyAlignment="0" applyProtection="0">
      <alignment vertical="center"/>
    </xf>
    <xf numFmtId="0" fontId="16" fillId="7" borderId="0" applyNumberFormat="0" applyBorder="0" applyAlignment="0" applyProtection="0">
      <alignment vertical="center"/>
    </xf>
    <xf numFmtId="0" fontId="20" fillId="30" borderId="0" applyNumberFormat="0" applyBorder="0" applyAlignment="0" applyProtection="0">
      <alignment vertical="center"/>
    </xf>
    <xf numFmtId="0" fontId="16" fillId="10" borderId="0" applyNumberFormat="0" applyBorder="0" applyAlignment="0" applyProtection="0">
      <alignment vertical="center"/>
    </xf>
    <xf numFmtId="0" fontId="20" fillId="23" borderId="0" applyNumberFormat="0" applyBorder="0" applyAlignment="0" applyProtection="0">
      <alignment vertical="center"/>
    </xf>
    <xf numFmtId="0" fontId="20" fillId="33" borderId="0" applyNumberFormat="0" applyBorder="0" applyAlignment="0" applyProtection="0">
      <alignment vertical="center"/>
    </xf>
    <xf numFmtId="0" fontId="16" fillId="6" borderId="0" applyNumberFormat="0" applyBorder="0" applyAlignment="0" applyProtection="0">
      <alignment vertical="center"/>
    </xf>
    <xf numFmtId="0" fontId="20" fillId="14" borderId="0" applyNumberFormat="0" applyBorder="0" applyAlignment="0" applyProtection="0">
      <alignment vertical="center"/>
    </xf>
  </cellStyleXfs>
  <cellXfs count="49">
    <xf numFmtId="0" fontId="0" fillId="0" borderId="0" xfId="0">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alignment horizontal="right" vertical="center"/>
    </xf>
    <xf numFmtId="0" fontId="3" fillId="0" borderId="0" xfId="0" applyFont="1" applyFill="1" applyAlignment="1">
      <alignment vertical="center"/>
    </xf>
    <xf numFmtId="0" fontId="0" fillId="0" borderId="0" xfId="0" applyAlignment="1" applyProtection="1">
      <alignment horizontal="center" vertical="center"/>
      <protection locked="0"/>
    </xf>
    <xf numFmtId="0" fontId="4" fillId="0" borderId="0" xfId="0" applyFont="1" applyAlignment="1" applyProtection="1">
      <alignment horizontal="center" vertical="center"/>
    </xf>
    <xf numFmtId="0" fontId="5" fillId="0" borderId="0" xfId="0" applyFont="1" applyAlignment="1" applyProtection="1">
      <alignment horizontal="center" vertical="center"/>
    </xf>
    <xf numFmtId="0" fontId="6" fillId="2" borderId="1" xfId="0" applyNumberFormat="1" applyFont="1" applyFill="1" applyBorder="1" applyAlignment="1" applyProtection="1">
      <alignment horizontal="center" vertical="center"/>
    </xf>
    <xf numFmtId="0" fontId="6" fillId="2" borderId="2" xfId="0" applyNumberFormat="1" applyFont="1" applyFill="1" applyBorder="1" applyAlignment="1" applyProtection="1">
      <alignment horizontal="center" vertical="center"/>
    </xf>
    <xf numFmtId="0" fontId="6" fillId="2" borderId="3" xfId="0" applyNumberFormat="1" applyFont="1" applyFill="1" applyBorder="1" applyAlignment="1" applyProtection="1">
      <alignment horizontal="center" vertical="center"/>
    </xf>
    <xf numFmtId="0" fontId="0" fillId="0" borderId="4" xfId="0" applyBorder="1" applyAlignment="1" applyProtection="1">
      <alignment horizontal="center" vertical="center"/>
      <protection locked="0"/>
    </xf>
    <xf numFmtId="0" fontId="1" fillId="0" borderId="4"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0" xfId="0" applyFont="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0" fontId="7" fillId="0" borderId="5" xfId="0" applyFont="1" applyBorder="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6" fillId="2" borderId="1" xfId="0" applyNumberFormat="1" applyFont="1" applyFill="1" applyBorder="1" applyAlignment="1">
      <alignment horizontal="center" vertical="center"/>
    </xf>
    <xf numFmtId="0" fontId="6" fillId="2" borderId="2"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1" fillId="0" borderId="0" xfId="0" applyFont="1" applyAlignment="1">
      <alignment horizontal="left" vertical="center"/>
    </xf>
    <xf numFmtId="0" fontId="0" fillId="0" borderId="4" xfId="0" applyBorder="1" applyAlignment="1">
      <alignment horizontal="center" vertical="center"/>
    </xf>
    <xf numFmtId="0" fontId="1" fillId="0" borderId="4" xfId="0" applyFont="1" applyBorder="1" applyAlignment="1">
      <alignment horizontal="center" vertical="center"/>
    </xf>
    <xf numFmtId="0" fontId="0" fillId="3" borderId="4" xfId="0" applyFill="1" applyBorder="1" applyAlignment="1">
      <alignment horizontal="center" vertical="center"/>
    </xf>
    <xf numFmtId="0" fontId="1" fillId="3" borderId="4" xfId="0" applyFont="1" applyFill="1" applyBorder="1" applyAlignment="1">
      <alignment horizontal="center" vertical="center"/>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4" fillId="0" borderId="0" xfId="0" applyFont="1" applyAlignment="1" applyProtection="1">
      <alignment horizontal="center" vertical="center"/>
    </xf>
    <xf numFmtId="0" fontId="5" fillId="0" borderId="0" xfId="0" applyFont="1" applyAlignment="1" applyProtection="1">
      <alignment horizontal="center" vertical="center"/>
    </xf>
    <xf numFmtId="0" fontId="6" fillId="2" borderId="1" xfId="0" applyNumberFormat="1" applyFont="1" applyFill="1" applyBorder="1" applyAlignment="1" applyProtection="1">
      <alignment horizontal="center" vertical="center"/>
    </xf>
    <xf numFmtId="0" fontId="6" fillId="2" borderId="2" xfId="0" applyNumberFormat="1" applyFont="1" applyFill="1" applyBorder="1" applyAlignment="1" applyProtection="1">
      <alignment horizontal="center" vertical="center"/>
    </xf>
    <xf numFmtId="0" fontId="6" fillId="2" borderId="2" xfId="0" applyNumberFormat="1" applyFont="1" applyFill="1" applyBorder="1" applyAlignment="1" applyProtection="1">
      <alignment horizontal="center" vertical="center" wrapText="1"/>
    </xf>
    <xf numFmtId="0" fontId="6" fillId="2" borderId="3" xfId="0" applyNumberFormat="1" applyFont="1" applyFill="1" applyBorder="1" applyAlignment="1" applyProtection="1">
      <alignment horizontal="center" vertical="center"/>
    </xf>
    <xf numFmtId="0" fontId="8" fillId="0" borderId="4" xfId="0" applyFont="1" applyBorder="1" applyAlignment="1" applyProtection="1">
      <alignment horizontal="center" vertical="center"/>
      <protection locked="0"/>
    </xf>
    <xf numFmtId="14" fontId="8" fillId="0" borderId="4" xfId="0" applyNumberFormat="1" applyFont="1" applyBorder="1" applyAlignment="1" applyProtection="1">
      <alignment horizontal="center" vertical="center"/>
      <protection locked="0"/>
    </xf>
    <xf numFmtId="0" fontId="7" fillId="0" borderId="4" xfId="0" applyFont="1" applyBorder="1" applyAlignment="1" applyProtection="1">
      <alignment horizontal="center" vertical="center"/>
      <protection locked="0"/>
    </xf>
    <xf numFmtId="0" fontId="8" fillId="3" borderId="4" xfId="0" applyFont="1" applyFill="1" applyBorder="1" applyAlignment="1" applyProtection="1">
      <alignment horizontal="center" vertical="center"/>
      <protection locked="0"/>
    </xf>
    <xf numFmtId="14" fontId="8" fillId="3" borderId="4" xfId="0" applyNumberFormat="1" applyFont="1" applyFill="1" applyBorder="1" applyAlignment="1" applyProtection="1">
      <alignment horizontal="center" vertical="center"/>
      <protection locked="0"/>
    </xf>
    <xf numFmtId="0" fontId="7" fillId="3" borderId="4" xfId="0" applyFont="1" applyFill="1" applyBorder="1" applyAlignment="1" applyProtection="1">
      <alignment horizontal="center" vertical="center"/>
      <protection locked="0"/>
    </xf>
    <xf numFmtId="0" fontId="1" fillId="0" borderId="0" xfId="0" applyFont="1" applyAlignment="1" applyProtection="1">
      <alignment horizontal="left" vertical="center"/>
      <protection locked="0"/>
    </xf>
    <xf numFmtId="0" fontId="2" fillId="4" borderId="0" xfId="0" applyFont="1" applyFill="1" applyAlignment="1">
      <alignment vertical="center"/>
    </xf>
    <xf numFmtId="0" fontId="9" fillId="4" borderId="0" xfId="0" applyFont="1" applyFill="1" applyAlignment="1">
      <alignment vertical="center"/>
    </xf>
    <xf numFmtId="0" fontId="10" fillId="4" borderId="0" xfId="0" applyFont="1" applyFill="1" applyAlignment="1">
      <alignment horizontal="center" vertical="center"/>
    </xf>
    <xf numFmtId="0" fontId="10" fillId="4" borderId="0" xfId="0" applyFont="1" applyFill="1" applyAlignment="1">
      <alignment horizontal="righ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1.png"/><Relationship Id="rId4" Type="http://schemas.openxmlformats.org/officeDocument/2006/relationships/hyperlink" Target="#&#35828;&#26126;!A1"/><Relationship Id="rId3" Type="http://schemas.openxmlformats.org/officeDocument/2006/relationships/hyperlink" Target="#&#29289;&#26009;&#26126;&#32454;&#34920;!A2"/><Relationship Id="rId2" Type="http://schemas.openxmlformats.org/officeDocument/2006/relationships/hyperlink" Target="#&#32467;&#20313;&#24211;&#23384;!A1"/><Relationship Id="rId1" Type="http://schemas.openxmlformats.org/officeDocument/2006/relationships/hyperlink" Target="#&#20986;&#20837;&#24211;&#27969;&#27700;!B2"/></Relationships>
</file>

<file path=xl/drawings/_rels/drawing2.xml.rels><?xml version="1.0" encoding="UTF-8" standalone="yes"?>
<Relationships xmlns="http://schemas.openxmlformats.org/package/2006/relationships"><Relationship Id="rId1" Type="http://schemas.openxmlformats.org/officeDocument/2006/relationships/hyperlink" Target="#&#20027;&#39029;!A1"/></Relationships>
</file>

<file path=xl/drawings/_rels/drawing3.xml.rels><?xml version="1.0" encoding="UTF-8" standalone="yes"?>
<Relationships xmlns="http://schemas.openxmlformats.org/package/2006/relationships"><Relationship Id="rId1" Type="http://schemas.openxmlformats.org/officeDocument/2006/relationships/hyperlink" Target="#&#20027;&#39029;!A1"/></Relationships>
</file>

<file path=xl/drawings/_rels/drawing4.xml.rels><?xml version="1.0" encoding="UTF-8" standalone="yes"?>
<Relationships xmlns="http://schemas.openxmlformats.org/package/2006/relationships"><Relationship Id="rId1" Type="http://schemas.openxmlformats.org/officeDocument/2006/relationships/hyperlink" Target="#&#20027;&#39029;!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219075</xdr:colOff>
      <xdr:row>15</xdr:row>
      <xdr:rowOff>133350</xdr:rowOff>
    </xdr:from>
    <xdr:to>
      <xdr:col>6</xdr:col>
      <xdr:colOff>532765</xdr:colOff>
      <xdr:row>19</xdr:row>
      <xdr:rowOff>28575</xdr:rowOff>
    </xdr:to>
    <xdr:sp>
      <xdr:nvSpPr>
        <xdr:cNvPr id="2" name=" 2">
          <a:hlinkClick xmlns:r="http://schemas.openxmlformats.org/officeDocument/2006/relationships" r:id="rId1"/>
        </xdr:cNvPr>
        <xdr:cNvSpPr/>
      </xdr:nvSpPr>
      <xdr:spPr>
        <a:xfrm>
          <a:off x="2962275" y="2698750"/>
          <a:ext cx="1685290" cy="581025"/>
        </a:xfrm>
        <a:prstGeom prst="roundRect">
          <a:avLst>
            <a:gd name="adj" fmla="val 50000"/>
          </a:avLst>
        </a:prstGeom>
        <a:gradFill>
          <a:gsLst>
            <a:gs pos="0">
              <a:schemeClr val="bg1">
                <a:lumMod val="95000"/>
              </a:schemeClr>
            </a:gs>
            <a:gs pos="100000">
              <a:srgbClr val="00B0F0"/>
            </a:gs>
          </a:gsLst>
          <a:lin ang="5400000" scaled="0"/>
        </a:gradFill>
        <a:ln>
          <a:noFill/>
        </a:ln>
        <a:effectLst>
          <a:glow rad="228600">
            <a:schemeClr val="accent1">
              <a:satMod val="175000"/>
              <a:alpha val="2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anchor="ctr" anchorCtr="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eaLnBrk="1" fontAlgn="auto" hangingPunct="1">
            <a:spcBef>
              <a:spcPts val="0"/>
            </a:spcBef>
            <a:spcAft>
              <a:spcPts val="0"/>
            </a:spcAft>
            <a:defRPr/>
          </a:pPr>
          <a:r>
            <a:rPr lang="zh-CN" altLang="en-US" sz="1800">
              <a:solidFill>
                <a:schemeClr val="tx1"/>
              </a:solidFill>
              <a:latin typeface="微软雅黑" panose="020B0503020204020204" charset="-122"/>
              <a:ea typeface="微软雅黑" panose="020B0503020204020204" charset="-122"/>
            </a:rPr>
            <a:t>出入库流水</a:t>
          </a:r>
          <a:endParaRPr lang="zh-CN" altLang="en-US" sz="1800">
            <a:solidFill>
              <a:schemeClr val="tx1"/>
            </a:solidFill>
            <a:latin typeface="微软雅黑" panose="020B0503020204020204" charset="-122"/>
            <a:ea typeface="微软雅黑" panose="020B0503020204020204" charset="-122"/>
          </a:endParaRPr>
        </a:p>
      </xdr:txBody>
    </xdr:sp>
    <xdr:clientData/>
  </xdr:twoCellAnchor>
  <xdr:twoCellAnchor>
    <xdr:from>
      <xdr:col>5</xdr:col>
      <xdr:colOff>409575</xdr:colOff>
      <xdr:row>3</xdr:row>
      <xdr:rowOff>152400</xdr:rowOff>
    </xdr:from>
    <xdr:to>
      <xdr:col>11</xdr:col>
      <xdr:colOff>590550</xdr:colOff>
      <xdr:row>9</xdr:row>
      <xdr:rowOff>38100</xdr:rowOff>
    </xdr:to>
    <xdr:sp>
      <xdr:nvSpPr>
        <xdr:cNvPr id="3" name="文本框 2"/>
        <xdr:cNvSpPr txBox="1"/>
      </xdr:nvSpPr>
      <xdr:spPr>
        <a:xfrm>
          <a:off x="3838575" y="666750"/>
          <a:ext cx="4295775" cy="908050"/>
        </a:xfrm>
        <a:prstGeom prst="rect">
          <a:avLst/>
        </a:prstGeom>
        <a:noFill/>
        <a:ln w="9525" cmpd="sng">
          <a:noFill/>
        </a:ln>
        <a:effectLst/>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2800">
              <a:solidFill>
                <a:schemeClr val="accent1"/>
              </a:solidFill>
              <a:latin typeface="微软雅黑" panose="020B0503020204020204" charset="-122"/>
              <a:ea typeface="微软雅黑" panose="020B0503020204020204" charset="-122"/>
            </a:rPr>
            <a:t>物 料 库 存 管 理 系 统</a:t>
          </a:r>
          <a:endParaRPr lang="zh-CN" altLang="en-US" sz="2800">
            <a:solidFill>
              <a:schemeClr val="accent1"/>
            </a:solidFill>
            <a:latin typeface="微软雅黑" panose="020B0503020204020204" charset="-122"/>
            <a:ea typeface="微软雅黑" panose="020B0503020204020204" charset="-122"/>
          </a:endParaRPr>
        </a:p>
      </xdr:txBody>
    </xdr:sp>
    <xdr:clientData/>
  </xdr:twoCellAnchor>
  <xdr:twoCellAnchor>
    <xdr:from>
      <xdr:col>7</xdr:col>
      <xdr:colOff>337820</xdr:colOff>
      <xdr:row>15</xdr:row>
      <xdr:rowOff>133350</xdr:rowOff>
    </xdr:from>
    <xdr:to>
      <xdr:col>9</xdr:col>
      <xdr:colOff>651510</xdr:colOff>
      <xdr:row>19</xdr:row>
      <xdr:rowOff>28575</xdr:rowOff>
    </xdr:to>
    <xdr:sp>
      <xdr:nvSpPr>
        <xdr:cNvPr id="6" name=" 2">
          <a:hlinkClick xmlns:r="http://schemas.openxmlformats.org/officeDocument/2006/relationships" r:id="rId2"/>
        </xdr:cNvPr>
        <xdr:cNvSpPr/>
      </xdr:nvSpPr>
      <xdr:spPr>
        <a:xfrm>
          <a:off x="5138420" y="2698750"/>
          <a:ext cx="1685290" cy="581025"/>
        </a:xfrm>
        <a:prstGeom prst="roundRect">
          <a:avLst>
            <a:gd name="adj" fmla="val 50000"/>
          </a:avLst>
        </a:prstGeom>
        <a:gradFill>
          <a:gsLst>
            <a:gs pos="0">
              <a:schemeClr val="bg1">
                <a:lumMod val="95000"/>
              </a:schemeClr>
            </a:gs>
            <a:gs pos="100000">
              <a:srgbClr val="00B0F0"/>
            </a:gs>
          </a:gsLst>
          <a:lin ang="5400000" scaled="0"/>
        </a:gradFill>
        <a:ln>
          <a:noFill/>
        </a:ln>
        <a:effectLst>
          <a:glow rad="228600">
            <a:schemeClr val="accent1">
              <a:satMod val="175000"/>
              <a:alpha val="2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anchor="ctr" anchorCtr="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eaLnBrk="1" fontAlgn="auto" hangingPunct="1">
            <a:spcBef>
              <a:spcPts val="0"/>
            </a:spcBef>
            <a:spcAft>
              <a:spcPts val="0"/>
            </a:spcAft>
            <a:defRPr/>
          </a:pPr>
          <a:r>
            <a:rPr lang="zh-CN" altLang="en-US" sz="1800">
              <a:solidFill>
                <a:schemeClr val="tx1"/>
              </a:solidFill>
              <a:latin typeface="微软雅黑" panose="020B0503020204020204" charset="-122"/>
              <a:ea typeface="微软雅黑" panose="020B0503020204020204" charset="-122"/>
            </a:rPr>
            <a:t>结余库存</a:t>
          </a:r>
          <a:endParaRPr lang="zh-CN" altLang="en-US" sz="1800">
            <a:solidFill>
              <a:schemeClr val="tx1"/>
            </a:solidFill>
            <a:latin typeface="微软雅黑" panose="020B0503020204020204" charset="-122"/>
            <a:ea typeface="微软雅黑" panose="020B0503020204020204" charset="-122"/>
          </a:endParaRPr>
        </a:p>
      </xdr:txBody>
    </xdr:sp>
    <xdr:clientData/>
  </xdr:twoCellAnchor>
  <xdr:twoCellAnchor>
    <xdr:from>
      <xdr:col>10</xdr:col>
      <xdr:colOff>457200</xdr:colOff>
      <xdr:row>15</xdr:row>
      <xdr:rowOff>133350</xdr:rowOff>
    </xdr:from>
    <xdr:to>
      <xdr:col>13</xdr:col>
      <xdr:colOff>85725</xdr:colOff>
      <xdr:row>19</xdr:row>
      <xdr:rowOff>28575</xdr:rowOff>
    </xdr:to>
    <xdr:sp>
      <xdr:nvSpPr>
        <xdr:cNvPr id="7" name=" 2">
          <a:hlinkClick xmlns:r="http://schemas.openxmlformats.org/officeDocument/2006/relationships" r:id="rId3"/>
        </xdr:cNvPr>
        <xdr:cNvSpPr/>
      </xdr:nvSpPr>
      <xdr:spPr>
        <a:xfrm>
          <a:off x="7315200" y="2698750"/>
          <a:ext cx="1685925" cy="581025"/>
        </a:xfrm>
        <a:prstGeom prst="roundRect">
          <a:avLst>
            <a:gd name="adj" fmla="val 50000"/>
          </a:avLst>
        </a:prstGeom>
        <a:gradFill>
          <a:gsLst>
            <a:gs pos="0">
              <a:schemeClr val="bg1">
                <a:lumMod val="95000"/>
              </a:schemeClr>
            </a:gs>
            <a:gs pos="100000">
              <a:srgbClr val="00B0F0"/>
            </a:gs>
          </a:gsLst>
          <a:lin ang="5400000" scaled="0"/>
        </a:gradFill>
        <a:ln>
          <a:noFill/>
        </a:ln>
        <a:effectLst>
          <a:glow rad="228600">
            <a:schemeClr val="accent1">
              <a:satMod val="175000"/>
              <a:alpha val="2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anchor="ctr" anchorCtr="1"/>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eaLnBrk="1" fontAlgn="auto" hangingPunct="1">
            <a:spcBef>
              <a:spcPts val="0"/>
            </a:spcBef>
            <a:spcAft>
              <a:spcPts val="0"/>
            </a:spcAft>
            <a:defRPr/>
          </a:pPr>
          <a:r>
            <a:rPr lang="zh-CN" altLang="en-US" sz="1800">
              <a:solidFill>
                <a:schemeClr val="tx1"/>
              </a:solidFill>
              <a:latin typeface="微软雅黑" panose="020B0503020204020204" charset="-122"/>
              <a:ea typeface="微软雅黑" panose="020B0503020204020204" charset="-122"/>
            </a:rPr>
            <a:t>物料明细</a:t>
          </a:r>
          <a:endParaRPr lang="zh-CN" altLang="en-US" sz="1800">
            <a:solidFill>
              <a:schemeClr val="tx1"/>
            </a:solidFill>
            <a:latin typeface="微软雅黑" panose="020B0503020204020204" charset="-122"/>
            <a:ea typeface="微软雅黑" panose="020B0503020204020204" charset="-122"/>
          </a:endParaRPr>
        </a:p>
      </xdr:txBody>
    </xdr:sp>
    <xdr:clientData/>
  </xdr:twoCellAnchor>
  <xdr:twoCellAnchor editAs="oneCell">
    <xdr:from>
      <xdr:col>11</xdr:col>
      <xdr:colOff>171450</xdr:colOff>
      <xdr:row>25</xdr:row>
      <xdr:rowOff>123825</xdr:rowOff>
    </xdr:from>
    <xdr:to>
      <xdr:col>11</xdr:col>
      <xdr:colOff>419100</xdr:colOff>
      <xdr:row>27</xdr:row>
      <xdr:rowOff>28575</xdr:rowOff>
    </xdr:to>
    <xdr:pic>
      <xdr:nvPicPr>
        <xdr:cNvPr id="8" name="图片 7" descr="说明">
          <a:hlinkClick xmlns:r="http://schemas.openxmlformats.org/officeDocument/2006/relationships" r:id="rId4"/>
        </xdr:cNvPr>
        <xdr:cNvPicPr>
          <a:picLocks noChangeAspect="1"/>
        </xdr:cNvPicPr>
      </xdr:nvPicPr>
      <xdr:blipFill>
        <a:blip r:embed="rId5"/>
        <a:stretch>
          <a:fillRect/>
        </a:stretch>
      </xdr:blipFill>
      <xdr:spPr>
        <a:xfrm>
          <a:off x="7715250" y="4403725"/>
          <a:ext cx="247650" cy="2476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1533525</xdr:colOff>
      <xdr:row>0</xdr:row>
      <xdr:rowOff>123825</xdr:rowOff>
    </xdr:from>
    <xdr:to>
      <xdr:col>6</xdr:col>
      <xdr:colOff>2171700</xdr:colOff>
      <xdr:row>0</xdr:row>
      <xdr:rowOff>400050</xdr:rowOff>
    </xdr:to>
    <xdr:sp>
      <xdr:nvSpPr>
        <xdr:cNvPr id="2" name=" 2">
          <a:hlinkClick xmlns:r="http://schemas.openxmlformats.org/officeDocument/2006/relationships" r:id="rId1"/>
        </xdr:cNvPr>
        <xdr:cNvSpPr/>
      </xdr:nvSpPr>
      <xdr:spPr>
        <a:xfrm>
          <a:off x="8286750" y="123825"/>
          <a:ext cx="638175" cy="276225"/>
        </a:xfrm>
        <a:prstGeom prst="homePlat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anchor="ctr" anchorCtr="1"/>
        <a:lstStyle>
          <a:defPPr>
            <a:defRPr lang="zh-CN"/>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r>
            <a:rPr lang="zh-CN" altLang="en-US">
              <a:solidFill>
                <a:srgbClr val="FFFFFF"/>
              </a:solidFill>
            </a:rPr>
            <a:t>主页</a:t>
          </a:r>
          <a:endParaRPr lang="zh-CN" altLang="en-US">
            <a:solidFill>
              <a:srgbClr val="FFFFFF"/>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504825</xdr:colOff>
      <xdr:row>0</xdr:row>
      <xdr:rowOff>120650</xdr:rowOff>
    </xdr:from>
    <xdr:to>
      <xdr:col>5</xdr:col>
      <xdr:colOff>1143000</xdr:colOff>
      <xdr:row>0</xdr:row>
      <xdr:rowOff>396875</xdr:rowOff>
    </xdr:to>
    <xdr:sp>
      <xdr:nvSpPr>
        <xdr:cNvPr id="2" name=" 2">
          <a:hlinkClick xmlns:r="http://schemas.openxmlformats.org/officeDocument/2006/relationships" r:id="rId1"/>
        </xdr:cNvPr>
        <xdr:cNvSpPr/>
      </xdr:nvSpPr>
      <xdr:spPr>
        <a:xfrm>
          <a:off x="7010400" y="120650"/>
          <a:ext cx="638175" cy="276225"/>
        </a:xfrm>
        <a:prstGeom prst="homePlat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anchor="ctr" anchorCtr="1"/>
        <a:lstStyle>
          <a:defPPr>
            <a:defRPr lang="zh-CN"/>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r>
            <a:rPr lang="zh-CN" altLang="en-US">
              <a:solidFill>
                <a:srgbClr val="FFFFFF"/>
              </a:solidFill>
            </a:rPr>
            <a:t>主页</a:t>
          </a:r>
          <a:endParaRPr lang="zh-CN" altLang="en-US">
            <a:solidFill>
              <a:srgbClr val="FFFFFF"/>
            </a:solidFill>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1562100</xdr:colOff>
      <xdr:row>0</xdr:row>
      <xdr:rowOff>120650</xdr:rowOff>
    </xdr:from>
    <xdr:to>
      <xdr:col>4</xdr:col>
      <xdr:colOff>2200275</xdr:colOff>
      <xdr:row>0</xdr:row>
      <xdr:rowOff>396875</xdr:rowOff>
    </xdr:to>
    <xdr:sp>
      <xdr:nvSpPr>
        <xdr:cNvPr id="2" name=" 2">
          <a:hlinkClick xmlns:r="http://schemas.openxmlformats.org/officeDocument/2006/relationships" r:id="rId1"/>
        </xdr:cNvPr>
        <xdr:cNvSpPr/>
      </xdr:nvSpPr>
      <xdr:spPr>
        <a:xfrm>
          <a:off x="6772275" y="120650"/>
          <a:ext cx="638175" cy="276225"/>
        </a:xfrm>
        <a:prstGeom prst="homePlat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anchor="ctr" anchorCtr="1"/>
        <a:lstStyle>
          <a:defPPr>
            <a:defRPr lang="zh-CN"/>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r>
            <a:rPr lang="zh-CN" altLang="en-US">
              <a:solidFill>
                <a:srgbClr val="FFFFFF"/>
              </a:solidFill>
            </a:rPr>
            <a:t>主页</a:t>
          </a:r>
          <a:endParaRPr lang="zh-CN" altLang="en-US">
            <a:solidFill>
              <a:srgbClr val="FFFFFF"/>
            </a:solidFil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5"/>
  </sheetPr>
  <dimension ref="A1:T33"/>
  <sheetViews>
    <sheetView tabSelected="1" workbookViewId="0">
      <selection activeCell="L36" sqref="L36"/>
    </sheetView>
  </sheetViews>
  <sheetFormatPr defaultColWidth="10.2857142857143" defaultRowHeight="13.5"/>
  <cols>
    <col min="1" max="16384" width="10.2857142857143" style="2"/>
  </cols>
  <sheetData>
    <row r="1" spans="1:20">
      <c r="A1" s="45"/>
      <c r="B1" s="45"/>
      <c r="C1" s="45"/>
      <c r="D1" s="45"/>
      <c r="E1" s="45"/>
      <c r="F1" s="45"/>
      <c r="G1" s="45"/>
      <c r="H1" s="45"/>
      <c r="I1" s="45"/>
      <c r="J1" s="45"/>
      <c r="K1" s="45"/>
      <c r="L1" s="45"/>
      <c r="M1" s="45"/>
      <c r="N1" s="45"/>
      <c r="O1" s="45"/>
      <c r="P1" s="45"/>
      <c r="Q1" s="45"/>
      <c r="R1" s="45"/>
      <c r="S1" s="45"/>
      <c r="T1" s="45"/>
    </row>
    <row r="2" spans="1:20">
      <c r="A2" s="45"/>
      <c r="B2" s="45"/>
      <c r="C2" s="45"/>
      <c r="D2" s="45"/>
      <c r="E2" s="45"/>
      <c r="F2" s="45"/>
      <c r="G2" s="45"/>
      <c r="H2" s="45"/>
      <c r="I2" s="45"/>
      <c r="J2" s="45"/>
      <c r="K2" s="45"/>
      <c r="L2" s="45"/>
      <c r="M2" s="45"/>
      <c r="N2" s="45"/>
      <c r="O2" s="45"/>
      <c r="P2" s="45"/>
      <c r="Q2" s="45"/>
      <c r="R2" s="45"/>
      <c r="S2" s="45"/>
      <c r="T2" s="45"/>
    </row>
    <row r="3" spans="1:20">
      <c r="A3" s="45"/>
      <c r="B3" s="45"/>
      <c r="C3" s="45"/>
      <c r="D3" s="45"/>
      <c r="E3" s="45"/>
      <c r="F3" s="45"/>
      <c r="G3" s="45"/>
      <c r="H3" s="45"/>
      <c r="I3" s="45"/>
      <c r="J3" s="45"/>
      <c r="K3" s="45"/>
      <c r="L3" s="45"/>
      <c r="M3" s="45"/>
      <c r="N3" s="45"/>
      <c r="O3" s="45"/>
      <c r="P3" s="45"/>
      <c r="Q3" s="45"/>
      <c r="R3" s="45"/>
      <c r="S3" s="45"/>
      <c r="T3" s="45"/>
    </row>
    <row r="4" spans="1:20">
      <c r="A4" s="45"/>
      <c r="B4" s="45"/>
      <c r="C4" s="45"/>
      <c r="D4" s="45"/>
      <c r="E4" s="45"/>
      <c r="F4" s="45"/>
      <c r="G4" s="45"/>
      <c r="H4" s="45"/>
      <c r="I4" s="45"/>
      <c r="J4" s="45"/>
      <c r="K4" s="45"/>
      <c r="L4" s="45"/>
      <c r="M4" s="45"/>
      <c r="N4" s="45"/>
      <c r="O4" s="45"/>
      <c r="P4" s="45"/>
      <c r="Q4" s="45"/>
      <c r="R4" s="45"/>
      <c r="S4" s="45"/>
      <c r="T4" s="45"/>
    </row>
    <row r="5" spans="1:20">
      <c r="A5" s="45"/>
      <c r="B5" s="45"/>
      <c r="C5" s="45"/>
      <c r="D5" s="45"/>
      <c r="E5" s="45"/>
      <c r="F5" s="45"/>
      <c r="G5" s="45"/>
      <c r="H5" s="45"/>
      <c r="I5" s="45"/>
      <c r="J5" s="45"/>
      <c r="K5" s="45"/>
      <c r="L5" s="45"/>
      <c r="M5" s="45"/>
      <c r="N5" s="45"/>
      <c r="O5" s="45"/>
      <c r="P5" s="45"/>
      <c r="Q5" s="45"/>
      <c r="R5" s="45"/>
      <c r="S5" s="45"/>
      <c r="T5" s="45"/>
    </row>
    <row r="6" ht="13" customHeight="1" spans="1:20">
      <c r="A6" s="45"/>
      <c r="B6" s="45"/>
      <c r="C6" s="45"/>
      <c r="D6" s="45"/>
      <c r="E6" s="45"/>
      <c r="F6" s="45"/>
      <c r="G6" s="46"/>
      <c r="H6" s="45"/>
      <c r="I6" s="45"/>
      <c r="J6" s="45"/>
      <c r="K6" s="45"/>
      <c r="L6" s="45"/>
      <c r="M6" s="45"/>
      <c r="N6" s="45"/>
      <c r="O6" s="45"/>
      <c r="P6" s="45"/>
      <c r="Q6" s="45"/>
      <c r="R6" s="45"/>
      <c r="S6" s="45"/>
      <c r="T6" s="45"/>
    </row>
    <row r="7" spans="1:20">
      <c r="A7" s="45"/>
      <c r="B7" s="45"/>
      <c r="C7" s="45"/>
      <c r="D7" s="45"/>
      <c r="E7" s="45"/>
      <c r="F7" s="45"/>
      <c r="G7" s="45"/>
      <c r="H7" s="45"/>
      <c r="I7" s="45"/>
      <c r="J7" s="45"/>
      <c r="K7" s="45"/>
      <c r="L7" s="45"/>
      <c r="M7" s="45"/>
      <c r="N7" s="45"/>
      <c r="O7" s="45"/>
      <c r="P7" s="45"/>
      <c r="Q7" s="45"/>
      <c r="R7" s="45"/>
      <c r="S7" s="45"/>
      <c r="T7" s="45"/>
    </row>
    <row r="8" spans="1:20">
      <c r="A8" s="45"/>
      <c r="B8" s="45"/>
      <c r="C8" s="45"/>
      <c r="D8" s="45"/>
      <c r="E8" s="45"/>
      <c r="F8" s="45"/>
      <c r="G8" s="45"/>
      <c r="H8" s="45"/>
      <c r="I8" s="45"/>
      <c r="J8" s="45"/>
      <c r="K8" s="45"/>
      <c r="L8" s="45"/>
      <c r="M8" s="45"/>
      <c r="N8" s="45"/>
      <c r="O8" s="45"/>
      <c r="P8" s="45"/>
      <c r="Q8" s="45"/>
      <c r="R8" s="45"/>
      <c r="S8" s="45"/>
      <c r="T8" s="45"/>
    </row>
    <row r="9" spans="1:20">
      <c r="A9" s="45"/>
      <c r="B9" s="45"/>
      <c r="C9" s="45"/>
      <c r="D9" s="45"/>
      <c r="E9" s="45"/>
      <c r="F9" s="45"/>
      <c r="G9" s="45"/>
      <c r="H9" s="45"/>
      <c r="I9" s="45"/>
      <c r="J9" s="45"/>
      <c r="K9" s="45"/>
      <c r="L9" s="45"/>
      <c r="M9" s="45"/>
      <c r="N9" s="45"/>
      <c r="O9" s="45"/>
      <c r="P9" s="45"/>
      <c r="Q9" s="45"/>
      <c r="R9" s="45"/>
      <c r="S9" s="45"/>
      <c r="T9" s="45"/>
    </row>
    <row r="10" spans="1:20">
      <c r="A10" s="45"/>
      <c r="B10" s="45"/>
      <c r="C10" s="45"/>
      <c r="D10" s="45"/>
      <c r="E10" s="45"/>
      <c r="F10" s="45"/>
      <c r="G10" s="45"/>
      <c r="H10" s="45"/>
      <c r="I10" s="45"/>
      <c r="J10" s="45"/>
      <c r="K10" s="45"/>
      <c r="L10" s="45"/>
      <c r="M10" s="45"/>
      <c r="N10" s="45"/>
      <c r="O10" s="45"/>
      <c r="P10" s="45"/>
      <c r="Q10" s="45"/>
      <c r="R10" s="45"/>
      <c r="S10" s="45"/>
      <c r="T10" s="45"/>
    </row>
    <row r="11" spans="1:20">
      <c r="A11" s="45"/>
      <c r="B11" s="45"/>
      <c r="C11" s="45"/>
      <c r="D11" s="45"/>
      <c r="E11" s="45"/>
      <c r="F11" s="45"/>
      <c r="G11" s="45"/>
      <c r="H11" s="45"/>
      <c r="I11" s="45"/>
      <c r="J11" s="45"/>
      <c r="K11" s="45"/>
      <c r="L11" s="45"/>
      <c r="M11" s="45"/>
      <c r="N11" s="45"/>
      <c r="O11" s="45"/>
      <c r="P11" s="45"/>
      <c r="Q11" s="45"/>
      <c r="R11" s="45"/>
      <c r="S11" s="45"/>
      <c r="T11" s="45"/>
    </row>
    <row r="12" spans="1:20">
      <c r="A12" s="45"/>
      <c r="B12" s="45"/>
      <c r="C12" s="45"/>
      <c r="D12" s="45"/>
      <c r="E12" s="45"/>
      <c r="F12" s="45"/>
      <c r="G12" s="45"/>
      <c r="H12" s="45"/>
      <c r="I12" s="45"/>
      <c r="J12" s="45"/>
      <c r="K12" s="45"/>
      <c r="L12" s="45"/>
      <c r="M12" s="45"/>
      <c r="N12" s="45"/>
      <c r="O12" s="45"/>
      <c r="P12" s="45"/>
      <c r="Q12" s="45"/>
      <c r="R12" s="45"/>
      <c r="S12" s="45"/>
      <c r="T12" s="45"/>
    </row>
    <row r="13" spans="1:20">
      <c r="A13" s="45"/>
      <c r="B13" s="45"/>
      <c r="C13" s="45"/>
      <c r="D13" s="45"/>
      <c r="E13" s="45"/>
      <c r="F13" s="45"/>
      <c r="G13" s="45"/>
      <c r="H13" s="45"/>
      <c r="I13" s="45"/>
      <c r="J13" s="45"/>
      <c r="K13" s="45"/>
      <c r="L13" s="45"/>
      <c r="M13" s="45"/>
      <c r="N13" s="45"/>
      <c r="O13" s="45"/>
      <c r="P13" s="45"/>
      <c r="Q13" s="45"/>
      <c r="R13" s="45"/>
      <c r="S13" s="45"/>
      <c r="T13" s="45"/>
    </row>
    <row r="14" spans="1:20">
      <c r="A14" s="45"/>
      <c r="B14" s="45"/>
      <c r="C14" s="45"/>
      <c r="D14" s="45"/>
      <c r="E14" s="45"/>
      <c r="F14" s="45"/>
      <c r="G14" s="45"/>
      <c r="H14" s="45"/>
      <c r="I14" s="45"/>
      <c r="J14" s="45"/>
      <c r="K14" s="45"/>
      <c r="L14" s="45"/>
      <c r="M14" s="45"/>
      <c r="N14" s="45"/>
      <c r="O14" s="45"/>
      <c r="P14" s="45"/>
      <c r="Q14" s="45"/>
      <c r="R14" s="45"/>
      <c r="S14" s="45"/>
      <c r="T14" s="45"/>
    </row>
    <row r="15" spans="1:20">
      <c r="A15" s="45"/>
      <c r="B15" s="45"/>
      <c r="C15" s="45"/>
      <c r="D15" s="45"/>
      <c r="E15" s="45"/>
      <c r="F15" s="45"/>
      <c r="G15" s="45"/>
      <c r="H15" s="45"/>
      <c r="I15" s="45"/>
      <c r="J15" s="45"/>
      <c r="K15" s="45"/>
      <c r="L15" s="45"/>
      <c r="M15" s="45"/>
      <c r="N15" s="45"/>
      <c r="O15" s="45"/>
      <c r="P15" s="45"/>
      <c r="Q15" s="45"/>
      <c r="R15" s="45"/>
      <c r="S15" s="45"/>
      <c r="T15" s="45"/>
    </row>
    <row r="16" spans="1:20">
      <c r="A16" s="45"/>
      <c r="B16" s="45"/>
      <c r="C16" s="45"/>
      <c r="D16" s="45"/>
      <c r="E16" s="45"/>
      <c r="F16" s="45"/>
      <c r="G16" s="45"/>
      <c r="H16" s="45"/>
      <c r="I16" s="45"/>
      <c r="J16" s="45"/>
      <c r="K16" s="45"/>
      <c r="L16" s="45"/>
      <c r="M16" s="45"/>
      <c r="N16" s="45"/>
      <c r="O16" s="45"/>
      <c r="P16" s="45"/>
      <c r="Q16" s="45"/>
      <c r="R16" s="45"/>
      <c r="S16" s="45"/>
      <c r="T16" s="45"/>
    </row>
    <row r="17" spans="1:20">
      <c r="A17" s="45"/>
      <c r="B17" s="45"/>
      <c r="C17" s="45"/>
      <c r="D17" s="45"/>
      <c r="E17" s="45"/>
      <c r="F17" s="45"/>
      <c r="G17" s="45"/>
      <c r="H17" s="45"/>
      <c r="I17" s="45"/>
      <c r="J17" s="45"/>
      <c r="K17" s="45"/>
      <c r="L17" s="45"/>
      <c r="M17" s="45"/>
      <c r="N17" s="45"/>
      <c r="O17" s="45"/>
      <c r="P17" s="45"/>
      <c r="Q17" s="45"/>
      <c r="R17" s="45"/>
      <c r="S17" s="45"/>
      <c r="T17" s="45"/>
    </row>
    <row r="18" spans="1:20">
      <c r="A18" s="45"/>
      <c r="B18" s="45"/>
      <c r="C18" s="45"/>
      <c r="D18" s="45"/>
      <c r="E18" s="45"/>
      <c r="F18" s="45"/>
      <c r="G18" s="45"/>
      <c r="H18" s="45"/>
      <c r="I18" s="45"/>
      <c r="J18" s="45"/>
      <c r="K18" s="45"/>
      <c r="L18" s="45"/>
      <c r="M18" s="45"/>
      <c r="N18" s="45"/>
      <c r="O18" s="45"/>
      <c r="P18" s="45"/>
      <c r="Q18" s="45"/>
      <c r="R18" s="45"/>
      <c r="S18" s="45"/>
      <c r="T18" s="45"/>
    </row>
    <row r="19" spans="1:20">
      <c r="A19" s="45"/>
      <c r="B19" s="45"/>
      <c r="C19" s="45"/>
      <c r="D19" s="45"/>
      <c r="E19" s="45"/>
      <c r="F19" s="45"/>
      <c r="G19" s="45"/>
      <c r="H19" s="45"/>
      <c r="I19" s="45"/>
      <c r="J19" s="45"/>
      <c r="K19" s="45"/>
      <c r="L19" s="45"/>
      <c r="M19" s="45"/>
      <c r="N19" s="45"/>
      <c r="O19" s="45"/>
      <c r="P19" s="45"/>
      <c r="Q19" s="45"/>
      <c r="R19" s="45"/>
      <c r="S19" s="45"/>
      <c r="T19" s="45"/>
    </row>
    <row r="20" spans="1:20">
      <c r="A20" s="45"/>
      <c r="B20" s="45"/>
      <c r="C20" s="45"/>
      <c r="D20" s="45"/>
      <c r="E20" s="45"/>
      <c r="F20" s="45"/>
      <c r="G20" s="45"/>
      <c r="H20" s="45"/>
      <c r="I20" s="45"/>
      <c r="J20" s="45"/>
      <c r="K20" s="45"/>
      <c r="L20" s="45"/>
      <c r="M20" s="45"/>
      <c r="N20" s="45"/>
      <c r="O20" s="45"/>
      <c r="P20" s="45"/>
      <c r="Q20" s="45"/>
      <c r="R20" s="45"/>
      <c r="S20" s="45"/>
      <c r="T20" s="45"/>
    </row>
    <row r="21" spans="1:20">
      <c r="A21" s="45"/>
      <c r="B21" s="45"/>
      <c r="C21" s="45"/>
      <c r="D21" s="45"/>
      <c r="E21" s="45"/>
      <c r="F21" s="45"/>
      <c r="G21" s="45"/>
      <c r="H21" s="45"/>
      <c r="I21" s="45"/>
      <c r="J21" s="45"/>
      <c r="K21" s="45"/>
      <c r="L21" s="45"/>
      <c r="M21" s="45"/>
      <c r="N21" s="45"/>
      <c r="O21" s="45"/>
      <c r="P21" s="45"/>
      <c r="Q21" s="45"/>
      <c r="R21" s="45"/>
      <c r="S21" s="45"/>
      <c r="T21" s="45"/>
    </row>
    <row r="22" spans="1:20">
      <c r="A22" s="45"/>
      <c r="B22" s="45"/>
      <c r="C22" s="45"/>
      <c r="D22" s="45"/>
      <c r="E22" s="45"/>
      <c r="F22" s="45"/>
      <c r="G22" s="45"/>
      <c r="H22" s="45"/>
      <c r="I22" s="45"/>
      <c r="J22" s="45"/>
      <c r="K22" s="45"/>
      <c r="L22" s="45"/>
      <c r="M22" s="45"/>
      <c r="N22" s="45"/>
      <c r="O22" s="45"/>
      <c r="P22" s="45"/>
      <c r="Q22" s="45"/>
      <c r="R22" s="45"/>
      <c r="S22" s="45"/>
      <c r="T22" s="45"/>
    </row>
    <row r="23" spans="1:20">
      <c r="A23" s="45"/>
      <c r="B23" s="45"/>
      <c r="C23" s="45"/>
      <c r="D23" s="45"/>
      <c r="E23" s="45"/>
      <c r="F23" s="45"/>
      <c r="G23" s="45"/>
      <c r="H23" s="45"/>
      <c r="I23" s="45"/>
      <c r="J23" s="45"/>
      <c r="K23" s="45"/>
      <c r="L23" s="45"/>
      <c r="M23" s="45"/>
      <c r="N23" s="45"/>
      <c r="O23" s="45"/>
      <c r="P23" s="45"/>
      <c r="Q23" s="45"/>
      <c r="R23" s="45"/>
      <c r="S23" s="45"/>
      <c r="T23" s="45"/>
    </row>
    <row r="24" spans="1:20">
      <c r="A24" s="45"/>
      <c r="B24" s="45"/>
      <c r="C24" s="45"/>
      <c r="D24" s="45"/>
      <c r="E24" s="45"/>
      <c r="F24" s="45"/>
      <c r="G24" s="45"/>
      <c r="H24" s="45"/>
      <c r="I24" s="45"/>
      <c r="J24" s="45"/>
      <c r="K24" s="45"/>
      <c r="L24" s="45"/>
      <c r="M24" s="45"/>
      <c r="N24" s="45"/>
      <c r="O24" s="45"/>
      <c r="P24" s="45"/>
      <c r="Q24" s="45"/>
      <c r="R24" s="45"/>
      <c r="S24" s="45"/>
      <c r="T24" s="45"/>
    </row>
    <row r="25" spans="1:20">
      <c r="A25" s="45"/>
      <c r="B25" s="45"/>
      <c r="C25" s="45"/>
      <c r="D25" s="45"/>
      <c r="E25" s="45"/>
      <c r="F25" s="45"/>
      <c r="G25" s="45"/>
      <c r="H25" s="45"/>
      <c r="I25" s="45"/>
      <c r="J25" s="45"/>
      <c r="K25" s="45"/>
      <c r="L25" s="45"/>
      <c r="M25" s="45"/>
      <c r="N25" s="45"/>
      <c r="O25" s="45"/>
      <c r="P25" s="45"/>
      <c r="Q25" s="45"/>
      <c r="R25" s="45"/>
      <c r="S25" s="45"/>
      <c r="T25" s="45"/>
    </row>
    <row r="26" spans="1:20">
      <c r="A26" s="45"/>
      <c r="B26" s="45"/>
      <c r="C26" s="45"/>
      <c r="D26" s="45"/>
      <c r="E26" s="45"/>
      <c r="F26" s="45"/>
      <c r="G26" s="45"/>
      <c r="H26" s="45"/>
      <c r="I26" s="45"/>
      <c r="J26" s="45"/>
      <c r="K26" s="45"/>
      <c r="L26" s="45"/>
      <c r="M26" s="45"/>
      <c r="N26" s="45"/>
      <c r="O26" s="45"/>
      <c r="P26" s="45"/>
      <c r="Q26" s="45"/>
      <c r="R26" s="45"/>
      <c r="S26" s="45"/>
      <c r="T26" s="45"/>
    </row>
    <row r="27" spans="1:20">
      <c r="A27" s="45"/>
      <c r="B27" s="45"/>
      <c r="C27" s="45"/>
      <c r="D27" s="45"/>
      <c r="E27" s="45"/>
      <c r="F27" s="45"/>
      <c r="G27" s="45"/>
      <c r="H27" s="45"/>
      <c r="I27" s="47" t="s">
        <v>0</v>
      </c>
      <c r="J27" s="45"/>
      <c r="K27" s="45"/>
      <c r="L27" s="45"/>
      <c r="M27" s="45"/>
      <c r="N27" s="48"/>
      <c r="O27" s="45"/>
      <c r="P27" s="45"/>
      <c r="Q27" s="45"/>
      <c r="R27" s="45"/>
      <c r="S27" s="45"/>
      <c r="T27" s="45"/>
    </row>
    <row r="28" spans="1:20">
      <c r="A28" s="45"/>
      <c r="B28" s="45"/>
      <c r="C28" s="45"/>
      <c r="D28" s="45"/>
      <c r="E28" s="45"/>
      <c r="F28" s="45"/>
      <c r="G28" s="45"/>
      <c r="H28" s="45"/>
      <c r="I28" s="45"/>
      <c r="J28" s="45"/>
      <c r="K28" s="45"/>
      <c r="L28" s="45"/>
      <c r="M28" s="45"/>
      <c r="N28" s="45"/>
      <c r="O28" s="45"/>
      <c r="P28" s="45"/>
      <c r="Q28" s="45"/>
      <c r="R28" s="45"/>
      <c r="S28" s="45"/>
      <c r="T28" s="45"/>
    </row>
    <row r="29" spans="1:20">
      <c r="A29" s="45"/>
      <c r="B29" s="45"/>
      <c r="C29" s="45"/>
      <c r="D29" s="45"/>
      <c r="E29" s="45"/>
      <c r="F29" s="45"/>
      <c r="G29" s="45"/>
      <c r="H29" s="45"/>
      <c r="I29" s="45"/>
      <c r="J29" s="45"/>
      <c r="K29" s="45"/>
      <c r="L29" s="45"/>
      <c r="M29" s="45"/>
      <c r="N29" s="45"/>
      <c r="O29" s="45"/>
      <c r="P29" s="45"/>
      <c r="Q29" s="45"/>
      <c r="R29" s="45"/>
      <c r="S29" s="45"/>
      <c r="T29" s="45"/>
    </row>
    <row r="30" spans="1:20">
      <c r="A30" s="45"/>
      <c r="B30" s="45"/>
      <c r="C30" s="45"/>
      <c r="D30" s="45"/>
      <c r="E30" s="45"/>
      <c r="F30" s="45"/>
      <c r="G30" s="45"/>
      <c r="H30" s="45"/>
      <c r="I30" s="45"/>
      <c r="J30" s="45"/>
      <c r="K30" s="45"/>
      <c r="L30" s="45"/>
      <c r="M30" s="45"/>
      <c r="N30" s="45"/>
      <c r="O30" s="45"/>
      <c r="P30" s="45"/>
      <c r="Q30" s="45"/>
      <c r="R30" s="45"/>
      <c r="S30" s="45"/>
      <c r="T30" s="45"/>
    </row>
    <row r="31" spans="1:20">
      <c r="A31" s="45"/>
      <c r="B31" s="45"/>
      <c r="C31" s="45"/>
      <c r="D31" s="45"/>
      <c r="E31" s="45"/>
      <c r="F31" s="45"/>
      <c r="G31" s="45"/>
      <c r="H31" s="45"/>
      <c r="I31" s="45"/>
      <c r="J31" s="45"/>
      <c r="K31" s="45"/>
      <c r="L31" s="45"/>
      <c r="M31" s="45"/>
      <c r="N31" s="45"/>
      <c r="O31" s="45"/>
      <c r="P31" s="45"/>
      <c r="Q31" s="45"/>
      <c r="R31" s="45"/>
      <c r="S31" s="45"/>
      <c r="T31" s="45"/>
    </row>
    <row r="32" spans="1:20">
      <c r="A32" s="45"/>
      <c r="B32" s="45"/>
      <c r="C32" s="45"/>
      <c r="D32" s="45"/>
      <c r="E32" s="45"/>
      <c r="F32" s="45"/>
      <c r="G32" s="45"/>
      <c r="H32" s="45"/>
      <c r="I32" s="45"/>
      <c r="J32" s="45"/>
      <c r="K32" s="45"/>
      <c r="L32" s="45"/>
      <c r="M32" s="45"/>
      <c r="N32" s="45"/>
      <c r="O32" s="45"/>
      <c r="P32" s="45"/>
      <c r="Q32" s="45"/>
      <c r="R32" s="45"/>
      <c r="S32" s="45"/>
      <c r="T32" s="45"/>
    </row>
    <row r="33" ht="152" customHeight="1" spans="1:20">
      <c r="A33" s="45"/>
      <c r="B33" s="45"/>
      <c r="C33" s="45"/>
      <c r="D33" s="45"/>
      <c r="E33" s="45"/>
      <c r="F33" s="45"/>
      <c r="G33" s="45"/>
      <c r="H33" s="45"/>
      <c r="I33" s="45"/>
      <c r="J33" s="45"/>
      <c r="K33" s="45"/>
      <c r="L33" s="45"/>
      <c r="M33" s="45"/>
      <c r="N33" s="45"/>
      <c r="O33" s="45"/>
      <c r="P33" s="45"/>
      <c r="Q33" s="45"/>
      <c r="R33" s="45"/>
      <c r="S33" s="45"/>
      <c r="T33" s="45"/>
    </row>
  </sheetData>
  <sheetProtection sheet="1" selectLockedCells="1" objects="1"/>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9"/>
  </sheetPr>
  <dimension ref="A1:I602"/>
  <sheetViews>
    <sheetView showGridLines="0" workbookViewId="0">
      <selection activeCell="J12" sqref="J12"/>
    </sheetView>
  </sheetViews>
  <sheetFormatPr defaultColWidth="9.14285714285714" defaultRowHeight="20" customHeight="1"/>
  <cols>
    <col min="1" max="1" width="8.71428571428571" style="30" customWidth="1"/>
    <col min="2" max="4" width="13.7142857142857" style="30" customWidth="1"/>
    <col min="5" max="6" width="25.7142857142857" style="30" customWidth="1"/>
    <col min="7" max="7" width="34" style="30" customWidth="1"/>
    <col min="8" max="8" width="2.85714285714286" style="30" customWidth="1"/>
    <col min="9" max="9" width="9.14285714285714" style="31"/>
    <col min="10" max="16384" width="9.14285714285714" style="30"/>
  </cols>
  <sheetData>
    <row r="1" ht="39" customHeight="1" spans="1:7">
      <c r="A1" s="32" t="s">
        <v>1</v>
      </c>
      <c r="B1" s="33"/>
      <c r="C1" s="33"/>
      <c r="D1" s="33"/>
      <c r="E1" s="33"/>
      <c r="F1" s="33"/>
      <c r="G1" s="33"/>
    </row>
    <row r="2" ht="30" customHeight="1" spans="1:9">
      <c r="A2" s="34" t="s">
        <v>2</v>
      </c>
      <c r="B2" s="35" t="s">
        <v>3</v>
      </c>
      <c r="C2" s="36" t="s">
        <v>4</v>
      </c>
      <c r="D2" s="35" t="s">
        <v>5</v>
      </c>
      <c r="E2" s="35" t="s">
        <v>6</v>
      </c>
      <c r="F2" s="35" t="s">
        <v>7</v>
      </c>
      <c r="G2" s="37" t="s">
        <v>8</v>
      </c>
      <c r="I2" s="44" t="s">
        <v>9</v>
      </c>
    </row>
    <row r="3" customHeight="1" spans="1:9">
      <c r="A3" s="38">
        <v>1</v>
      </c>
      <c r="B3" s="39">
        <v>42736</v>
      </c>
      <c r="C3" s="40" t="s">
        <v>10</v>
      </c>
      <c r="D3" s="38">
        <v>20</v>
      </c>
      <c r="E3" s="38" t="s">
        <v>11</v>
      </c>
      <c r="F3" s="38" t="s">
        <v>12</v>
      </c>
      <c r="G3" s="38"/>
      <c r="I3" s="44" t="s">
        <v>13</v>
      </c>
    </row>
    <row r="4" customHeight="1" spans="1:9">
      <c r="A4" s="41">
        <v>2</v>
      </c>
      <c r="B4" s="42">
        <v>42736</v>
      </c>
      <c r="C4" s="43" t="s">
        <v>14</v>
      </c>
      <c r="D4" s="41">
        <v>40</v>
      </c>
      <c r="E4" s="41" t="s">
        <v>11</v>
      </c>
      <c r="F4" s="41" t="s">
        <v>12</v>
      </c>
      <c r="G4" s="41"/>
      <c r="I4" s="44" t="s">
        <v>15</v>
      </c>
    </row>
    <row r="5" customHeight="1" spans="1:7">
      <c r="A5" s="38">
        <v>3</v>
      </c>
      <c r="B5" s="39">
        <v>42737</v>
      </c>
      <c r="C5" s="40" t="s">
        <v>10</v>
      </c>
      <c r="D5" s="38">
        <v>100</v>
      </c>
      <c r="E5" s="38" t="s">
        <v>16</v>
      </c>
      <c r="F5" s="38" t="s">
        <v>17</v>
      </c>
      <c r="G5" s="38"/>
    </row>
    <row r="6" customHeight="1" spans="1:7">
      <c r="A6" s="41">
        <v>4</v>
      </c>
      <c r="B6" s="42">
        <v>42737</v>
      </c>
      <c r="C6" s="43" t="s">
        <v>14</v>
      </c>
      <c r="D6" s="41">
        <v>150</v>
      </c>
      <c r="E6" s="41" t="s">
        <v>16</v>
      </c>
      <c r="F6" s="41" t="s">
        <v>17</v>
      </c>
      <c r="G6" s="41"/>
    </row>
    <row r="7" customHeight="1" spans="1:7">
      <c r="A7" s="38">
        <v>5</v>
      </c>
      <c r="B7" s="39"/>
      <c r="C7" s="40"/>
      <c r="D7" s="38"/>
      <c r="E7" s="38"/>
      <c r="F7" s="38"/>
      <c r="G7" s="38"/>
    </row>
    <row r="8" customHeight="1" spans="1:7">
      <c r="A8" s="41">
        <v>6</v>
      </c>
      <c r="B8" s="42"/>
      <c r="C8" s="43"/>
      <c r="D8" s="41"/>
      <c r="E8" s="41"/>
      <c r="F8" s="41"/>
      <c r="G8" s="41"/>
    </row>
    <row r="9" customHeight="1" spans="1:7">
      <c r="A9" s="38">
        <v>7</v>
      </c>
      <c r="B9" s="39"/>
      <c r="C9" s="40"/>
      <c r="D9" s="38"/>
      <c r="E9" s="38"/>
      <c r="F9" s="38"/>
      <c r="G9" s="38"/>
    </row>
    <row r="10" customHeight="1" spans="1:7">
      <c r="A10" s="41">
        <v>8</v>
      </c>
      <c r="B10" s="42"/>
      <c r="C10" s="43"/>
      <c r="D10" s="41"/>
      <c r="E10" s="41"/>
      <c r="F10" s="41"/>
      <c r="G10" s="41"/>
    </row>
    <row r="11" customHeight="1" spans="1:7">
      <c r="A11" s="38">
        <v>9</v>
      </c>
      <c r="B11" s="39"/>
      <c r="C11" s="40"/>
      <c r="D11" s="38"/>
      <c r="E11" s="38"/>
      <c r="F11" s="38"/>
      <c r="G11" s="38"/>
    </row>
    <row r="12" customHeight="1" spans="1:7">
      <c r="A12" s="41">
        <v>10</v>
      </c>
      <c r="B12" s="42"/>
      <c r="C12" s="43"/>
      <c r="D12" s="41"/>
      <c r="E12" s="41"/>
      <c r="F12" s="41"/>
      <c r="G12" s="41"/>
    </row>
    <row r="13" customHeight="1" spans="1:7">
      <c r="A13" s="38">
        <v>11</v>
      </c>
      <c r="B13" s="39"/>
      <c r="C13" s="40"/>
      <c r="D13" s="38"/>
      <c r="E13" s="38"/>
      <c r="F13" s="38"/>
      <c r="G13" s="38"/>
    </row>
    <row r="14" customHeight="1" spans="1:7">
      <c r="A14" s="41">
        <v>12</v>
      </c>
      <c r="B14" s="42"/>
      <c r="C14" s="43"/>
      <c r="D14" s="41"/>
      <c r="E14" s="41"/>
      <c r="F14" s="41"/>
      <c r="G14" s="41"/>
    </row>
    <row r="15" customHeight="1" spans="1:7">
      <c r="A15" s="38">
        <v>13</v>
      </c>
      <c r="B15" s="39"/>
      <c r="C15" s="40"/>
      <c r="D15" s="38"/>
      <c r="E15" s="38"/>
      <c r="F15" s="38"/>
      <c r="G15" s="38"/>
    </row>
    <row r="16" customHeight="1" spans="1:7">
      <c r="A16" s="41">
        <v>14</v>
      </c>
      <c r="B16" s="42"/>
      <c r="C16" s="43"/>
      <c r="D16" s="41"/>
      <c r="E16" s="41"/>
      <c r="F16" s="41"/>
      <c r="G16" s="41"/>
    </row>
    <row r="17" customHeight="1" spans="1:7">
      <c r="A17" s="38">
        <v>15</v>
      </c>
      <c r="B17" s="39"/>
      <c r="C17" s="40"/>
      <c r="D17" s="38"/>
      <c r="E17" s="38"/>
      <c r="F17" s="38"/>
      <c r="G17" s="38"/>
    </row>
    <row r="18" customHeight="1" spans="1:7">
      <c r="A18" s="41">
        <v>16</v>
      </c>
      <c r="B18" s="42"/>
      <c r="C18" s="43"/>
      <c r="D18" s="41"/>
      <c r="E18" s="41"/>
      <c r="F18" s="41"/>
      <c r="G18" s="41"/>
    </row>
    <row r="19" customHeight="1" spans="1:7">
      <c r="A19" s="38">
        <v>17</v>
      </c>
      <c r="B19" s="39"/>
      <c r="C19" s="40"/>
      <c r="D19" s="38"/>
      <c r="E19" s="38"/>
      <c r="F19" s="38"/>
      <c r="G19" s="38"/>
    </row>
    <row r="20" customHeight="1" spans="1:7">
      <c r="A20" s="41">
        <v>18</v>
      </c>
      <c r="B20" s="42"/>
      <c r="C20" s="43"/>
      <c r="D20" s="41"/>
      <c r="E20" s="41"/>
      <c r="F20" s="41"/>
      <c r="G20" s="41"/>
    </row>
    <row r="21" customHeight="1" spans="1:7">
      <c r="A21" s="38">
        <v>19</v>
      </c>
      <c r="B21" s="39"/>
      <c r="C21" s="40"/>
      <c r="D21" s="38"/>
      <c r="E21" s="38"/>
      <c r="F21" s="38"/>
      <c r="G21" s="38"/>
    </row>
    <row r="22" customHeight="1" spans="1:7">
      <c r="A22" s="41">
        <v>20</v>
      </c>
      <c r="B22" s="42"/>
      <c r="C22" s="43"/>
      <c r="D22" s="41"/>
      <c r="E22" s="41"/>
      <c r="F22" s="41"/>
      <c r="G22" s="41"/>
    </row>
    <row r="23" customHeight="1" spans="1:7">
      <c r="A23" s="38">
        <v>21</v>
      </c>
      <c r="B23" s="39"/>
      <c r="C23" s="40"/>
      <c r="D23" s="38"/>
      <c r="E23" s="38"/>
      <c r="F23" s="38"/>
      <c r="G23" s="38"/>
    </row>
    <row r="24" customHeight="1" spans="1:7">
      <c r="A24" s="41">
        <v>22</v>
      </c>
      <c r="B24" s="42"/>
      <c r="C24" s="43"/>
      <c r="D24" s="41"/>
      <c r="E24" s="41"/>
      <c r="F24" s="41"/>
      <c r="G24" s="41"/>
    </row>
    <row r="25" customHeight="1" spans="1:7">
      <c r="A25" s="38">
        <v>23</v>
      </c>
      <c r="B25" s="39"/>
      <c r="C25" s="40"/>
      <c r="D25" s="38"/>
      <c r="E25" s="38"/>
      <c r="F25" s="38"/>
      <c r="G25" s="38"/>
    </row>
    <row r="26" customHeight="1" spans="1:7">
      <c r="A26" s="41">
        <v>24</v>
      </c>
      <c r="B26" s="42"/>
      <c r="C26" s="43"/>
      <c r="D26" s="41"/>
      <c r="E26" s="41"/>
      <c r="F26" s="41"/>
      <c r="G26" s="41"/>
    </row>
    <row r="27" customHeight="1" spans="1:7">
      <c r="A27" s="38">
        <v>25</v>
      </c>
      <c r="B27" s="39"/>
      <c r="C27" s="40"/>
      <c r="D27" s="38"/>
      <c r="E27" s="38"/>
      <c r="F27" s="38"/>
      <c r="G27" s="38"/>
    </row>
    <row r="28" customHeight="1" spans="1:7">
      <c r="A28" s="41">
        <v>26</v>
      </c>
      <c r="B28" s="42"/>
      <c r="C28" s="43"/>
      <c r="D28" s="41"/>
      <c r="E28" s="41"/>
      <c r="F28" s="41"/>
      <c r="G28" s="41"/>
    </row>
    <row r="29" customHeight="1" spans="1:7">
      <c r="A29" s="38">
        <v>27</v>
      </c>
      <c r="B29" s="39"/>
      <c r="C29" s="40"/>
      <c r="D29" s="38"/>
      <c r="E29" s="38"/>
      <c r="F29" s="38"/>
      <c r="G29" s="38"/>
    </row>
    <row r="30" customHeight="1" spans="1:7">
      <c r="A30" s="41">
        <v>28</v>
      </c>
      <c r="B30" s="42"/>
      <c r="C30" s="43"/>
      <c r="D30" s="41"/>
      <c r="E30" s="41"/>
      <c r="F30" s="41"/>
      <c r="G30" s="41"/>
    </row>
    <row r="31" customHeight="1" spans="1:7">
      <c r="A31" s="38">
        <v>29</v>
      </c>
      <c r="B31" s="39"/>
      <c r="C31" s="40"/>
      <c r="D31" s="38"/>
      <c r="E31" s="38"/>
      <c r="F31" s="38"/>
      <c r="G31" s="38"/>
    </row>
    <row r="32" customHeight="1" spans="1:7">
      <c r="A32" s="41">
        <v>30</v>
      </c>
      <c r="B32" s="42"/>
      <c r="C32" s="43"/>
      <c r="D32" s="41"/>
      <c r="E32" s="41"/>
      <c r="F32" s="41"/>
      <c r="G32" s="41"/>
    </row>
    <row r="33" customHeight="1" spans="1:7">
      <c r="A33" s="38">
        <v>31</v>
      </c>
      <c r="B33" s="39"/>
      <c r="C33" s="40"/>
      <c r="D33" s="38"/>
      <c r="E33" s="38"/>
      <c r="F33" s="38"/>
      <c r="G33" s="38"/>
    </row>
    <row r="34" customHeight="1" spans="1:7">
      <c r="A34" s="41">
        <v>32</v>
      </c>
      <c r="B34" s="42"/>
      <c r="C34" s="43"/>
      <c r="D34" s="41"/>
      <c r="E34" s="41"/>
      <c r="F34" s="41"/>
      <c r="G34" s="41"/>
    </row>
    <row r="35" customHeight="1" spans="1:7">
      <c r="A35" s="38">
        <v>33</v>
      </c>
      <c r="B35" s="39"/>
      <c r="C35" s="40"/>
      <c r="D35" s="38"/>
      <c r="E35" s="38"/>
      <c r="F35" s="38"/>
      <c r="G35" s="38"/>
    </row>
    <row r="36" customHeight="1" spans="1:7">
      <c r="A36" s="41">
        <v>34</v>
      </c>
      <c r="B36" s="42"/>
      <c r="C36" s="43"/>
      <c r="D36" s="41"/>
      <c r="E36" s="41"/>
      <c r="F36" s="41"/>
      <c r="G36" s="41"/>
    </row>
    <row r="37" customHeight="1" spans="1:7">
      <c r="A37" s="38">
        <v>35</v>
      </c>
      <c r="B37" s="39"/>
      <c r="C37" s="40"/>
      <c r="D37" s="38"/>
      <c r="E37" s="38"/>
      <c r="F37" s="38"/>
      <c r="G37" s="38"/>
    </row>
    <row r="38" customHeight="1" spans="1:7">
      <c r="A38" s="41">
        <v>36</v>
      </c>
      <c r="B38" s="42"/>
      <c r="C38" s="43"/>
      <c r="D38" s="41"/>
      <c r="E38" s="41"/>
      <c r="F38" s="41"/>
      <c r="G38" s="41"/>
    </row>
    <row r="39" customHeight="1" spans="1:7">
      <c r="A39" s="38">
        <v>37</v>
      </c>
      <c r="B39" s="39"/>
      <c r="C39" s="40"/>
      <c r="D39" s="38"/>
      <c r="E39" s="38"/>
      <c r="F39" s="38"/>
      <c r="G39" s="38"/>
    </row>
    <row r="40" customHeight="1" spans="1:7">
      <c r="A40" s="41">
        <v>38</v>
      </c>
      <c r="B40" s="42"/>
      <c r="C40" s="43"/>
      <c r="D40" s="41"/>
      <c r="E40" s="41"/>
      <c r="F40" s="41"/>
      <c r="G40" s="41"/>
    </row>
    <row r="41" customHeight="1" spans="1:7">
      <c r="A41" s="38">
        <v>39</v>
      </c>
      <c r="B41" s="39"/>
      <c r="C41" s="40"/>
      <c r="D41" s="38"/>
      <c r="E41" s="38"/>
      <c r="F41" s="38"/>
      <c r="G41" s="38"/>
    </row>
    <row r="42" customHeight="1" spans="1:7">
      <c r="A42" s="41">
        <v>40</v>
      </c>
      <c r="B42" s="42"/>
      <c r="C42" s="43"/>
      <c r="D42" s="41"/>
      <c r="E42" s="41"/>
      <c r="F42" s="41"/>
      <c r="G42" s="41"/>
    </row>
    <row r="43" customHeight="1" spans="1:7">
      <c r="A43" s="38">
        <v>41</v>
      </c>
      <c r="B43" s="39"/>
      <c r="C43" s="40"/>
      <c r="D43" s="38"/>
      <c r="E43" s="38"/>
      <c r="F43" s="38"/>
      <c r="G43" s="38"/>
    </row>
    <row r="44" customHeight="1" spans="1:7">
      <c r="A44" s="41">
        <v>42</v>
      </c>
      <c r="B44" s="42"/>
      <c r="C44" s="43"/>
      <c r="D44" s="41"/>
      <c r="E44" s="41"/>
      <c r="F44" s="41"/>
      <c r="G44" s="41"/>
    </row>
    <row r="45" customHeight="1" spans="1:7">
      <c r="A45" s="38">
        <v>43</v>
      </c>
      <c r="B45" s="39"/>
      <c r="C45" s="40"/>
      <c r="D45" s="38"/>
      <c r="E45" s="38"/>
      <c r="F45" s="38"/>
      <c r="G45" s="38"/>
    </row>
    <row r="46" customHeight="1" spans="1:7">
      <c r="A46" s="41">
        <v>44</v>
      </c>
      <c r="B46" s="42"/>
      <c r="C46" s="43"/>
      <c r="D46" s="41"/>
      <c r="E46" s="41"/>
      <c r="F46" s="41"/>
      <c r="G46" s="41"/>
    </row>
    <row r="47" customHeight="1" spans="1:7">
      <c r="A47" s="38">
        <v>45</v>
      </c>
      <c r="B47" s="39"/>
      <c r="C47" s="40"/>
      <c r="D47" s="38"/>
      <c r="E47" s="38"/>
      <c r="F47" s="38"/>
      <c r="G47" s="38"/>
    </row>
    <row r="48" customHeight="1" spans="1:7">
      <c r="A48" s="41">
        <v>46</v>
      </c>
      <c r="B48" s="42"/>
      <c r="C48" s="43"/>
      <c r="D48" s="41"/>
      <c r="E48" s="41"/>
      <c r="F48" s="41"/>
      <c r="G48" s="41"/>
    </row>
    <row r="49" customHeight="1" spans="1:7">
      <c r="A49" s="38">
        <v>47</v>
      </c>
      <c r="B49" s="39"/>
      <c r="C49" s="40"/>
      <c r="D49" s="38"/>
      <c r="E49" s="38"/>
      <c r="F49" s="38"/>
      <c r="G49" s="38"/>
    </row>
    <row r="50" customHeight="1" spans="1:7">
      <c r="A50" s="41">
        <v>48</v>
      </c>
      <c r="B50" s="42"/>
      <c r="C50" s="43"/>
      <c r="D50" s="41"/>
      <c r="E50" s="41"/>
      <c r="F50" s="41"/>
      <c r="G50" s="41"/>
    </row>
    <row r="51" customHeight="1" spans="1:7">
      <c r="A51" s="38">
        <v>49</v>
      </c>
      <c r="B51" s="39"/>
      <c r="C51" s="40"/>
      <c r="D51" s="38"/>
      <c r="E51" s="38"/>
      <c r="F51" s="38"/>
      <c r="G51" s="38"/>
    </row>
    <row r="52" customHeight="1" spans="1:7">
      <c r="A52" s="41">
        <v>50</v>
      </c>
      <c r="B52" s="42"/>
      <c r="C52" s="43"/>
      <c r="D52" s="41"/>
      <c r="E52" s="41"/>
      <c r="F52" s="41"/>
      <c r="G52" s="41"/>
    </row>
    <row r="53" customHeight="1" spans="1:7">
      <c r="A53" s="38">
        <v>51</v>
      </c>
      <c r="B53" s="39"/>
      <c r="C53" s="40"/>
      <c r="D53" s="38"/>
      <c r="E53" s="38"/>
      <c r="F53" s="38"/>
      <c r="G53" s="38"/>
    </row>
    <row r="54" customHeight="1" spans="1:7">
      <c r="A54" s="41">
        <v>52</v>
      </c>
      <c r="B54" s="42"/>
      <c r="C54" s="43"/>
      <c r="D54" s="41"/>
      <c r="E54" s="41"/>
      <c r="F54" s="41"/>
      <c r="G54" s="41"/>
    </row>
    <row r="55" customHeight="1" spans="1:7">
      <c r="A55" s="38">
        <v>53</v>
      </c>
      <c r="B55" s="39"/>
      <c r="C55" s="40"/>
      <c r="D55" s="38"/>
      <c r="E55" s="38"/>
      <c r="F55" s="38"/>
      <c r="G55" s="38"/>
    </row>
    <row r="56" customHeight="1" spans="1:7">
      <c r="A56" s="41">
        <v>54</v>
      </c>
      <c r="B56" s="42"/>
      <c r="C56" s="43"/>
      <c r="D56" s="41"/>
      <c r="E56" s="41"/>
      <c r="F56" s="41"/>
      <c r="G56" s="41"/>
    </row>
    <row r="57" customHeight="1" spans="1:7">
      <c r="A57" s="38">
        <v>55</v>
      </c>
      <c r="B57" s="39"/>
      <c r="C57" s="40"/>
      <c r="D57" s="38"/>
      <c r="E57" s="38"/>
      <c r="F57" s="38"/>
      <c r="G57" s="38"/>
    </row>
    <row r="58" customHeight="1" spans="1:7">
      <c r="A58" s="41">
        <v>56</v>
      </c>
      <c r="B58" s="42"/>
      <c r="C58" s="43"/>
      <c r="D58" s="41"/>
      <c r="E58" s="41"/>
      <c r="F58" s="41"/>
      <c r="G58" s="41"/>
    </row>
    <row r="59" customHeight="1" spans="1:7">
      <c r="A59" s="38">
        <v>57</v>
      </c>
      <c r="B59" s="39"/>
      <c r="C59" s="40"/>
      <c r="D59" s="38"/>
      <c r="E59" s="38"/>
      <c r="F59" s="38"/>
      <c r="G59" s="38"/>
    </row>
    <row r="60" customHeight="1" spans="1:7">
      <c r="A60" s="41">
        <v>58</v>
      </c>
      <c r="B60" s="42"/>
      <c r="C60" s="43"/>
      <c r="D60" s="41"/>
      <c r="E60" s="41"/>
      <c r="F60" s="41"/>
      <c r="G60" s="41"/>
    </row>
    <row r="61" customHeight="1" spans="1:7">
      <c r="A61" s="38">
        <v>59</v>
      </c>
      <c r="B61" s="39"/>
      <c r="C61" s="40"/>
      <c r="D61" s="38"/>
      <c r="E61" s="38"/>
      <c r="F61" s="38"/>
      <c r="G61" s="38"/>
    </row>
    <row r="62" customHeight="1" spans="1:7">
      <c r="A62" s="41">
        <v>60</v>
      </c>
      <c r="B62" s="42"/>
      <c r="C62" s="43"/>
      <c r="D62" s="41"/>
      <c r="E62" s="41"/>
      <c r="F62" s="41"/>
      <c r="G62" s="41"/>
    </row>
    <row r="63" customHeight="1" spans="1:7">
      <c r="A63" s="38">
        <v>61</v>
      </c>
      <c r="B63" s="39"/>
      <c r="C63" s="40"/>
      <c r="D63" s="38"/>
      <c r="E63" s="38"/>
      <c r="F63" s="38"/>
      <c r="G63" s="38"/>
    </row>
    <row r="64" customHeight="1" spans="1:7">
      <c r="A64" s="41">
        <v>62</v>
      </c>
      <c r="B64" s="42"/>
      <c r="C64" s="43"/>
      <c r="D64" s="41"/>
      <c r="E64" s="41"/>
      <c r="F64" s="41"/>
      <c r="G64" s="41"/>
    </row>
    <row r="65" customHeight="1" spans="1:7">
      <c r="A65" s="38">
        <v>63</v>
      </c>
      <c r="B65" s="39"/>
      <c r="C65" s="40"/>
      <c r="D65" s="38"/>
      <c r="E65" s="38"/>
      <c r="F65" s="38"/>
      <c r="G65" s="38"/>
    </row>
    <row r="66" customHeight="1" spans="1:7">
      <c r="A66" s="41">
        <v>64</v>
      </c>
      <c r="B66" s="42"/>
      <c r="C66" s="43"/>
      <c r="D66" s="41"/>
      <c r="E66" s="41"/>
      <c r="F66" s="41"/>
      <c r="G66" s="41"/>
    </row>
    <row r="67" customHeight="1" spans="1:7">
      <c r="A67" s="38">
        <v>65</v>
      </c>
      <c r="B67" s="39"/>
      <c r="C67" s="40"/>
      <c r="D67" s="38"/>
      <c r="E67" s="38"/>
      <c r="F67" s="38"/>
      <c r="G67" s="38"/>
    </row>
    <row r="68" customHeight="1" spans="1:7">
      <c r="A68" s="41">
        <v>66</v>
      </c>
      <c r="B68" s="42"/>
      <c r="C68" s="43"/>
      <c r="D68" s="41"/>
      <c r="E68" s="41"/>
      <c r="F68" s="41"/>
      <c r="G68" s="41"/>
    </row>
    <row r="69" customHeight="1" spans="1:7">
      <c r="A69" s="38">
        <v>67</v>
      </c>
      <c r="B69" s="39"/>
      <c r="C69" s="40"/>
      <c r="D69" s="38"/>
      <c r="E69" s="38"/>
      <c r="F69" s="38"/>
      <c r="G69" s="38"/>
    </row>
    <row r="70" customHeight="1" spans="1:7">
      <c r="A70" s="41">
        <v>68</v>
      </c>
      <c r="B70" s="42"/>
      <c r="C70" s="43"/>
      <c r="D70" s="41"/>
      <c r="E70" s="41"/>
      <c r="F70" s="41"/>
      <c r="G70" s="41"/>
    </row>
    <row r="71" customHeight="1" spans="1:7">
      <c r="A71" s="38">
        <v>69</v>
      </c>
      <c r="B71" s="39"/>
      <c r="C71" s="40"/>
      <c r="D71" s="38"/>
      <c r="E71" s="38"/>
      <c r="F71" s="38"/>
      <c r="G71" s="38"/>
    </row>
    <row r="72" customHeight="1" spans="1:7">
      <c r="A72" s="41">
        <v>70</v>
      </c>
      <c r="B72" s="42"/>
      <c r="C72" s="43"/>
      <c r="D72" s="41"/>
      <c r="E72" s="41"/>
      <c r="F72" s="41"/>
      <c r="G72" s="41"/>
    </row>
    <row r="73" customHeight="1" spans="1:7">
      <c r="A73" s="38">
        <v>71</v>
      </c>
      <c r="B73" s="39"/>
      <c r="C73" s="40"/>
      <c r="D73" s="38"/>
      <c r="E73" s="38"/>
      <c r="F73" s="38"/>
      <c r="G73" s="38"/>
    </row>
    <row r="74" customHeight="1" spans="1:7">
      <c r="A74" s="41">
        <v>72</v>
      </c>
      <c r="B74" s="42"/>
      <c r="C74" s="43"/>
      <c r="D74" s="41"/>
      <c r="E74" s="41"/>
      <c r="F74" s="41"/>
      <c r="G74" s="41"/>
    </row>
    <row r="75" customHeight="1" spans="1:7">
      <c r="A75" s="38">
        <v>73</v>
      </c>
      <c r="B75" s="39"/>
      <c r="C75" s="40"/>
      <c r="D75" s="38"/>
      <c r="E75" s="38"/>
      <c r="F75" s="38"/>
      <c r="G75" s="38"/>
    </row>
    <row r="76" customHeight="1" spans="1:7">
      <c r="A76" s="41">
        <v>74</v>
      </c>
      <c r="B76" s="42"/>
      <c r="C76" s="43"/>
      <c r="D76" s="41"/>
      <c r="E76" s="41"/>
      <c r="F76" s="41"/>
      <c r="G76" s="41"/>
    </row>
    <row r="77" customHeight="1" spans="1:7">
      <c r="A77" s="38">
        <v>75</v>
      </c>
      <c r="B77" s="39"/>
      <c r="C77" s="40"/>
      <c r="D77" s="38"/>
      <c r="E77" s="38"/>
      <c r="F77" s="38"/>
      <c r="G77" s="38"/>
    </row>
    <row r="78" customHeight="1" spans="1:7">
      <c r="A78" s="41">
        <v>76</v>
      </c>
      <c r="B78" s="42"/>
      <c r="C78" s="43"/>
      <c r="D78" s="41"/>
      <c r="E78" s="41"/>
      <c r="F78" s="41"/>
      <c r="G78" s="41"/>
    </row>
    <row r="79" customHeight="1" spans="1:7">
      <c r="A79" s="38">
        <v>77</v>
      </c>
      <c r="B79" s="39"/>
      <c r="C79" s="40"/>
      <c r="D79" s="38"/>
      <c r="E79" s="38"/>
      <c r="F79" s="38"/>
      <c r="G79" s="38"/>
    </row>
    <row r="80" customHeight="1" spans="1:7">
      <c r="A80" s="41">
        <v>78</v>
      </c>
      <c r="B80" s="42"/>
      <c r="C80" s="43"/>
      <c r="D80" s="41"/>
      <c r="E80" s="41"/>
      <c r="F80" s="41"/>
      <c r="G80" s="41"/>
    </row>
    <row r="81" customHeight="1" spans="1:7">
      <c r="A81" s="38">
        <v>79</v>
      </c>
      <c r="B81" s="39"/>
      <c r="C81" s="40"/>
      <c r="D81" s="38"/>
      <c r="E81" s="38"/>
      <c r="F81" s="38"/>
      <c r="G81" s="38"/>
    </row>
    <row r="82" customHeight="1" spans="1:7">
      <c r="A82" s="41">
        <v>80</v>
      </c>
      <c r="B82" s="42"/>
      <c r="C82" s="43"/>
      <c r="D82" s="41"/>
      <c r="E82" s="41"/>
      <c r="F82" s="41"/>
      <c r="G82" s="41"/>
    </row>
    <row r="83" customHeight="1" spans="1:7">
      <c r="A83" s="38">
        <v>81</v>
      </c>
      <c r="B83" s="39"/>
      <c r="C83" s="40"/>
      <c r="D83" s="38"/>
      <c r="E83" s="38"/>
      <c r="F83" s="38"/>
      <c r="G83" s="38"/>
    </row>
    <row r="84" customHeight="1" spans="1:7">
      <c r="A84" s="41">
        <v>82</v>
      </c>
      <c r="B84" s="42"/>
      <c r="C84" s="43"/>
      <c r="D84" s="41"/>
      <c r="E84" s="41"/>
      <c r="F84" s="41"/>
      <c r="G84" s="41"/>
    </row>
    <row r="85" customHeight="1" spans="1:7">
      <c r="A85" s="38">
        <v>83</v>
      </c>
      <c r="B85" s="39"/>
      <c r="C85" s="40"/>
      <c r="D85" s="38"/>
      <c r="E85" s="38"/>
      <c r="F85" s="38"/>
      <c r="G85" s="38"/>
    </row>
    <row r="86" customHeight="1" spans="1:7">
      <c r="A86" s="41">
        <v>84</v>
      </c>
      <c r="B86" s="42"/>
      <c r="C86" s="43"/>
      <c r="D86" s="41"/>
      <c r="E86" s="41"/>
      <c r="F86" s="41"/>
      <c r="G86" s="41"/>
    </row>
    <row r="87" customHeight="1" spans="1:7">
      <c r="A87" s="38">
        <v>85</v>
      </c>
      <c r="B87" s="39"/>
      <c r="C87" s="40"/>
      <c r="D87" s="38"/>
      <c r="E87" s="38"/>
      <c r="F87" s="38"/>
      <c r="G87" s="38"/>
    </row>
    <row r="88" customHeight="1" spans="1:7">
      <c r="A88" s="41">
        <v>86</v>
      </c>
      <c r="B88" s="42"/>
      <c r="C88" s="43"/>
      <c r="D88" s="41"/>
      <c r="E88" s="41"/>
      <c r="F88" s="41"/>
      <c r="G88" s="41"/>
    </row>
    <row r="89" customHeight="1" spans="1:7">
      <c r="A89" s="38">
        <v>87</v>
      </c>
      <c r="B89" s="39"/>
      <c r="C89" s="40"/>
      <c r="D89" s="38"/>
      <c r="E89" s="38"/>
      <c r="F89" s="38"/>
      <c r="G89" s="38"/>
    </row>
    <row r="90" customHeight="1" spans="1:7">
      <c r="A90" s="41">
        <v>88</v>
      </c>
      <c r="B90" s="42"/>
      <c r="C90" s="43"/>
      <c r="D90" s="41"/>
      <c r="E90" s="41"/>
      <c r="F90" s="41"/>
      <c r="G90" s="41"/>
    </row>
    <row r="91" customHeight="1" spans="1:7">
      <c r="A91" s="38">
        <v>89</v>
      </c>
      <c r="B91" s="39"/>
      <c r="C91" s="40"/>
      <c r="D91" s="38"/>
      <c r="E91" s="38"/>
      <c r="F91" s="38"/>
      <c r="G91" s="38"/>
    </row>
    <row r="92" customHeight="1" spans="1:7">
      <c r="A92" s="41">
        <v>90</v>
      </c>
      <c r="B92" s="42"/>
      <c r="C92" s="43"/>
      <c r="D92" s="41"/>
      <c r="E92" s="41"/>
      <c r="F92" s="41"/>
      <c r="G92" s="41"/>
    </row>
    <row r="93" customHeight="1" spans="1:7">
      <c r="A93" s="38">
        <v>91</v>
      </c>
      <c r="B93" s="39"/>
      <c r="C93" s="40"/>
      <c r="D93" s="38"/>
      <c r="E93" s="38"/>
      <c r="F93" s="38"/>
      <c r="G93" s="38"/>
    </row>
    <row r="94" customHeight="1" spans="1:7">
      <c r="A94" s="41">
        <v>92</v>
      </c>
      <c r="B94" s="42"/>
      <c r="C94" s="43"/>
      <c r="D94" s="41"/>
      <c r="E94" s="41"/>
      <c r="F94" s="41"/>
      <c r="G94" s="41"/>
    </row>
    <row r="95" customHeight="1" spans="1:7">
      <c r="A95" s="38">
        <v>93</v>
      </c>
      <c r="B95" s="39"/>
      <c r="C95" s="40"/>
      <c r="D95" s="38"/>
      <c r="E95" s="38"/>
      <c r="F95" s="38"/>
      <c r="G95" s="38"/>
    </row>
    <row r="96" customHeight="1" spans="1:7">
      <c r="A96" s="41">
        <v>94</v>
      </c>
      <c r="B96" s="42"/>
      <c r="C96" s="43"/>
      <c r="D96" s="41"/>
      <c r="E96" s="41"/>
      <c r="F96" s="41"/>
      <c r="G96" s="41"/>
    </row>
    <row r="97" customHeight="1" spans="1:7">
      <c r="A97" s="38">
        <v>95</v>
      </c>
      <c r="B97" s="39"/>
      <c r="C97" s="40"/>
      <c r="D97" s="38"/>
      <c r="E97" s="38"/>
      <c r="F97" s="38"/>
      <c r="G97" s="38"/>
    </row>
    <row r="98" customHeight="1" spans="1:7">
      <c r="A98" s="41">
        <v>96</v>
      </c>
      <c r="B98" s="42"/>
      <c r="C98" s="43"/>
      <c r="D98" s="41"/>
      <c r="E98" s="41"/>
      <c r="F98" s="41"/>
      <c r="G98" s="41"/>
    </row>
    <row r="99" customHeight="1" spans="1:7">
      <c r="A99" s="38">
        <v>97</v>
      </c>
      <c r="B99" s="39"/>
      <c r="C99" s="40"/>
      <c r="D99" s="38"/>
      <c r="E99" s="38"/>
      <c r="F99" s="38"/>
      <c r="G99" s="38"/>
    </row>
    <row r="100" customHeight="1" spans="1:7">
      <c r="A100" s="41">
        <v>98</v>
      </c>
      <c r="B100" s="42"/>
      <c r="C100" s="43"/>
      <c r="D100" s="41"/>
      <c r="E100" s="41"/>
      <c r="F100" s="41"/>
      <c r="G100" s="41"/>
    </row>
    <row r="101" customHeight="1" spans="1:7">
      <c r="A101" s="38">
        <v>99</v>
      </c>
      <c r="B101" s="39"/>
      <c r="C101" s="40"/>
      <c r="D101" s="38"/>
      <c r="E101" s="38"/>
      <c r="F101" s="38"/>
      <c r="G101" s="38"/>
    </row>
    <row r="102" customHeight="1" spans="1:7">
      <c r="A102" s="41">
        <v>100</v>
      </c>
      <c r="B102" s="42"/>
      <c r="C102" s="43"/>
      <c r="D102" s="41"/>
      <c r="E102" s="41"/>
      <c r="F102" s="41"/>
      <c r="G102" s="41"/>
    </row>
    <row r="103" customHeight="1" spans="1:7">
      <c r="A103" s="38">
        <v>101</v>
      </c>
      <c r="B103" s="39"/>
      <c r="C103" s="40"/>
      <c r="D103" s="38"/>
      <c r="E103" s="38"/>
      <c r="F103" s="38"/>
      <c r="G103" s="38"/>
    </row>
    <row r="104" customHeight="1" spans="1:7">
      <c r="A104" s="41">
        <v>102</v>
      </c>
      <c r="B104" s="42"/>
      <c r="C104" s="43"/>
      <c r="D104" s="41"/>
      <c r="E104" s="41"/>
      <c r="F104" s="41"/>
      <c r="G104" s="41"/>
    </row>
    <row r="105" customHeight="1" spans="1:7">
      <c r="A105" s="38">
        <v>103</v>
      </c>
      <c r="B105" s="39"/>
      <c r="C105" s="40"/>
      <c r="D105" s="38"/>
      <c r="E105" s="38"/>
      <c r="F105" s="38"/>
      <c r="G105" s="38"/>
    </row>
    <row r="106" customHeight="1" spans="1:7">
      <c r="A106" s="41">
        <v>104</v>
      </c>
      <c r="B106" s="42"/>
      <c r="C106" s="43"/>
      <c r="D106" s="41"/>
      <c r="E106" s="41"/>
      <c r="F106" s="41"/>
      <c r="G106" s="41"/>
    </row>
    <row r="107" customHeight="1" spans="1:7">
      <c r="A107" s="38">
        <v>105</v>
      </c>
      <c r="B107" s="39"/>
      <c r="C107" s="40"/>
      <c r="D107" s="38"/>
      <c r="E107" s="38"/>
      <c r="F107" s="38"/>
      <c r="G107" s="38"/>
    </row>
    <row r="108" customHeight="1" spans="1:7">
      <c r="A108" s="41">
        <v>106</v>
      </c>
      <c r="B108" s="42"/>
      <c r="C108" s="43"/>
      <c r="D108" s="41"/>
      <c r="E108" s="41"/>
      <c r="F108" s="41"/>
      <c r="G108" s="41"/>
    </row>
    <row r="109" customHeight="1" spans="1:7">
      <c r="A109" s="38">
        <v>107</v>
      </c>
      <c r="B109" s="39"/>
      <c r="C109" s="40"/>
      <c r="D109" s="38"/>
      <c r="E109" s="38"/>
      <c r="F109" s="38"/>
      <c r="G109" s="38"/>
    </row>
    <row r="110" customHeight="1" spans="1:7">
      <c r="A110" s="41">
        <v>108</v>
      </c>
      <c r="B110" s="42"/>
      <c r="C110" s="43"/>
      <c r="D110" s="41"/>
      <c r="E110" s="41"/>
      <c r="F110" s="41"/>
      <c r="G110" s="41"/>
    </row>
    <row r="111" customHeight="1" spans="1:7">
      <c r="A111" s="38">
        <v>109</v>
      </c>
      <c r="B111" s="39"/>
      <c r="C111" s="40"/>
      <c r="D111" s="38"/>
      <c r="E111" s="38"/>
      <c r="F111" s="38"/>
      <c r="G111" s="38"/>
    </row>
    <row r="112" customHeight="1" spans="1:7">
      <c r="A112" s="41">
        <v>110</v>
      </c>
      <c r="B112" s="42"/>
      <c r="C112" s="43"/>
      <c r="D112" s="41"/>
      <c r="E112" s="41"/>
      <c r="F112" s="41"/>
      <c r="G112" s="41"/>
    </row>
    <row r="113" customHeight="1" spans="1:7">
      <c r="A113" s="38">
        <v>111</v>
      </c>
      <c r="B113" s="39"/>
      <c r="C113" s="40"/>
      <c r="D113" s="38"/>
      <c r="E113" s="38"/>
      <c r="F113" s="38"/>
      <c r="G113" s="38"/>
    </row>
    <row r="114" customHeight="1" spans="1:7">
      <c r="A114" s="41">
        <v>112</v>
      </c>
      <c r="B114" s="42"/>
      <c r="C114" s="43"/>
      <c r="D114" s="41"/>
      <c r="E114" s="41"/>
      <c r="F114" s="41"/>
      <c r="G114" s="41"/>
    </row>
    <row r="115" customHeight="1" spans="1:7">
      <c r="A115" s="38">
        <v>113</v>
      </c>
      <c r="B115" s="39"/>
      <c r="C115" s="40"/>
      <c r="D115" s="38"/>
      <c r="E115" s="38"/>
      <c r="F115" s="38"/>
      <c r="G115" s="38"/>
    </row>
    <row r="116" customHeight="1" spans="1:7">
      <c r="A116" s="41">
        <v>114</v>
      </c>
      <c r="B116" s="42"/>
      <c r="C116" s="43"/>
      <c r="D116" s="41"/>
      <c r="E116" s="41"/>
      <c r="F116" s="41"/>
      <c r="G116" s="41"/>
    </row>
    <row r="117" customHeight="1" spans="1:7">
      <c r="A117" s="38">
        <v>115</v>
      </c>
      <c r="B117" s="39"/>
      <c r="C117" s="40"/>
      <c r="D117" s="38"/>
      <c r="E117" s="38"/>
      <c r="F117" s="38"/>
      <c r="G117" s="38"/>
    </row>
    <row r="118" customHeight="1" spans="1:7">
      <c r="A118" s="41">
        <v>116</v>
      </c>
      <c r="B118" s="42"/>
      <c r="C118" s="43"/>
      <c r="D118" s="41"/>
      <c r="E118" s="41"/>
      <c r="F118" s="41"/>
      <c r="G118" s="41"/>
    </row>
    <row r="119" customHeight="1" spans="1:7">
      <c r="A119" s="38">
        <v>117</v>
      </c>
      <c r="B119" s="39"/>
      <c r="C119" s="40"/>
      <c r="D119" s="38"/>
      <c r="E119" s="38"/>
      <c r="F119" s="38"/>
      <c r="G119" s="38"/>
    </row>
    <row r="120" customHeight="1" spans="1:7">
      <c r="A120" s="41">
        <v>118</v>
      </c>
      <c r="B120" s="42"/>
      <c r="C120" s="43"/>
      <c r="D120" s="41"/>
      <c r="E120" s="41"/>
      <c r="F120" s="41"/>
      <c r="G120" s="41"/>
    </row>
    <row r="121" customHeight="1" spans="1:7">
      <c r="A121" s="38">
        <v>119</v>
      </c>
      <c r="B121" s="39"/>
      <c r="C121" s="40"/>
      <c r="D121" s="38"/>
      <c r="E121" s="38"/>
      <c r="F121" s="38"/>
      <c r="G121" s="38"/>
    </row>
    <row r="122" customHeight="1" spans="1:7">
      <c r="A122" s="41">
        <v>120</v>
      </c>
      <c r="B122" s="42"/>
      <c r="C122" s="43"/>
      <c r="D122" s="41"/>
      <c r="E122" s="41"/>
      <c r="F122" s="41"/>
      <c r="G122" s="41"/>
    </row>
    <row r="123" customHeight="1" spans="1:7">
      <c r="A123" s="38">
        <v>121</v>
      </c>
      <c r="B123" s="39"/>
      <c r="C123" s="40"/>
      <c r="D123" s="38"/>
      <c r="E123" s="38"/>
      <c r="F123" s="38"/>
      <c r="G123" s="38"/>
    </row>
    <row r="124" customHeight="1" spans="1:7">
      <c r="A124" s="41">
        <v>122</v>
      </c>
      <c r="B124" s="42"/>
      <c r="C124" s="43"/>
      <c r="D124" s="41"/>
      <c r="E124" s="41"/>
      <c r="F124" s="41"/>
      <c r="G124" s="41"/>
    </row>
    <row r="125" customHeight="1" spans="1:7">
      <c r="A125" s="38">
        <v>123</v>
      </c>
      <c r="B125" s="39"/>
      <c r="C125" s="40"/>
      <c r="D125" s="38"/>
      <c r="E125" s="38"/>
      <c r="F125" s="38"/>
      <c r="G125" s="38"/>
    </row>
    <row r="126" customHeight="1" spans="1:7">
      <c r="A126" s="41">
        <v>124</v>
      </c>
      <c r="B126" s="42"/>
      <c r="C126" s="43"/>
      <c r="D126" s="41"/>
      <c r="E126" s="41"/>
      <c r="F126" s="41"/>
      <c r="G126" s="41"/>
    </row>
    <row r="127" customHeight="1" spans="1:7">
      <c r="A127" s="38">
        <v>125</v>
      </c>
      <c r="B127" s="39"/>
      <c r="C127" s="40"/>
      <c r="D127" s="38"/>
      <c r="E127" s="38"/>
      <c r="F127" s="38"/>
      <c r="G127" s="38"/>
    </row>
    <row r="128" customHeight="1" spans="1:7">
      <c r="A128" s="41">
        <v>126</v>
      </c>
      <c r="B128" s="42"/>
      <c r="C128" s="43"/>
      <c r="D128" s="41"/>
      <c r="E128" s="41"/>
      <c r="F128" s="41"/>
      <c r="G128" s="41"/>
    </row>
    <row r="129" customHeight="1" spans="1:7">
      <c r="A129" s="38">
        <v>127</v>
      </c>
      <c r="B129" s="39"/>
      <c r="C129" s="40"/>
      <c r="D129" s="38"/>
      <c r="E129" s="38"/>
      <c r="F129" s="38"/>
      <c r="G129" s="38"/>
    </row>
    <row r="130" customHeight="1" spans="1:7">
      <c r="A130" s="41">
        <v>128</v>
      </c>
      <c r="B130" s="42"/>
      <c r="C130" s="43"/>
      <c r="D130" s="41"/>
      <c r="E130" s="41"/>
      <c r="F130" s="41"/>
      <c r="G130" s="41"/>
    </row>
    <row r="131" customHeight="1" spans="1:7">
      <c r="A131" s="38">
        <v>129</v>
      </c>
      <c r="B131" s="39"/>
      <c r="C131" s="40"/>
      <c r="D131" s="38"/>
      <c r="E131" s="38"/>
      <c r="F131" s="38"/>
      <c r="G131" s="38"/>
    </row>
    <row r="132" customHeight="1" spans="1:7">
      <c r="A132" s="41">
        <v>130</v>
      </c>
      <c r="B132" s="42"/>
      <c r="C132" s="43"/>
      <c r="D132" s="41"/>
      <c r="E132" s="41"/>
      <c r="F132" s="41"/>
      <c r="G132" s="41"/>
    </row>
    <row r="133" customHeight="1" spans="1:7">
      <c r="A133" s="38">
        <v>131</v>
      </c>
      <c r="B133" s="39"/>
      <c r="C133" s="40"/>
      <c r="D133" s="38"/>
      <c r="E133" s="38"/>
      <c r="F133" s="38"/>
      <c r="G133" s="38"/>
    </row>
    <row r="134" customHeight="1" spans="1:7">
      <c r="A134" s="41">
        <v>132</v>
      </c>
      <c r="B134" s="42"/>
      <c r="C134" s="43"/>
      <c r="D134" s="41"/>
      <c r="E134" s="41"/>
      <c r="F134" s="41"/>
      <c r="G134" s="41"/>
    </row>
    <row r="135" customHeight="1" spans="1:7">
      <c r="A135" s="38">
        <v>133</v>
      </c>
      <c r="B135" s="39"/>
      <c r="C135" s="40"/>
      <c r="D135" s="38"/>
      <c r="E135" s="38"/>
      <c r="F135" s="38"/>
      <c r="G135" s="38"/>
    </row>
    <row r="136" customHeight="1" spans="1:7">
      <c r="A136" s="41">
        <v>134</v>
      </c>
      <c r="B136" s="42"/>
      <c r="C136" s="43"/>
      <c r="D136" s="41"/>
      <c r="E136" s="41"/>
      <c r="F136" s="41"/>
      <c r="G136" s="41"/>
    </row>
    <row r="137" customHeight="1" spans="1:7">
      <c r="A137" s="38">
        <v>135</v>
      </c>
      <c r="B137" s="39"/>
      <c r="C137" s="40"/>
      <c r="D137" s="38"/>
      <c r="E137" s="38"/>
      <c r="F137" s="38"/>
      <c r="G137" s="38"/>
    </row>
    <row r="138" customHeight="1" spans="1:7">
      <c r="A138" s="41">
        <v>136</v>
      </c>
      <c r="B138" s="42"/>
      <c r="C138" s="43"/>
      <c r="D138" s="41"/>
      <c r="E138" s="41"/>
      <c r="F138" s="41"/>
      <c r="G138" s="41"/>
    </row>
    <row r="139" customHeight="1" spans="1:7">
      <c r="A139" s="38">
        <v>137</v>
      </c>
      <c r="B139" s="39"/>
      <c r="C139" s="40"/>
      <c r="D139" s="38"/>
      <c r="E139" s="38"/>
      <c r="F139" s="38"/>
      <c r="G139" s="38"/>
    </row>
    <row r="140" customHeight="1" spans="1:7">
      <c r="A140" s="41">
        <v>138</v>
      </c>
      <c r="B140" s="42"/>
      <c r="C140" s="43"/>
      <c r="D140" s="41"/>
      <c r="E140" s="41"/>
      <c r="F140" s="41"/>
      <c r="G140" s="41"/>
    </row>
    <row r="141" customHeight="1" spans="1:7">
      <c r="A141" s="38">
        <v>139</v>
      </c>
      <c r="B141" s="39"/>
      <c r="C141" s="40"/>
      <c r="D141" s="38"/>
      <c r="E141" s="38"/>
      <c r="F141" s="38"/>
      <c r="G141" s="38"/>
    </row>
    <row r="142" customHeight="1" spans="1:7">
      <c r="A142" s="41">
        <v>140</v>
      </c>
      <c r="B142" s="42"/>
      <c r="C142" s="43"/>
      <c r="D142" s="41"/>
      <c r="E142" s="41"/>
      <c r="F142" s="41"/>
      <c r="G142" s="41"/>
    </row>
    <row r="143" customHeight="1" spans="1:7">
      <c r="A143" s="38">
        <v>141</v>
      </c>
      <c r="B143" s="39"/>
      <c r="C143" s="40"/>
      <c r="D143" s="38"/>
      <c r="E143" s="38"/>
      <c r="F143" s="38"/>
      <c r="G143" s="38"/>
    </row>
    <row r="144" customHeight="1" spans="1:7">
      <c r="A144" s="41">
        <v>142</v>
      </c>
      <c r="B144" s="42"/>
      <c r="C144" s="43"/>
      <c r="D144" s="41"/>
      <c r="E144" s="41"/>
      <c r="F144" s="41"/>
      <c r="G144" s="41"/>
    </row>
    <row r="145" customHeight="1" spans="1:7">
      <c r="A145" s="38">
        <v>143</v>
      </c>
      <c r="B145" s="39"/>
      <c r="C145" s="40"/>
      <c r="D145" s="38"/>
      <c r="E145" s="38"/>
      <c r="F145" s="38"/>
      <c r="G145" s="38"/>
    </row>
    <row r="146" customHeight="1" spans="1:7">
      <c r="A146" s="41">
        <v>144</v>
      </c>
      <c r="B146" s="42"/>
      <c r="C146" s="43"/>
      <c r="D146" s="41"/>
      <c r="E146" s="41"/>
      <c r="F146" s="41"/>
      <c r="G146" s="41"/>
    </row>
    <row r="147" customHeight="1" spans="1:7">
      <c r="A147" s="38">
        <v>145</v>
      </c>
      <c r="B147" s="39"/>
      <c r="C147" s="40"/>
      <c r="D147" s="38"/>
      <c r="E147" s="38"/>
      <c r="F147" s="38"/>
      <c r="G147" s="38"/>
    </row>
    <row r="148" customHeight="1" spans="1:7">
      <c r="A148" s="41">
        <v>146</v>
      </c>
      <c r="B148" s="42"/>
      <c r="C148" s="43"/>
      <c r="D148" s="41"/>
      <c r="E148" s="41"/>
      <c r="F148" s="41"/>
      <c r="G148" s="41"/>
    </row>
    <row r="149" customHeight="1" spans="1:7">
      <c r="A149" s="38">
        <v>147</v>
      </c>
      <c r="B149" s="39"/>
      <c r="C149" s="40"/>
      <c r="D149" s="38"/>
      <c r="E149" s="38"/>
      <c r="F149" s="38"/>
      <c r="G149" s="38"/>
    </row>
    <row r="150" customHeight="1" spans="1:7">
      <c r="A150" s="41">
        <v>148</v>
      </c>
      <c r="B150" s="42"/>
      <c r="C150" s="43"/>
      <c r="D150" s="41"/>
      <c r="E150" s="41"/>
      <c r="F150" s="41"/>
      <c r="G150" s="41"/>
    </row>
    <row r="151" customHeight="1" spans="1:7">
      <c r="A151" s="38">
        <v>149</v>
      </c>
      <c r="B151" s="39"/>
      <c r="C151" s="40"/>
      <c r="D151" s="38"/>
      <c r="E151" s="38"/>
      <c r="F151" s="38"/>
      <c r="G151" s="38"/>
    </row>
    <row r="152" customHeight="1" spans="1:7">
      <c r="A152" s="41">
        <v>150</v>
      </c>
      <c r="B152" s="42"/>
      <c r="C152" s="43"/>
      <c r="D152" s="41"/>
      <c r="E152" s="41"/>
      <c r="F152" s="41"/>
      <c r="G152" s="41"/>
    </row>
    <row r="153" customHeight="1" spans="1:7">
      <c r="A153" s="38">
        <v>151</v>
      </c>
      <c r="B153" s="39"/>
      <c r="C153" s="40"/>
      <c r="D153" s="38"/>
      <c r="E153" s="38"/>
      <c r="F153" s="38"/>
      <c r="G153" s="38"/>
    </row>
    <row r="154" customHeight="1" spans="1:7">
      <c r="A154" s="41">
        <v>152</v>
      </c>
      <c r="B154" s="42"/>
      <c r="C154" s="43"/>
      <c r="D154" s="41"/>
      <c r="E154" s="41"/>
      <c r="F154" s="41"/>
      <c r="G154" s="41"/>
    </row>
    <row r="155" customHeight="1" spans="1:7">
      <c r="A155" s="38">
        <v>153</v>
      </c>
      <c r="B155" s="39"/>
      <c r="C155" s="40"/>
      <c r="D155" s="38"/>
      <c r="E155" s="38"/>
      <c r="F155" s="38"/>
      <c r="G155" s="38"/>
    </row>
    <row r="156" customHeight="1" spans="1:7">
      <c r="A156" s="41">
        <v>154</v>
      </c>
      <c r="B156" s="42"/>
      <c r="C156" s="43"/>
      <c r="D156" s="41"/>
      <c r="E156" s="41"/>
      <c r="F156" s="41"/>
      <c r="G156" s="41"/>
    </row>
    <row r="157" customHeight="1" spans="1:7">
      <c r="A157" s="38">
        <v>155</v>
      </c>
      <c r="B157" s="39"/>
      <c r="C157" s="40"/>
      <c r="D157" s="38"/>
      <c r="E157" s="38"/>
      <c r="F157" s="38"/>
      <c r="G157" s="38"/>
    </row>
    <row r="158" customHeight="1" spans="1:7">
      <c r="A158" s="41">
        <v>156</v>
      </c>
      <c r="B158" s="42"/>
      <c r="C158" s="43"/>
      <c r="D158" s="41"/>
      <c r="E158" s="41"/>
      <c r="F158" s="41"/>
      <c r="G158" s="41"/>
    </row>
    <row r="159" customHeight="1" spans="1:7">
      <c r="A159" s="38">
        <v>157</v>
      </c>
      <c r="B159" s="39"/>
      <c r="C159" s="40"/>
      <c r="D159" s="38"/>
      <c r="E159" s="38"/>
      <c r="F159" s="38"/>
      <c r="G159" s="38"/>
    </row>
    <row r="160" customHeight="1" spans="1:7">
      <c r="A160" s="41">
        <v>158</v>
      </c>
      <c r="B160" s="42"/>
      <c r="C160" s="43"/>
      <c r="D160" s="41"/>
      <c r="E160" s="41"/>
      <c r="F160" s="41"/>
      <c r="G160" s="41"/>
    </row>
    <row r="161" customHeight="1" spans="1:7">
      <c r="A161" s="38">
        <v>159</v>
      </c>
      <c r="B161" s="39"/>
      <c r="C161" s="40"/>
      <c r="D161" s="38"/>
      <c r="E161" s="38"/>
      <c r="F161" s="38"/>
      <c r="G161" s="38"/>
    </row>
    <row r="162" customHeight="1" spans="1:7">
      <c r="A162" s="41">
        <v>160</v>
      </c>
      <c r="B162" s="42"/>
      <c r="C162" s="43"/>
      <c r="D162" s="41"/>
      <c r="E162" s="41"/>
      <c r="F162" s="41"/>
      <c r="G162" s="41"/>
    </row>
    <row r="163" customHeight="1" spans="1:7">
      <c r="A163" s="38">
        <v>161</v>
      </c>
      <c r="B163" s="39"/>
      <c r="C163" s="40"/>
      <c r="D163" s="38"/>
      <c r="E163" s="38"/>
      <c r="F163" s="38"/>
      <c r="G163" s="38"/>
    </row>
    <row r="164" customHeight="1" spans="1:7">
      <c r="A164" s="41">
        <v>162</v>
      </c>
      <c r="B164" s="42"/>
      <c r="C164" s="43"/>
      <c r="D164" s="41"/>
      <c r="E164" s="41"/>
      <c r="F164" s="41"/>
      <c r="G164" s="41"/>
    </row>
    <row r="165" customHeight="1" spans="1:7">
      <c r="A165" s="38">
        <v>163</v>
      </c>
      <c r="B165" s="39"/>
      <c r="C165" s="40"/>
      <c r="D165" s="38"/>
      <c r="E165" s="38"/>
      <c r="F165" s="38"/>
      <c r="G165" s="38"/>
    </row>
    <row r="166" customHeight="1" spans="1:7">
      <c r="A166" s="41">
        <v>164</v>
      </c>
      <c r="B166" s="42"/>
      <c r="C166" s="43"/>
      <c r="D166" s="41"/>
      <c r="E166" s="41"/>
      <c r="F166" s="41"/>
      <c r="G166" s="41"/>
    </row>
    <row r="167" customHeight="1" spans="1:7">
      <c r="A167" s="38">
        <v>165</v>
      </c>
      <c r="B167" s="39"/>
      <c r="C167" s="40"/>
      <c r="D167" s="38"/>
      <c r="E167" s="38"/>
      <c r="F167" s="38"/>
      <c r="G167" s="38"/>
    </row>
    <row r="168" customHeight="1" spans="1:7">
      <c r="A168" s="41">
        <v>166</v>
      </c>
      <c r="B168" s="42"/>
      <c r="C168" s="43"/>
      <c r="D168" s="41"/>
      <c r="E168" s="41"/>
      <c r="F168" s="41"/>
      <c r="G168" s="41"/>
    </row>
    <row r="169" customHeight="1" spans="1:7">
      <c r="A169" s="38">
        <v>167</v>
      </c>
      <c r="B169" s="39"/>
      <c r="C169" s="40"/>
      <c r="D169" s="38"/>
      <c r="E169" s="38"/>
      <c r="F169" s="38"/>
      <c r="G169" s="38"/>
    </row>
    <row r="170" customHeight="1" spans="1:7">
      <c r="A170" s="41">
        <v>168</v>
      </c>
      <c r="B170" s="42"/>
      <c r="C170" s="43"/>
      <c r="D170" s="41"/>
      <c r="E170" s="41"/>
      <c r="F170" s="41"/>
      <c r="G170" s="41"/>
    </row>
    <row r="171" customHeight="1" spans="1:7">
      <c r="A171" s="38">
        <v>169</v>
      </c>
      <c r="B171" s="39"/>
      <c r="C171" s="40"/>
      <c r="D171" s="38"/>
      <c r="E171" s="38"/>
      <c r="F171" s="38"/>
      <c r="G171" s="38"/>
    </row>
    <row r="172" customHeight="1" spans="1:7">
      <c r="A172" s="41">
        <v>170</v>
      </c>
      <c r="B172" s="42"/>
      <c r="C172" s="43"/>
      <c r="D172" s="41"/>
      <c r="E172" s="41"/>
      <c r="F172" s="41"/>
      <c r="G172" s="41"/>
    </row>
    <row r="173" customHeight="1" spans="1:7">
      <c r="A173" s="38">
        <v>171</v>
      </c>
      <c r="B173" s="39"/>
      <c r="C173" s="40"/>
      <c r="D173" s="38"/>
      <c r="E173" s="38"/>
      <c r="F173" s="38"/>
      <c r="G173" s="38"/>
    </row>
    <row r="174" customHeight="1" spans="1:7">
      <c r="A174" s="41">
        <v>172</v>
      </c>
      <c r="B174" s="42"/>
      <c r="C174" s="43"/>
      <c r="D174" s="41"/>
      <c r="E174" s="41"/>
      <c r="F174" s="41"/>
      <c r="G174" s="41"/>
    </row>
    <row r="175" customHeight="1" spans="1:7">
      <c r="A175" s="38">
        <v>173</v>
      </c>
      <c r="B175" s="39"/>
      <c r="C175" s="40"/>
      <c r="D175" s="38"/>
      <c r="E175" s="38"/>
      <c r="F175" s="38"/>
      <c r="G175" s="38"/>
    </row>
    <row r="176" customHeight="1" spans="1:7">
      <c r="A176" s="41">
        <v>174</v>
      </c>
      <c r="B176" s="42"/>
      <c r="C176" s="43"/>
      <c r="D176" s="41"/>
      <c r="E176" s="41"/>
      <c r="F176" s="41"/>
      <c r="G176" s="41"/>
    </row>
    <row r="177" customHeight="1" spans="1:7">
      <c r="A177" s="38">
        <v>175</v>
      </c>
      <c r="B177" s="39"/>
      <c r="C177" s="40"/>
      <c r="D177" s="38"/>
      <c r="E177" s="38"/>
      <c r="F177" s="38"/>
      <c r="G177" s="38"/>
    </row>
    <row r="178" customHeight="1" spans="1:7">
      <c r="A178" s="41">
        <v>176</v>
      </c>
      <c r="B178" s="42"/>
      <c r="C178" s="43"/>
      <c r="D178" s="41"/>
      <c r="E178" s="41"/>
      <c r="F178" s="41"/>
      <c r="G178" s="41"/>
    </row>
    <row r="179" customHeight="1" spans="1:7">
      <c r="A179" s="38">
        <v>177</v>
      </c>
      <c r="B179" s="39"/>
      <c r="C179" s="40"/>
      <c r="D179" s="38"/>
      <c r="E179" s="38"/>
      <c r="F179" s="38"/>
      <c r="G179" s="38"/>
    </row>
    <row r="180" customHeight="1" spans="1:7">
      <c r="A180" s="41">
        <v>178</v>
      </c>
      <c r="B180" s="42"/>
      <c r="C180" s="43"/>
      <c r="D180" s="41"/>
      <c r="E180" s="41"/>
      <c r="F180" s="41"/>
      <c r="G180" s="41"/>
    </row>
    <row r="181" customHeight="1" spans="1:7">
      <c r="A181" s="38">
        <v>179</v>
      </c>
      <c r="B181" s="39"/>
      <c r="C181" s="40"/>
      <c r="D181" s="38"/>
      <c r="E181" s="38"/>
      <c r="F181" s="38"/>
      <c r="G181" s="38"/>
    </row>
    <row r="182" customHeight="1" spans="1:7">
      <c r="A182" s="41">
        <v>180</v>
      </c>
      <c r="B182" s="42"/>
      <c r="C182" s="43"/>
      <c r="D182" s="41"/>
      <c r="E182" s="41"/>
      <c r="F182" s="41"/>
      <c r="G182" s="41"/>
    </row>
    <row r="183" customHeight="1" spans="1:7">
      <c r="A183" s="38">
        <v>181</v>
      </c>
      <c r="B183" s="39"/>
      <c r="C183" s="40"/>
      <c r="D183" s="38"/>
      <c r="E183" s="38"/>
      <c r="F183" s="38"/>
      <c r="G183" s="38"/>
    </row>
    <row r="184" customHeight="1" spans="1:7">
      <c r="A184" s="41">
        <v>182</v>
      </c>
      <c r="B184" s="42"/>
      <c r="C184" s="43"/>
      <c r="D184" s="41"/>
      <c r="E184" s="41"/>
      <c r="F184" s="41"/>
      <c r="G184" s="41"/>
    </row>
    <row r="185" customHeight="1" spans="1:7">
      <c r="A185" s="38">
        <v>183</v>
      </c>
      <c r="B185" s="39"/>
      <c r="C185" s="40"/>
      <c r="D185" s="38"/>
      <c r="E185" s="38"/>
      <c r="F185" s="38"/>
      <c r="G185" s="38"/>
    </row>
    <row r="186" customHeight="1" spans="1:7">
      <c r="A186" s="41">
        <v>184</v>
      </c>
      <c r="B186" s="42"/>
      <c r="C186" s="43"/>
      <c r="D186" s="41"/>
      <c r="E186" s="41"/>
      <c r="F186" s="41"/>
      <c r="G186" s="41"/>
    </row>
    <row r="187" customHeight="1" spans="1:7">
      <c r="A187" s="38">
        <v>185</v>
      </c>
      <c r="B187" s="39"/>
      <c r="C187" s="40"/>
      <c r="D187" s="38"/>
      <c r="E187" s="38"/>
      <c r="F187" s="38"/>
      <c r="G187" s="38"/>
    </row>
    <row r="188" customHeight="1" spans="1:7">
      <c r="A188" s="41">
        <v>186</v>
      </c>
      <c r="B188" s="42"/>
      <c r="C188" s="43"/>
      <c r="D188" s="41"/>
      <c r="E188" s="41"/>
      <c r="F188" s="41"/>
      <c r="G188" s="41"/>
    </row>
    <row r="189" customHeight="1" spans="1:7">
      <c r="A189" s="38">
        <v>187</v>
      </c>
      <c r="B189" s="39"/>
      <c r="C189" s="40"/>
      <c r="D189" s="38"/>
      <c r="E189" s="38"/>
      <c r="F189" s="38"/>
      <c r="G189" s="38"/>
    </row>
    <row r="190" customHeight="1" spans="1:7">
      <c r="A190" s="41">
        <v>188</v>
      </c>
      <c r="B190" s="42"/>
      <c r="C190" s="43"/>
      <c r="D190" s="41"/>
      <c r="E190" s="41"/>
      <c r="F190" s="41"/>
      <c r="G190" s="41"/>
    </row>
    <row r="191" customHeight="1" spans="1:7">
      <c r="A191" s="38">
        <v>189</v>
      </c>
      <c r="B191" s="39"/>
      <c r="C191" s="40"/>
      <c r="D191" s="38"/>
      <c r="E191" s="38"/>
      <c r="F191" s="38"/>
      <c r="G191" s="38"/>
    </row>
    <row r="192" customHeight="1" spans="1:7">
      <c r="A192" s="41">
        <v>190</v>
      </c>
      <c r="B192" s="42"/>
      <c r="C192" s="43"/>
      <c r="D192" s="41"/>
      <c r="E192" s="41"/>
      <c r="F192" s="41"/>
      <c r="G192" s="41"/>
    </row>
    <row r="193" customHeight="1" spans="1:7">
      <c r="A193" s="38">
        <v>191</v>
      </c>
      <c r="B193" s="39"/>
      <c r="C193" s="40"/>
      <c r="D193" s="38"/>
      <c r="E193" s="38"/>
      <c r="F193" s="38"/>
      <c r="G193" s="38"/>
    </row>
    <row r="194" customHeight="1" spans="1:7">
      <c r="A194" s="41">
        <v>192</v>
      </c>
      <c r="B194" s="42"/>
      <c r="C194" s="43"/>
      <c r="D194" s="41"/>
      <c r="E194" s="41"/>
      <c r="F194" s="41"/>
      <c r="G194" s="41"/>
    </row>
    <row r="195" customHeight="1" spans="1:7">
      <c r="A195" s="38">
        <v>193</v>
      </c>
      <c r="B195" s="39"/>
      <c r="C195" s="40"/>
      <c r="D195" s="38"/>
      <c r="E195" s="38"/>
      <c r="F195" s="38"/>
      <c r="G195" s="38"/>
    </row>
    <row r="196" customHeight="1" spans="1:7">
      <c r="A196" s="41">
        <v>194</v>
      </c>
      <c r="B196" s="42"/>
      <c r="C196" s="43"/>
      <c r="D196" s="41"/>
      <c r="E196" s="41"/>
      <c r="F196" s="41"/>
      <c r="G196" s="41"/>
    </row>
    <row r="197" customHeight="1" spans="1:7">
      <c r="A197" s="38">
        <v>195</v>
      </c>
      <c r="B197" s="39"/>
      <c r="C197" s="40"/>
      <c r="D197" s="38"/>
      <c r="E197" s="38"/>
      <c r="F197" s="38"/>
      <c r="G197" s="38"/>
    </row>
    <row r="198" customHeight="1" spans="1:7">
      <c r="A198" s="41">
        <v>196</v>
      </c>
      <c r="B198" s="42"/>
      <c r="C198" s="43"/>
      <c r="D198" s="41"/>
      <c r="E198" s="41"/>
      <c r="F198" s="41"/>
      <c r="G198" s="41"/>
    </row>
    <row r="199" customHeight="1" spans="1:7">
      <c r="A199" s="38">
        <v>197</v>
      </c>
      <c r="B199" s="39"/>
      <c r="C199" s="40"/>
      <c r="D199" s="38"/>
      <c r="E199" s="38"/>
      <c r="F199" s="38"/>
      <c r="G199" s="38"/>
    </row>
    <row r="200" customHeight="1" spans="1:7">
      <c r="A200" s="41">
        <v>198</v>
      </c>
      <c r="B200" s="42"/>
      <c r="C200" s="43"/>
      <c r="D200" s="41"/>
      <c r="E200" s="41"/>
      <c r="F200" s="41"/>
      <c r="G200" s="41"/>
    </row>
    <row r="201" customHeight="1" spans="1:7">
      <c r="A201" s="38">
        <v>199</v>
      </c>
      <c r="B201" s="39"/>
      <c r="C201" s="40"/>
      <c r="D201" s="38"/>
      <c r="E201" s="38"/>
      <c r="F201" s="38"/>
      <c r="G201" s="38"/>
    </row>
    <row r="202" customHeight="1" spans="1:7">
      <c r="A202" s="41">
        <v>200</v>
      </c>
      <c r="B202" s="42"/>
      <c r="C202" s="43"/>
      <c r="D202" s="41"/>
      <c r="E202" s="41"/>
      <c r="F202" s="41"/>
      <c r="G202" s="41"/>
    </row>
    <row r="203" customHeight="1" spans="1:7">
      <c r="A203" s="38">
        <v>201</v>
      </c>
      <c r="B203" s="39"/>
      <c r="C203" s="40"/>
      <c r="D203" s="38"/>
      <c r="E203" s="38"/>
      <c r="F203" s="38"/>
      <c r="G203" s="38"/>
    </row>
    <row r="204" customHeight="1" spans="1:7">
      <c r="A204" s="41">
        <v>202</v>
      </c>
      <c r="B204" s="42"/>
      <c r="C204" s="43"/>
      <c r="D204" s="41"/>
      <c r="E204" s="41"/>
      <c r="F204" s="41"/>
      <c r="G204" s="41"/>
    </row>
    <row r="205" customHeight="1" spans="1:7">
      <c r="A205" s="38">
        <v>203</v>
      </c>
      <c r="B205" s="39"/>
      <c r="C205" s="40"/>
      <c r="D205" s="38"/>
      <c r="E205" s="38"/>
      <c r="F205" s="38"/>
      <c r="G205" s="38"/>
    </row>
    <row r="206" customHeight="1" spans="1:7">
      <c r="A206" s="41">
        <v>204</v>
      </c>
      <c r="B206" s="42"/>
      <c r="C206" s="43"/>
      <c r="D206" s="41"/>
      <c r="E206" s="41"/>
      <c r="F206" s="41"/>
      <c r="G206" s="41"/>
    </row>
    <row r="207" customHeight="1" spans="1:7">
      <c r="A207" s="38">
        <v>205</v>
      </c>
      <c r="B207" s="39"/>
      <c r="C207" s="40"/>
      <c r="D207" s="38"/>
      <c r="E207" s="38"/>
      <c r="F207" s="38"/>
      <c r="G207" s="38"/>
    </row>
    <row r="208" customHeight="1" spans="1:7">
      <c r="A208" s="41">
        <v>206</v>
      </c>
      <c r="B208" s="42"/>
      <c r="C208" s="43"/>
      <c r="D208" s="41"/>
      <c r="E208" s="41"/>
      <c r="F208" s="41"/>
      <c r="G208" s="41"/>
    </row>
    <row r="209" customHeight="1" spans="1:7">
      <c r="A209" s="38">
        <v>207</v>
      </c>
      <c r="B209" s="39"/>
      <c r="C209" s="40"/>
      <c r="D209" s="38"/>
      <c r="E209" s="38"/>
      <c r="F209" s="38"/>
      <c r="G209" s="38"/>
    </row>
    <row r="210" customHeight="1" spans="1:7">
      <c r="A210" s="41">
        <v>208</v>
      </c>
      <c r="B210" s="42"/>
      <c r="C210" s="43"/>
      <c r="D210" s="41"/>
      <c r="E210" s="41"/>
      <c r="F210" s="41"/>
      <c r="G210" s="41"/>
    </row>
    <row r="211" customHeight="1" spans="1:7">
      <c r="A211" s="38">
        <v>209</v>
      </c>
      <c r="B211" s="39"/>
      <c r="C211" s="40"/>
      <c r="D211" s="38"/>
      <c r="E211" s="38"/>
      <c r="F211" s="38"/>
      <c r="G211" s="38"/>
    </row>
    <row r="212" customHeight="1" spans="1:7">
      <c r="A212" s="41">
        <v>210</v>
      </c>
      <c r="B212" s="42"/>
      <c r="C212" s="43"/>
      <c r="D212" s="41"/>
      <c r="E212" s="41"/>
      <c r="F212" s="41"/>
      <c r="G212" s="41"/>
    </row>
    <row r="213" customHeight="1" spans="1:7">
      <c r="A213" s="38">
        <v>211</v>
      </c>
      <c r="B213" s="39"/>
      <c r="C213" s="40"/>
      <c r="D213" s="38"/>
      <c r="E213" s="38"/>
      <c r="F213" s="38"/>
      <c r="G213" s="38"/>
    </row>
    <row r="214" customHeight="1" spans="1:7">
      <c r="A214" s="41">
        <v>212</v>
      </c>
      <c r="B214" s="42"/>
      <c r="C214" s="43"/>
      <c r="D214" s="41"/>
      <c r="E214" s="41"/>
      <c r="F214" s="41"/>
      <c r="G214" s="41"/>
    </row>
    <row r="215" customHeight="1" spans="1:7">
      <c r="A215" s="38">
        <v>213</v>
      </c>
      <c r="B215" s="39"/>
      <c r="C215" s="40"/>
      <c r="D215" s="38"/>
      <c r="E215" s="38"/>
      <c r="F215" s="38"/>
      <c r="G215" s="38"/>
    </row>
    <row r="216" customHeight="1" spans="1:7">
      <c r="A216" s="41">
        <v>214</v>
      </c>
      <c r="B216" s="42"/>
      <c r="C216" s="43"/>
      <c r="D216" s="41"/>
      <c r="E216" s="41"/>
      <c r="F216" s="41"/>
      <c r="G216" s="41"/>
    </row>
    <row r="217" customHeight="1" spans="1:7">
      <c r="A217" s="38">
        <v>215</v>
      </c>
      <c r="B217" s="39"/>
      <c r="C217" s="40"/>
      <c r="D217" s="38"/>
      <c r="E217" s="38"/>
      <c r="F217" s="38"/>
      <c r="G217" s="38"/>
    </row>
    <row r="218" customHeight="1" spans="1:7">
      <c r="A218" s="41">
        <v>216</v>
      </c>
      <c r="B218" s="42"/>
      <c r="C218" s="43"/>
      <c r="D218" s="41"/>
      <c r="E218" s="41"/>
      <c r="F218" s="41"/>
      <c r="G218" s="41"/>
    </row>
    <row r="219" customHeight="1" spans="1:7">
      <c r="A219" s="38">
        <v>217</v>
      </c>
      <c r="B219" s="39"/>
      <c r="C219" s="40"/>
      <c r="D219" s="38"/>
      <c r="E219" s="38"/>
      <c r="F219" s="38"/>
      <c r="G219" s="38"/>
    </row>
    <row r="220" customHeight="1" spans="1:7">
      <c r="A220" s="41">
        <v>218</v>
      </c>
      <c r="B220" s="42"/>
      <c r="C220" s="43"/>
      <c r="D220" s="41"/>
      <c r="E220" s="41"/>
      <c r="F220" s="41"/>
      <c r="G220" s="41"/>
    </row>
    <row r="221" customHeight="1" spans="1:7">
      <c r="A221" s="38">
        <v>219</v>
      </c>
      <c r="B221" s="39"/>
      <c r="C221" s="40"/>
      <c r="D221" s="38"/>
      <c r="E221" s="38"/>
      <c r="F221" s="38"/>
      <c r="G221" s="38"/>
    </row>
    <row r="222" customHeight="1" spans="1:7">
      <c r="A222" s="41">
        <v>220</v>
      </c>
      <c r="B222" s="42"/>
      <c r="C222" s="43"/>
      <c r="D222" s="41"/>
      <c r="E222" s="41"/>
      <c r="F222" s="41"/>
      <c r="G222" s="41"/>
    </row>
    <row r="223" customHeight="1" spans="1:7">
      <c r="A223" s="38">
        <v>221</v>
      </c>
      <c r="B223" s="39"/>
      <c r="C223" s="40"/>
      <c r="D223" s="38"/>
      <c r="E223" s="38"/>
      <c r="F223" s="38"/>
      <c r="G223" s="38"/>
    </row>
    <row r="224" customHeight="1" spans="1:7">
      <c r="A224" s="41">
        <v>222</v>
      </c>
      <c r="B224" s="42"/>
      <c r="C224" s="43"/>
      <c r="D224" s="41"/>
      <c r="E224" s="41"/>
      <c r="F224" s="41"/>
      <c r="G224" s="41"/>
    </row>
    <row r="225" customHeight="1" spans="1:7">
      <c r="A225" s="38">
        <v>223</v>
      </c>
      <c r="B225" s="39"/>
      <c r="C225" s="40"/>
      <c r="D225" s="38"/>
      <c r="E225" s="38"/>
      <c r="F225" s="38"/>
      <c r="G225" s="38"/>
    </row>
    <row r="226" customHeight="1" spans="1:7">
      <c r="A226" s="41">
        <v>224</v>
      </c>
      <c r="B226" s="42"/>
      <c r="C226" s="43"/>
      <c r="D226" s="41"/>
      <c r="E226" s="41"/>
      <c r="F226" s="41"/>
      <c r="G226" s="41"/>
    </row>
    <row r="227" customHeight="1" spans="1:7">
      <c r="A227" s="38">
        <v>225</v>
      </c>
      <c r="B227" s="39"/>
      <c r="C227" s="40"/>
      <c r="D227" s="38"/>
      <c r="E227" s="38"/>
      <c r="F227" s="38"/>
      <c r="G227" s="38"/>
    </row>
    <row r="228" customHeight="1" spans="1:7">
      <c r="A228" s="41">
        <v>226</v>
      </c>
      <c r="B228" s="42"/>
      <c r="C228" s="43"/>
      <c r="D228" s="41"/>
      <c r="E228" s="41"/>
      <c r="F228" s="41"/>
      <c r="G228" s="41"/>
    </row>
    <row r="229" customHeight="1" spans="1:7">
      <c r="A229" s="38">
        <v>227</v>
      </c>
      <c r="B229" s="39"/>
      <c r="C229" s="40"/>
      <c r="D229" s="38"/>
      <c r="E229" s="38"/>
      <c r="F229" s="38"/>
      <c r="G229" s="38"/>
    </row>
    <row r="230" customHeight="1" spans="1:7">
      <c r="A230" s="41">
        <v>228</v>
      </c>
      <c r="B230" s="42"/>
      <c r="C230" s="43"/>
      <c r="D230" s="41"/>
      <c r="E230" s="41"/>
      <c r="F230" s="41"/>
      <c r="G230" s="41"/>
    </row>
    <row r="231" customHeight="1" spans="1:7">
      <c r="A231" s="38">
        <v>229</v>
      </c>
      <c r="B231" s="39"/>
      <c r="C231" s="40"/>
      <c r="D231" s="38"/>
      <c r="E231" s="38"/>
      <c r="F231" s="38"/>
      <c r="G231" s="38"/>
    </row>
    <row r="232" customHeight="1" spans="1:7">
      <c r="A232" s="41">
        <v>230</v>
      </c>
      <c r="B232" s="42"/>
      <c r="C232" s="43"/>
      <c r="D232" s="41"/>
      <c r="E232" s="41"/>
      <c r="F232" s="41"/>
      <c r="G232" s="41"/>
    </row>
    <row r="233" customHeight="1" spans="1:7">
      <c r="A233" s="38">
        <v>231</v>
      </c>
      <c r="B233" s="39"/>
      <c r="C233" s="40"/>
      <c r="D233" s="38"/>
      <c r="E233" s="38"/>
      <c r="F233" s="38"/>
      <c r="G233" s="38"/>
    </row>
    <row r="234" customHeight="1" spans="1:7">
      <c r="A234" s="41">
        <v>232</v>
      </c>
      <c r="B234" s="42"/>
      <c r="C234" s="43"/>
      <c r="D234" s="41"/>
      <c r="E234" s="41"/>
      <c r="F234" s="41"/>
      <c r="G234" s="41"/>
    </row>
    <row r="235" customHeight="1" spans="1:7">
      <c r="A235" s="38">
        <v>233</v>
      </c>
      <c r="B235" s="39"/>
      <c r="C235" s="40"/>
      <c r="D235" s="38"/>
      <c r="E235" s="38"/>
      <c r="F235" s="38"/>
      <c r="G235" s="38"/>
    </row>
    <row r="236" customHeight="1" spans="1:7">
      <c r="A236" s="41">
        <v>234</v>
      </c>
      <c r="B236" s="42"/>
      <c r="C236" s="43"/>
      <c r="D236" s="41"/>
      <c r="E236" s="41"/>
      <c r="F236" s="41"/>
      <c r="G236" s="41"/>
    </row>
    <row r="237" customHeight="1" spans="1:7">
      <c r="A237" s="38">
        <v>235</v>
      </c>
      <c r="B237" s="39"/>
      <c r="C237" s="40"/>
      <c r="D237" s="38"/>
      <c r="E237" s="38"/>
      <c r="F237" s="38"/>
      <c r="G237" s="38"/>
    </row>
    <row r="238" customHeight="1" spans="1:7">
      <c r="A238" s="41">
        <v>236</v>
      </c>
      <c r="B238" s="42"/>
      <c r="C238" s="43"/>
      <c r="D238" s="41"/>
      <c r="E238" s="41"/>
      <c r="F238" s="41"/>
      <c r="G238" s="41"/>
    </row>
    <row r="239" customHeight="1" spans="1:7">
      <c r="A239" s="38">
        <v>237</v>
      </c>
      <c r="B239" s="39"/>
      <c r="C239" s="40"/>
      <c r="D239" s="38"/>
      <c r="E239" s="38"/>
      <c r="F239" s="38"/>
      <c r="G239" s="38"/>
    </row>
    <row r="240" customHeight="1" spans="1:7">
      <c r="A240" s="41">
        <v>238</v>
      </c>
      <c r="B240" s="42"/>
      <c r="C240" s="43"/>
      <c r="D240" s="41"/>
      <c r="E240" s="41"/>
      <c r="F240" s="41"/>
      <c r="G240" s="41"/>
    </row>
    <row r="241" customHeight="1" spans="1:7">
      <c r="A241" s="38">
        <v>239</v>
      </c>
      <c r="B241" s="39"/>
      <c r="C241" s="40"/>
      <c r="D241" s="38"/>
      <c r="E241" s="38"/>
      <c r="F241" s="38"/>
      <c r="G241" s="38"/>
    </row>
    <row r="242" customHeight="1" spans="1:7">
      <c r="A242" s="41">
        <v>240</v>
      </c>
      <c r="B242" s="42"/>
      <c r="C242" s="43"/>
      <c r="D242" s="41"/>
      <c r="E242" s="41"/>
      <c r="F242" s="41"/>
      <c r="G242" s="41"/>
    </row>
    <row r="243" customHeight="1" spans="1:7">
      <c r="A243" s="38">
        <v>241</v>
      </c>
      <c r="B243" s="39"/>
      <c r="C243" s="40"/>
      <c r="D243" s="38"/>
      <c r="E243" s="38"/>
      <c r="F243" s="38"/>
      <c r="G243" s="38"/>
    </row>
    <row r="244" customHeight="1" spans="1:7">
      <c r="A244" s="41">
        <v>242</v>
      </c>
      <c r="B244" s="42"/>
      <c r="C244" s="43"/>
      <c r="D244" s="41"/>
      <c r="E244" s="41"/>
      <c r="F244" s="41"/>
      <c r="G244" s="41"/>
    </row>
    <row r="245" customHeight="1" spans="1:7">
      <c r="A245" s="38">
        <v>243</v>
      </c>
      <c r="B245" s="39"/>
      <c r="C245" s="40"/>
      <c r="D245" s="38"/>
      <c r="E245" s="38"/>
      <c r="F245" s="38"/>
      <c r="G245" s="38"/>
    </row>
    <row r="246" customHeight="1" spans="1:7">
      <c r="A246" s="41">
        <v>244</v>
      </c>
      <c r="B246" s="42"/>
      <c r="C246" s="43"/>
      <c r="D246" s="41"/>
      <c r="E246" s="41"/>
      <c r="F246" s="41"/>
      <c r="G246" s="41"/>
    </row>
    <row r="247" customHeight="1" spans="1:7">
      <c r="A247" s="38">
        <v>245</v>
      </c>
      <c r="B247" s="39"/>
      <c r="C247" s="40"/>
      <c r="D247" s="38"/>
      <c r="E247" s="38"/>
      <c r="F247" s="38"/>
      <c r="G247" s="38"/>
    </row>
    <row r="248" customHeight="1" spans="1:7">
      <c r="A248" s="41">
        <v>246</v>
      </c>
      <c r="B248" s="42"/>
      <c r="C248" s="43"/>
      <c r="D248" s="41"/>
      <c r="E248" s="41"/>
      <c r="F248" s="41"/>
      <c r="G248" s="41"/>
    </row>
    <row r="249" customHeight="1" spans="1:7">
      <c r="A249" s="38">
        <v>247</v>
      </c>
      <c r="B249" s="39"/>
      <c r="C249" s="40"/>
      <c r="D249" s="38"/>
      <c r="E249" s="38"/>
      <c r="F249" s="38"/>
      <c r="G249" s="38"/>
    </row>
    <row r="250" customHeight="1" spans="1:7">
      <c r="A250" s="41">
        <v>248</v>
      </c>
      <c r="B250" s="42"/>
      <c r="C250" s="43"/>
      <c r="D250" s="41"/>
      <c r="E250" s="41"/>
      <c r="F250" s="41"/>
      <c r="G250" s="41"/>
    </row>
    <row r="251" customHeight="1" spans="1:7">
      <c r="A251" s="38">
        <v>249</v>
      </c>
      <c r="B251" s="39"/>
      <c r="C251" s="40"/>
      <c r="D251" s="38"/>
      <c r="E251" s="38"/>
      <c r="F251" s="38"/>
      <c r="G251" s="38"/>
    </row>
    <row r="252" customHeight="1" spans="1:7">
      <c r="A252" s="41">
        <v>250</v>
      </c>
      <c r="B252" s="42"/>
      <c r="C252" s="43"/>
      <c r="D252" s="41"/>
      <c r="E252" s="41"/>
      <c r="F252" s="41"/>
      <c r="G252" s="41"/>
    </row>
    <row r="253" customHeight="1" spans="1:7">
      <c r="A253" s="38">
        <v>251</v>
      </c>
      <c r="B253" s="39"/>
      <c r="C253" s="40"/>
      <c r="D253" s="38"/>
      <c r="E253" s="38"/>
      <c r="F253" s="38"/>
      <c r="G253" s="38"/>
    </row>
    <row r="254" customHeight="1" spans="1:7">
      <c r="A254" s="41">
        <v>252</v>
      </c>
      <c r="B254" s="42"/>
      <c r="C254" s="43"/>
      <c r="D254" s="41"/>
      <c r="E254" s="41"/>
      <c r="F254" s="41"/>
      <c r="G254" s="41"/>
    </row>
    <row r="255" customHeight="1" spans="1:7">
      <c r="A255" s="38">
        <v>253</v>
      </c>
      <c r="B255" s="39"/>
      <c r="C255" s="40"/>
      <c r="D255" s="38"/>
      <c r="E255" s="38"/>
      <c r="F255" s="38"/>
      <c r="G255" s="38"/>
    </row>
    <row r="256" customHeight="1" spans="1:7">
      <c r="A256" s="41">
        <v>254</v>
      </c>
      <c r="B256" s="42"/>
      <c r="C256" s="43"/>
      <c r="D256" s="41"/>
      <c r="E256" s="41"/>
      <c r="F256" s="41"/>
      <c r="G256" s="41"/>
    </row>
    <row r="257" customHeight="1" spans="1:7">
      <c r="A257" s="38">
        <v>255</v>
      </c>
      <c r="B257" s="39"/>
      <c r="C257" s="40"/>
      <c r="D257" s="38"/>
      <c r="E257" s="38"/>
      <c r="F257" s="38"/>
      <c r="G257" s="38"/>
    </row>
    <row r="258" customHeight="1" spans="1:7">
      <c r="A258" s="41">
        <v>256</v>
      </c>
      <c r="B258" s="42"/>
      <c r="C258" s="43"/>
      <c r="D258" s="41"/>
      <c r="E258" s="41"/>
      <c r="F258" s="41"/>
      <c r="G258" s="41"/>
    </row>
    <row r="259" customHeight="1" spans="1:7">
      <c r="A259" s="38">
        <v>257</v>
      </c>
      <c r="B259" s="39"/>
      <c r="C259" s="40"/>
      <c r="D259" s="38"/>
      <c r="E259" s="38"/>
      <c r="F259" s="38"/>
      <c r="G259" s="38"/>
    </row>
    <row r="260" customHeight="1" spans="1:7">
      <c r="A260" s="41">
        <v>258</v>
      </c>
      <c r="B260" s="42"/>
      <c r="C260" s="43"/>
      <c r="D260" s="41"/>
      <c r="E260" s="41"/>
      <c r="F260" s="41"/>
      <c r="G260" s="41"/>
    </row>
    <row r="261" customHeight="1" spans="1:7">
      <c r="A261" s="38">
        <v>259</v>
      </c>
      <c r="B261" s="39"/>
      <c r="C261" s="40"/>
      <c r="D261" s="38"/>
      <c r="E261" s="38"/>
      <c r="F261" s="38"/>
      <c r="G261" s="38"/>
    </row>
    <row r="262" customHeight="1" spans="1:7">
      <c r="A262" s="41">
        <v>260</v>
      </c>
      <c r="B262" s="42"/>
      <c r="C262" s="43"/>
      <c r="D262" s="41"/>
      <c r="E262" s="41"/>
      <c r="F262" s="41"/>
      <c r="G262" s="41"/>
    </row>
    <row r="263" customHeight="1" spans="1:7">
      <c r="A263" s="38">
        <v>261</v>
      </c>
      <c r="B263" s="39"/>
      <c r="C263" s="40"/>
      <c r="D263" s="38"/>
      <c r="E263" s="38"/>
      <c r="F263" s="38"/>
      <c r="G263" s="38"/>
    </row>
    <row r="264" customHeight="1" spans="1:7">
      <c r="A264" s="41">
        <v>262</v>
      </c>
      <c r="B264" s="42"/>
      <c r="C264" s="43"/>
      <c r="D264" s="41"/>
      <c r="E264" s="41"/>
      <c r="F264" s="41"/>
      <c r="G264" s="41"/>
    </row>
    <row r="265" customHeight="1" spans="1:7">
      <c r="A265" s="38">
        <v>263</v>
      </c>
      <c r="B265" s="39"/>
      <c r="C265" s="40"/>
      <c r="D265" s="38"/>
      <c r="E265" s="38"/>
      <c r="F265" s="38"/>
      <c r="G265" s="38"/>
    </row>
    <row r="266" customHeight="1" spans="1:7">
      <c r="A266" s="41">
        <v>264</v>
      </c>
      <c r="B266" s="42"/>
      <c r="C266" s="43"/>
      <c r="D266" s="41"/>
      <c r="E266" s="41"/>
      <c r="F266" s="41"/>
      <c r="G266" s="41"/>
    </row>
    <row r="267" customHeight="1" spans="1:7">
      <c r="A267" s="38">
        <v>265</v>
      </c>
      <c r="B267" s="39"/>
      <c r="C267" s="40"/>
      <c r="D267" s="38"/>
      <c r="E267" s="38"/>
      <c r="F267" s="38"/>
      <c r="G267" s="38"/>
    </row>
    <row r="268" customHeight="1" spans="1:7">
      <c r="A268" s="41">
        <v>266</v>
      </c>
      <c r="B268" s="42"/>
      <c r="C268" s="43"/>
      <c r="D268" s="41"/>
      <c r="E268" s="41"/>
      <c r="F268" s="41"/>
      <c r="G268" s="41"/>
    </row>
    <row r="269" customHeight="1" spans="1:7">
      <c r="A269" s="38">
        <v>267</v>
      </c>
      <c r="B269" s="39"/>
      <c r="C269" s="40"/>
      <c r="D269" s="38"/>
      <c r="E269" s="38"/>
      <c r="F269" s="38"/>
      <c r="G269" s="38"/>
    </row>
    <row r="270" customHeight="1" spans="1:7">
      <c r="A270" s="41">
        <v>268</v>
      </c>
      <c r="B270" s="42"/>
      <c r="C270" s="43"/>
      <c r="D270" s="41"/>
      <c r="E270" s="41"/>
      <c r="F270" s="41"/>
      <c r="G270" s="41"/>
    </row>
    <row r="271" customHeight="1" spans="1:7">
      <c r="A271" s="38">
        <v>269</v>
      </c>
      <c r="B271" s="39"/>
      <c r="C271" s="40"/>
      <c r="D271" s="38"/>
      <c r="E271" s="38"/>
      <c r="F271" s="38"/>
      <c r="G271" s="38"/>
    </row>
    <row r="272" customHeight="1" spans="1:7">
      <c r="A272" s="41">
        <v>270</v>
      </c>
      <c r="B272" s="42"/>
      <c r="C272" s="43"/>
      <c r="D272" s="41"/>
      <c r="E272" s="41"/>
      <c r="F272" s="41"/>
      <c r="G272" s="41"/>
    </row>
    <row r="273" customHeight="1" spans="1:7">
      <c r="A273" s="38">
        <v>271</v>
      </c>
      <c r="B273" s="39"/>
      <c r="C273" s="40"/>
      <c r="D273" s="38"/>
      <c r="E273" s="38"/>
      <c r="F273" s="38"/>
      <c r="G273" s="38"/>
    </row>
    <row r="274" customHeight="1" spans="1:7">
      <c r="A274" s="41">
        <v>272</v>
      </c>
      <c r="B274" s="42"/>
      <c r="C274" s="43"/>
      <c r="D274" s="41"/>
      <c r="E274" s="41"/>
      <c r="F274" s="41"/>
      <c r="G274" s="41"/>
    </row>
    <row r="275" customHeight="1" spans="1:7">
      <c r="A275" s="38">
        <v>273</v>
      </c>
      <c r="B275" s="39"/>
      <c r="C275" s="40"/>
      <c r="D275" s="38"/>
      <c r="E275" s="38"/>
      <c r="F275" s="38"/>
      <c r="G275" s="38"/>
    </row>
    <row r="276" customHeight="1" spans="1:7">
      <c r="A276" s="41">
        <v>274</v>
      </c>
      <c r="B276" s="42"/>
      <c r="C276" s="43"/>
      <c r="D276" s="41"/>
      <c r="E276" s="41"/>
      <c r="F276" s="41"/>
      <c r="G276" s="41"/>
    </row>
    <row r="277" customHeight="1" spans="1:7">
      <c r="A277" s="38">
        <v>275</v>
      </c>
      <c r="B277" s="39"/>
      <c r="C277" s="40"/>
      <c r="D277" s="38"/>
      <c r="E277" s="38"/>
      <c r="F277" s="38"/>
      <c r="G277" s="38"/>
    </row>
    <row r="278" customHeight="1" spans="1:7">
      <c r="A278" s="41">
        <v>276</v>
      </c>
      <c r="B278" s="42"/>
      <c r="C278" s="43"/>
      <c r="D278" s="41"/>
      <c r="E278" s="41"/>
      <c r="F278" s="41"/>
      <c r="G278" s="41"/>
    </row>
    <row r="279" customHeight="1" spans="1:7">
      <c r="A279" s="38">
        <v>277</v>
      </c>
      <c r="B279" s="39"/>
      <c r="C279" s="40"/>
      <c r="D279" s="38"/>
      <c r="E279" s="38"/>
      <c r="F279" s="38"/>
      <c r="G279" s="38"/>
    </row>
    <row r="280" customHeight="1" spans="1:7">
      <c r="A280" s="41">
        <v>278</v>
      </c>
      <c r="B280" s="42"/>
      <c r="C280" s="43"/>
      <c r="D280" s="41"/>
      <c r="E280" s="41"/>
      <c r="F280" s="41"/>
      <c r="G280" s="41"/>
    </row>
    <row r="281" customHeight="1" spans="1:7">
      <c r="A281" s="38">
        <v>279</v>
      </c>
      <c r="B281" s="39"/>
      <c r="C281" s="40"/>
      <c r="D281" s="38"/>
      <c r="E281" s="38"/>
      <c r="F281" s="38"/>
      <c r="G281" s="38"/>
    </row>
    <row r="282" customHeight="1" spans="1:7">
      <c r="A282" s="41">
        <v>280</v>
      </c>
      <c r="B282" s="42"/>
      <c r="C282" s="43"/>
      <c r="D282" s="41"/>
      <c r="E282" s="41"/>
      <c r="F282" s="41"/>
      <c r="G282" s="41"/>
    </row>
    <row r="283" customHeight="1" spans="1:7">
      <c r="A283" s="38">
        <v>281</v>
      </c>
      <c r="B283" s="39"/>
      <c r="C283" s="40"/>
      <c r="D283" s="38"/>
      <c r="E283" s="38"/>
      <c r="F283" s="38"/>
      <c r="G283" s="38"/>
    </row>
    <row r="284" customHeight="1" spans="1:7">
      <c r="A284" s="41">
        <v>282</v>
      </c>
      <c r="B284" s="42"/>
      <c r="C284" s="43"/>
      <c r="D284" s="41"/>
      <c r="E284" s="41"/>
      <c r="F284" s="41"/>
      <c r="G284" s="41"/>
    </row>
    <row r="285" customHeight="1" spans="1:7">
      <c r="A285" s="38">
        <v>283</v>
      </c>
      <c r="B285" s="39"/>
      <c r="C285" s="40"/>
      <c r="D285" s="38"/>
      <c r="E285" s="38"/>
      <c r="F285" s="38"/>
      <c r="G285" s="38"/>
    </row>
    <row r="286" customHeight="1" spans="1:7">
      <c r="A286" s="41">
        <v>284</v>
      </c>
      <c r="B286" s="42"/>
      <c r="C286" s="43"/>
      <c r="D286" s="41"/>
      <c r="E286" s="41"/>
      <c r="F286" s="41"/>
      <c r="G286" s="41"/>
    </row>
    <row r="287" customHeight="1" spans="1:7">
      <c r="A287" s="38">
        <v>285</v>
      </c>
      <c r="B287" s="39"/>
      <c r="C287" s="40"/>
      <c r="D287" s="38"/>
      <c r="E287" s="38"/>
      <c r="F287" s="38"/>
      <c r="G287" s="38"/>
    </row>
    <row r="288" customHeight="1" spans="1:7">
      <c r="A288" s="41">
        <v>286</v>
      </c>
      <c r="B288" s="42"/>
      <c r="C288" s="43"/>
      <c r="D288" s="41"/>
      <c r="E288" s="41"/>
      <c r="F288" s="41"/>
      <c r="G288" s="41"/>
    </row>
    <row r="289" customHeight="1" spans="1:7">
      <c r="A289" s="38">
        <v>287</v>
      </c>
      <c r="B289" s="39"/>
      <c r="C289" s="40"/>
      <c r="D289" s="38"/>
      <c r="E289" s="38"/>
      <c r="F289" s="38"/>
      <c r="G289" s="38"/>
    </row>
    <row r="290" customHeight="1" spans="1:7">
      <c r="A290" s="41">
        <v>288</v>
      </c>
      <c r="B290" s="42"/>
      <c r="C290" s="43"/>
      <c r="D290" s="41"/>
      <c r="E290" s="41"/>
      <c r="F290" s="41"/>
      <c r="G290" s="41"/>
    </row>
    <row r="291" customHeight="1" spans="1:7">
      <c r="A291" s="38">
        <v>289</v>
      </c>
      <c r="B291" s="39"/>
      <c r="C291" s="40"/>
      <c r="D291" s="38"/>
      <c r="E291" s="38"/>
      <c r="F291" s="38"/>
      <c r="G291" s="38"/>
    </row>
    <row r="292" customHeight="1" spans="1:7">
      <c r="A292" s="41">
        <v>290</v>
      </c>
      <c r="B292" s="42"/>
      <c r="C292" s="43"/>
      <c r="D292" s="41"/>
      <c r="E292" s="41"/>
      <c r="F292" s="41"/>
      <c r="G292" s="41"/>
    </row>
    <row r="293" customHeight="1" spans="1:7">
      <c r="A293" s="38">
        <v>291</v>
      </c>
      <c r="B293" s="39"/>
      <c r="C293" s="40"/>
      <c r="D293" s="38"/>
      <c r="E293" s="38"/>
      <c r="F293" s="38"/>
      <c r="G293" s="38"/>
    </row>
    <row r="294" customHeight="1" spans="1:7">
      <c r="A294" s="41">
        <v>292</v>
      </c>
      <c r="B294" s="42"/>
      <c r="C294" s="43"/>
      <c r="D294" s="41"/>
      <c r="E294" s="41"/>
      <c r="F294" s="41"/>
      <c r="G294" s="41"/>
    </row>
    <row r="295" customHeight="1" spans="1:7">
      <c r="A295" s="38">
        <v>293</v>
      </c>
      <c r="B295" s="39"/>
      <c r="C295" s="40"/>
      <c r="D295" s="38"/>
      <c r="E295" s="38"/>
      <c r="F295" s="38"/>
      <c r="G295" s="38"/>
    </row>
    <row r="296" customHeight="1" spans="1:7">
      <c r="A296" s="41">
        <v>294</v>
      </c>
      <c r="B296" s="42"/>
      <c r="C296" s="43"/>
      <c r="D296" s="41"/>
      <c r="E296" s="41"/>
      <c r="F296" s="41"/>
      <c r="G296" s="41"/>
    </row>
    <row r="297" customHeight="1" spans="1:7">
      <c r="A297" s="38">
        <v>295</v>
      </c>
      <c r="B297" s="39"/>
      <c r="C297" s="40"/>
      <c r="D297" s="38"/>
      <c r="E297" s="38"/>
      <c r="F297" s="38"/>
      <c r="G297" s="38"/>
    </row>
    <row r="298" customHeight="1" spans="1:7">
      <c r="A298" s="41">
        <v>296</v>
      </c>
      <c r="B298" s="42"/>
      <c r="C298" s="43"/>
      <c r="D298" s="41"/>
      <c r="E298" s="41"/>
      <c r="F298" s="41"/>
      <c r="G298" s="41"/>
    </row>
    <row r="299" customHeight="1" spans="1:7">
      <c r="A299" s="38">
        <v>297</v>
      </c>
      <c r="B299" s="39"/>
      <c r="C299" s="40"/>
      <c r="D299" s="38"/>
      <c r="E299" s="38"/>
      <c r="F299" s="38"/>
      <c r="G299" s="38"/>
    </row>
    <row r="300" customHeight="1" spans="1:7">
      <c r="A300" s="41">
        <v>298</v>
      </c>
      <c r="B300" s="42"/>
      <c r="C300" s="43"/>
      <c r="D300" s="41"/>
      <c r="E300" s="41"/>
      <c r="F300" s="41"/>
      <c r="G300" s="41"/>
    </row>
    <row r="301" customHeight="1" spans="1:7">
      <c r="A301" s="38">
        <v>299</v>
      </c>
      <c r="B301" s="39"/>
      <c r="C301" s="40"/>
      <c r="D301" s="38"/>
      <c r="E301" s="38"/>
      <c r="F301" s="38"/>
      <c r="G301" s="38"/>
    </row>
    <row r="302" customHeight="1" spans="1:7">
      <c r="A302" s="41">
        <v>300</v>
      </c>
      <c r="B302" s="42"/>
      <c r="C302" s="43"/>
      <c r="D302" s="41"/>
      <c r="E302" s="41"/>
      <c r="F302" s="41"/>
      <c r="G302" s="41"/>
    </row>
    <row r="303" customHeight="1" spans="1:7">
      <c r="A303" s="38">
        <v>301</v>
      </c>
      <c r="B303" s="39"/>
      <c r="C303" s="40"/>
      <c r="D303" s="38"/>
      <c r="E303" s="38"/>
      <c r="F303" s="38"/>
      <c r="G303" s="38"/>
    </row>
    <row r="304" customHeight="1" spans="1:7">
      <c r="A304" s="41">
        <v>302</v>
      </c>
      <c r="B304" s="42"/>
      <c r="C304" s="43"/>
      <c r="D304" s="41"/>
      <c r="E304" s="41"/>
      <c r="F304" s="41"/>
      <c r="G304" s="41"/>
    </row>
    <row r="305" customHeight="1" spans="1:7">
      <c r="A305" s="38">
        <v>303</v>
      </c>
      <c r="B305" s="39"/>
      <c r="C305" s="40"/>
      <c r="D305" s="38"/>
      <c r="E305" s="38"/>
      <c r="F305" s="38"/>
      <c r="G305" s="38"/>
    </row>
    <row r="306" customHeight="1" spans="1:7">
      <c r="A306" s="41">
        <v>304</v>
      </c>
      <c r="B306" s="42"/>
      <c r="C306" s="43"/>
      <c r="D306" s="41"/>
      <c r="E306" s="41"/>
      <c r="F306" s="41"/>
      <c r="G306" s="41"/>
    </row>
    <row r="307" customHeight="1" spans="1:7">
      <c r="A307" s="38">
        <v>305</v>
      </c>
      <c r="B307" s="39"/>
      <c r="C307" s="40"/>
      <c r="D307" s="38"/>
      <c r="E307" s="38"/>
      <c r="F307" s="38"/>
      <c r="G307" s="38"/>
    </row>
    <row r="308" customHeight="1" spans="1:7">
      <c r="A308" s="41">
        <v>306</v>
      </c>
      <c r="B308" s="42"/>
      <c r="C308" s="43"/>
      <c r="D308" s="41"/>
      <c r="E308" s="41"/>
      <c r="F308" s="41"/>
      <c r="G308" s="41"/>
    </row>
    <row r="309" customHeight="1" spans="1:7">
      <c r="A309" s="38">
        <v>307</v>
      </c>
      <c r="B309" s="39"/>
      <c r="C309" s="40"/>
      <c r="D309" s="38"/>
      <c r="E309" s="38"/>
      <c r="F309" s="38"/>
      <c r="G309" s="38"/>
    </row>
    <row r="310" customHeight="1" spans="1:7">
      <c r="A310" s="41">
        <v>308</v>
      </c>
      <c r="B310" s="42"/>
      <c r="C310" s="43"/>
      <c r="D310" s="41"/>
      <c r="E310" s="41"/>
      <c r="F310" s="41"/>
      <c r="G310" s="41"/>
    </row>
    <row r="311" customHeight="1" spans="1:7">
      <c r="A311" s="38">
        <v>309</v>
      </c>
      <c r="B311" s="39"/>
      <c r="C311" s="40"/>
      <c r="D311" s="38"/>
      <c r="E311" s="38"/>
      <c r="F311" s="38"/>
      <c r="G311" s="38"/>
    </row>
    <row r="312" customHeight="1" spans="1:7">
      <c r="A312" s="41">
        <v>310</v>
      </c>
      <c r="B312" s="42"/>
      <c r="C312" s="43"/>
      <c r="D312" s="41"/>
      <c r="E312" s="41"/>
      <c r="F312" s="41"/>
      <c r="G312" s="41"/>
    </row>
    <row r="313" customHeight="1" spans="1:7">
      <c r="A313" s="38">
        <v>311</v>
      </c>
      <c r="B313" s="39"/>
      <c r="C313" s="40"/>
      <c r="D313" s="38"/>
      <c r="E313" s="38"/>
      <c r="F313" s="38"/>
      <c r="G313" s="38"/>
    </row>
    <row r="314" customHeight="1" spans="1:7">
      <c r="A314" s="41">
        <v>312</v>
      </c>
      <c r="B314" s="42"/>
      <c r="C314" s="43"/>
      <c r="D314" s="41"/>
      <c r="E314" s="41"/>
      <c r="F314" s="41"/>
      <c r="G314" s="41"/>
    </row>
    <row r="315" customHeight="1" spans="1:7">
      <c r="A315" s="38">
        <v>313</v>
      </c>
      <c r="B315" s="39"/>
      <c r="C315" s="40"/>
      <c r="D315" s="38"/>
      <c r="E315" s="38"/>
      <c r="F315" s="38"/>
      <c r="G315" s="38"/>
    </row>
    <row r="316" customHeight="1" spans="1:7">
      <c r="A316" s="41">
        <v>314</v>
      </c>
      <c r="B316" s="42"/>
      <c r="C316" s="43"/>
      <c r="D316" s="41"/>
      <c r="E316" s="41"/>
      <c r="F316" s="41"/>
      <c r="G316" s="41"/>
    </row>
    <row r="317" customHeight="1" spans="1:7">
      <c r="A317" s="38">
        <v>315</v>
      </c>
      <c r="B317" s="39"/>
      <c r="C317" s="40"/>
      <c r="D317" s="38"/>
      <c r="E317" s="38"/>
      <c r="F317" s="38"/>
      <c r="G317" s="38"/>
    </row>
    <row r="318" customHeight="1" spans="1:7">
      <c r="A318" s="41">
        <v>316</v>
      </c>
      <c r="B318" s="42"/>
      <c r="C318" s="43"/>
      <c r="D318" s="41"/>
      <c r="E318" s="41"/>
      <c r="F318" s="41"/>
      <c r="G318" s="41"/>
    </row>
    <row r="319" customHeight="1" spans="1:7">
      <c r="A319" s="38">
        <v>317</v>
      </c>
      <c r="B319" s="39"/>
      <c r="C319" s="40"/>
      <c r="D319" s="38"/>
      <c r="E319" s="38"/>
      <c r="F319" s="38"/>
      <c r="G319" s="38"/>
    </row>
    <row r="320" customHeight="1" spans="1:7">
      <c r="A320" s="41">
        <v>318</v>
      </c>
      <c r="B320" s="42"/>
      <c r="C320" s="43"/>
      <c r="D320" s="41"/>
      <c r="E320" s="41"/>
      <c r="F320" s="41"/>
      <c r="G320" s="41"/>
    </row>
    <row r="321" customHeight="1" spans="1:7">
      <c r="A321" s="38">
        <v>319</v>
      </c>
      <c r="B321" s="39"/>
      <c r="C321" s="40"/>
      <c r="D321" s="38"/>
      <c r="E321" s="38"/>
      <c r="F321" s="38"/>
      <c r="G321" s="38"/>
    </row>
    <row r="322" customHeight="1" spans="1:7">
      <c r="A322" s="41">
        <v>320</v>
      </c>
      <c r="B322" s="42"/>
      <c r="C322" s="43"/>
      <c r="D322" s="41"/>
      <c r="E322" s="41"/>
      <c r="F322" s="41"/>
      <c r="G322" s="41"/>
    </row>
    <row r="323" customHeight="1" spans="1:7">
      <c r="A323" s="38">
        <v>321</v>
      </c>
      <c r="B323" s="39"/>
      <c r="C323" s="40"/>
      <c r="D323" s="38"/>
      <c r="E323" s="38"/>
      <c r="F323" s="38"/>
      <c r="G323" s="38"/>
    </row>
    <row r="324" customHeight="1" spans="1:7">
      <c r="A324" s="41">
        <v>322</v>
      </c>
      <c r="B324" s="42"/>
      <c r="C324" s="43"/>
      <c r="D324" s="41"/>
      <c r="E324" s="41"/>
      <c r="F324" s="41"/>
      <c r="G324" s="41"/>
    </row>
    <row r="325" customHeight="1" spans="1:7">
      <c r="A325" s="38">
        <v>323</v>
      </c>
      <c r="B325" s="39"/>
      <c r="C325" s="40"/>
      <c r="D325" s="38"/>
      <c r="E325" s="38"/>
      <c r="F325" s="38"/>
      <c r="G325" s="38"/>
    </row>
    <row r="326" customHeight="1" spans="1:7">
      <c r="A326" s="41">
        <v>324</v>
      </c>
      <c r="B326" s="42"/>
      <c r="C326" s="43"/>
      <c r="D326" s="41"/>
      <c r="E326" s="41"/>
      <c r="F326" s="41"/>
      <c r="G326" s="41"/>
    </row>
    <row r="327" customHeight="1" spans="1:7">
      <c r="A327" s="38">
        <v>325</v>
      </c>
      <c r="B327" s="39"/>
      <c r="C327" s="40"/>
      <c r="D327" s="38"/>
      <c r="E327" s="38"/>
      <c r="F327" s="38"/>
      <c r="G327" s="38"/>
    </row>
    <row r="328" customHeight="1" spans="1:7">
      <c r="A328" s="41">
        <v>326</v>
      </c>
      <c r="B328" s="42"/>
      <c r="C328" s="43"/>
      <c r="D328" s="41"/>
      <c r="E328" s="41"/>
      <c r="F328" s="41"/>
      <c r="G328" s="41"/>
    </row>
    <row r="329" customHeight="1" spans="1:7">
      <c r="A329" s="38">
        <v>327</v>
      </c>
      <c r="B329" s="39"/>
      <c r="C329" s="40"/>
      <c r="D329" s="38"/>
      <c r="E329" s="38"/>
      <c r="F329" s="38"/>
      <c r="G329" s="38"/>
    </row>
    <row r="330" customHeight="1" spans="1:7">
      <c r="A330" s="41">
        <v>328</v>
      </c>
      <c r="B330" s="42"/>
      <c r="C330" s="43"/>
      <c r="D330" s="41"/>
      <c r="E330" s="41"/>
      <c r="F330" s="41"/>
      <c r="G330" s="41"/>
    </row>
    <row r="331" customHeight="1" spans="1:7">
      <c r="A331" s="38">
        <v>329</v>
      </c>
      <c r="B331" s="39"/>
      <c r="C331" s="40"/>
      <c r="D331" s="38"/>
      <c r="E331" s="38"/>
      <c r="F331" s="38"/>
      <c r="G331" s="38"/>
    </row>
    <row r="332" customHeight="1" spans="1:7">
      <c r="A332" s="41">
        <v>330</v>
      </c>
      <c r="B332" s="42"/>
      <c r="C332" s="43"/>
      <c r="D332" s="41"/>
      <c r="E332" s="41"/>
      <c r="F332" s="41"/>
      <c r="G332" s="41"/>
    </row>
    <row r="333" customHeight="1" spans="1:7">
      <c r="A333" s="38">
        <v>331</v>
      </c>
      <c r="B333" s="39"/>
      <c r="C333" s="40"/>
      <c r="D333" s="38"/>
      <c r="E333" s="38"/>
      <c r="F333" s="38"/>
      <c r="G333" s="38"/>
    </row>
    <row r="334" customHeight="1" spans="1:7">
      <c r="A334" s="41">
        <v>332</v>
      </c>
      <c r="B334" s="42"/>
      <c r="C334" s="43"/>
      <c r="D334" s="41"/>
      <c r="E334" s="41"/>
      <c r="F334" s="41"/>
      <c r="G334" s="41"/>
    </row>
    <row r="335" customHeight="1" spans="1:7">
      <c r="A335" s="38">
        <v>333</v>
      </c>
      <c r="B335" s="39"/>
      <c r="C335" s="40"/>
      <c r="D335" s="38"/>
      <c r="E335" s="38"/>
      <c r="F335" s="38"/>
      <c r="G335" s="38"/>
    </row>
    <row r="336" customHeight="1" spans="1:7">
      <c r="A336" s="41">
        <v>334</v>
      </c>
      <c r="B336" s="42"/>
      <c r="C336" s="43"/>
      <c r="D336" s="41"/>
      <c r="E336" s="41"/>
      <c r="F336" s="41"/>
      <c r="G336" s="41"/>
    </row>
    <row r="337" customHeight="1" spans="1:7">
      <c r="A337" s="38">
        <v>335</v>
      </c>
      <c r="B337" s="39"/>
      <c r="C337" s="40"/>
      <c r="D337" s="38"/>
      <c r="E337" s="38"/>
      <c r="F337" s="38"/>
      <c r="G337" s="38"/>
    </row>
    <row r="338" customHeight="1" spans="1:7">
      <c r="A338" s="41">
        <v>336</v>
      </c>
      <c r="B338" s="42"/>
      <c r="C338" s="43"/>
      <c r="D338" s="41"/>
      <c r="E338" s="41"/>
      <c r="F338" s="41"/>
      <c r="G338" s="41"/>
    </row>
    <row r="339" customHeight="1" spans="1:7">
      <c r="A339" s="38">
        <v>337</v>
      </c>
      <c r="B339" s="39"/>
      <c r="C339" s="40"/>
      <c r="D339" s="38"/>
      <c r="E339" s="38"/>
      <c r="F339" s="38"/>
      <c r="G339" s="38"/>
    </row>
    <row r="340" customHeight="1" spans="1:7">
      <c r="A340" s="41">
        <v>338</v>
      </c>
      <c r="B340" s="42"/>
      <c r="C340" s="43"/>
      <c r="D340" s="41"/>
      <c r="E340" s="41"/>
      <c r="F340" s="41"/>
      <c r="G340" s="41"/>
    </row>
    <row r="341" customHeight="1" spans="1:7">
      <c r="A341" s="38">
        <v>339</v>
      </c>
      <c r="B341" s="39"/>
      <c r="C341" s="40"/>
      <c r="D341" s="38"/>
      <c r="E341" s="38"/>
      <c r="F341" s="38"/>
      <c r="G341" s="38"/>
    </row>
    <row r="342" customHeight="1" spans="1:7">
      <c r="A342" s="41">
        <v>340</v>
      </c>
      <c r="B342" s="42"/>
      <c r="C342" s="43"/>
      <c r="D342" s="41"/>
      <c r="E342" s="41"/>
      <c r="F342" s="41"/>
      <c r="G342" s="41"/>
    </row>
    <row r="343" customHeight="1" spans="1:7">
      <c r="A343" s="38">
        <v>341</v>
      </c>
      <c r="B343" s="39"/>
      <c r="C343" s="40"/>
      <c r="D343" s="38"/>
      <c r="E343" s="38"/>
      <c r="F343" s="38"/>
      <c r="G343" s="38"/>
    </row>
    <row r="344" customHeight="1" spans="1:7">
      <c r="A344" s="41">
        <v>342</v>
      </c>
      <c r="B344" s="42"/>
      <c r="C344" s="43"/>
      <c r="D344" s="41"/>
      <c r="E344" s="41"/>
      <c r="F344" s="41"/>
      <c r="G344" s="41"/>
    </row>
    <row r="345" customHeight="1" spans="1:7">
      <c r="A345" s="38">
        <v>343</v>
      </c>
      <c r="B345" s="39"/>
      <c r="C345" s="40"/>
      <c r="D345" s="38"/>
      <c r="E345" s="38"/>
      <c r="F345" s="38"/>
      <c r="G345" s="38"/>
    </row>
    <row r="346" customHeight="1" spans="1:7">
      <c r="A346" s="41">
        <v>344</v>
      </c>
      <c r="B346" s="42"/>
      <c r="C346" s="43"/>
      <c r="D346" s="41"/>
      <c r="E346" s="41"/>
      <c r="F346" s="41"/>
      <c r="G346" s="41"/>
    </row>
    <row r="347" customHeight="1" spans="1:7">
      <c r="A347" s="38">
        <v>345</v>
      </c>
      <c r="B347" s="39"/>
      <c r="C347" s="40"/>
      <c r="D347" s="38"/>
      <c r="E347" s="38"/>
      <c r="F347" s="38"/>
      <c r="G347" s="38"/>
    </row>
    <row r="348" customHeight="1" spans="1:7">
      <c r="A348" s="41">
        <v>346</v>
      </c>
      <c r="B348" s="42"/>
      <c r="C348" s="43"/>
      <c r="D348" s="41"/>
      <c r="E348" s="41"/>
      <c r="F348" s="41"/>
      <c r="G348" s="41"/>
    </row>
    <row r="349" customHeight="1" spans="1:7">
      <c r="A349" s="38">
        <v>347</v>
      </c>
      <c r="B349" s="39"/>
      <c r="C349" s="40"/>
      <c r="D349" s="38"/>
      <c r="E349" s="38"/>
      <c r="F349" s="38"/>
      <c r="G349" s="38"/>
    </row>
    <row r="350" customHeight="1" spans="1:7">
      <c r="A350" s="41">
        <v>348</v>
      </c>
      <c r="B350" s="42"/>
      <c r="C350" s="43"/>
      <c r="D350" s="41"/>
      <c r="E350" s="41"/>
      <c r="F350" s="41"/>
      <c r="G350" s="41"/>
    </row>
    <row r="351" customHeight="1" spans="1:7">
      <c r="A351" s="38">
        <v>349</v>
      </c>
      <c r="B351" s="39"/>
      <c r="C351" s="40"/>
      <c r="D351" s="38"/>
      <c r="E351" s="38"/>
      <c r="F351" s="38"/>
      <c r="G351" s="38"/>
    </row>
    <row r="352" customHeight="1" spans="1:7">
      <c r="A352" s="41">
        <v>350</v>
      </c>
      <c r="B352" s="42"/>
      <c r="C352" s="43"/>
      <c r="D352" s="41"/>
      <c r="E352" s="41"/>
      <c r="F352" s="41"/>
      <c r="G352" s="41"/>
    </row>
    <row r="353" customHeight="1" spans="1:7">
      <c r="A353" s="38">
        <v>351</v>
      </c>
      <c r="B353" s="39"/>
      <c r="C353" s="40"/>
      <c r="D353" s="38"/>
      <c r="E353" s="38"/>
      <c r="F353" s="38"/>
      <c r="G353" s="38"/>
    </row>
    <row r="354" customHeight="1" spans="1:7">
      <c r="A354" s="41">
        <v>352</v>
      </c>
      <c r="B354" s="42"/>
      <c r="C354" s="43"/>
      <c r="D354" s="41"/>
      <c r="E354" s="41"/>
      <c r="F354" s="41"/>
      <c r="G354" s="41"/>
    </row>
    <row r="355" customHeight="1" spans="1:7">
      <c r="A355" s="38">
        <v>353</v>
      </c>
      <c r="B355" s="39"/>
      <c r="C355" s="40"/>
      <c r="D355" s="38"/>
      <c r="E355" s="38"/>
      <c r="F355" s="38"/>
      <c r="G355" s="38"/>
    </row>
    <row r="356" customHeight="1" spans="1:7">
      <c r="A356" s="41">
        <v>354</v>
      </c>
      <c r="B356" s="42"/>
      <c r="C356" s="43"/>
      <c r="D356" s="41"/>
      <c r="E356" s="41"/>
      <c r="F356" s="41"/>
      <c r="G356" s="41"/>
    </row>
    <row r="357" customHeight="1" spans="1:7">
      <c r="A357" s="38">
        <v>355</v>
      </c>
      <c r="B357" s="39"/>
      <c r="C357" s="40"/>
      <c r="D357" s="38"/>
      <c r="E357" s="38"/>
      <c r="F357" s="38"/>
      <c r="G357" s="38"/>
    </row>
    <row r="358" customHeight="1" spans="1:7">
      <c r="A358" s="41">
        <v>356</v>
      </c>
      <c r="B358" s="42"/>
      <c r="C358" s="43"/>
      <c r="D358" s="41"/>
      <c r="E358" s="41"/>
      <c r="F358" s="41"/>
      <c r="G358" s="41"/>
    </row>
    <row r="359" customHeight="1" spans="1:7">
      <c r="A359" s="38">
        <v>357</v>
      </c>
      <c r="B359" s="39"/>
      <c r="C359" s="40"/>
      <c r="D359" s="38"/>
      <c r="E359" s="38"/>
      <c r="F359" s="38"/>
      <c r="G359" s="38"/>
    </row>
    <row r="360" customHeight="1" spans="1:7">
      <c r="A360" s="41">
        <v>358</v>
      </c>
      <c r="B360" s="42"/>
      <c r="C360" s="43"/>
      <c r="D360" s="41"/>
      <c r="E360" s="41"/>
      <c r="F360" s="41"/>
      <c r="G360" s="41"/>
    </row>
    <row r="361" customHeight="1" spans="1:7">
      <c r="A361" s="38">
        <v>359</v>
      </c>
      <c r="B361" s="39"/>
      <c r="C361" s="40"/>
      <c r="D361" s="38"/>
      <c r="E361" s="38"/>
      <c r="F361" s="38"/>
      <c r="G361" s="38"/>
    </row>
    <row r="362" customHeight="1" spans="1:7">
      <c r="A362" s="41">
        <v>360</v>
      </c>
      <c r="B362" s="42"/>
      <c r="C362" s="43"/>
      <c r="D362" s="41"/>
      <c r="E362" s="41"/>
      <c r="F362" s="41"/>
      <c r="G362" s="41"/>
    </row>
    <row r="363" customHeight="1" spans="1:7">
      <c r="A363" s="38">
        <v>361</v>
      </c>
      <c r="B363" s="39"/>
      <c r="C363" s="40"/>
      <c r="D363" s="38"/>
      <c r="E363" s="38"/>
      <c r="F363" s="38"/>
      <c r="G363" s="38"/>
    </row>
    <row r="364" customHeight="1" spans="1:7">
      <c r="A364" s="41">
        <v>362</v>
      </c>
      <c r="B364" s="42"/>
      <c r="C364" s="43"/>
      <c r="D364" s="41"/>
      <c r="E364" s="41"/>
      <c r="F364" s="41"/>
      <c r="G364" s="41"/>
    </row>
    <row r="365" customHeight="1" spans="1:7">
      <c r="A365" s="38">
        <v>363</v>
      </c>
      <c r="B365" s="39"/>
      <c r="C365" s="40"/>
      <c r="D365" s="38"/>
      <c r="E365" s="38"/>
      <c r="F365" s="38"/>
      <c r="G365" s="38"/>
    </row>
    <row r="366" customHeight="1" spans="1:7">
      <c r="A366" s="41">
        <v>364</v>
      </c>
      <c r="B366" s="42"/>
      <c r="C366" s="43"/>
      <c r="D366" s="41"/>
      <c r="E366" s="41"/>
      <c r="F366" s="41"/>
      <c r="G366" s="41"/>
    </row>
    <row r="367" customHeight="1" spans="1:7">
      <c r="A367" s="38">
        <v>365</v>
      </c>
      <c r="B367" s="39"/>
      <c r="C367" s="40"/>
      <c r="D367" s="38"/>
      <c r="E367" s="38"/>
      <c r="F367" s="38"/>
      <c r="G367" s="38"/>
    </row>
    <row r="368" customHeight="1" spans="1:7">
      <c r="A368" s="41">
        <v>366</v>
      </c>
      <c r="B368" s="42"/>
      <c r="C368" s="43"/>
      <c r="D368" s="41"/>
      <c r="E368" s="41"/>
      <c r="F368" s="41"/>
      <c r="G368" s="41"/>
    </row>
    <row r="369" customHeight="1" spans="1:7">
      <c r="A369" s="38">
        <v>367</v>
      </c>
      <c r="B369" s="39"/>
      <c r="C369" s="40"/>
      <c r="D369" s="38"/>
      <c r="E369" s="38"/>
      <c r="F369" s="38"/>
      <c r="G369" s="38"/>
    </row>
    <row r="370" customHeight="1" spans="1:7">
      <c r="A370" s="41">
        <v>368</v>
      </c>
      <c r="B370" s="42"/>
      <c r="C370" s="43"/>
      <c r="D370" s="41"/>
      <c r="E370" s="41"/>
      <c r="F370" s="41"/>
      <c r="G370" s="41"/>
    </row>
    <row r="371" customHeight="1" spans="1:7">
      <c r="A371" s="38">
        <v>369</v>
      </c>
      <c r="B371" s="39"/>
      <c r="C371" s="40"/>
      <c r="D371" s="38"/>
      <c r="E371" s="38"/>
      <c r="F371" s="38"/>
      <c r="G371" s="38"/>
    </row>
    <row r="372" customHeight="1" spans="1:7">
      <c r="A372" s="41">
        <v>370</v>
      </c>
      <c r="B372" s="42"/>
      <c r="C372" s="43"/>
      <c r="D372" s="41"/>
      <c r="E372" s="41"/>
      <c r="F372" s="41"/>
      <c r="G372" s="41"/>
    </row>
    <row r="373" customHeight="1" spans="1:7">
      <c r="A373" s="38">
        <v>371</v>
      </c>
      <c r="B373" s="39"/>
      <c r="C373" s="40"/>
      <c r="D373" s="38"/>
      <c r="E373" s="38"/>
      <c r="F373" s="38"/>
      <c r="G373" s="38"/>
    </row>
    <row r="374" customHeight="1" spans="1:7">
      <c r="A374" s="41">
        <v>372</v>
      </c>
      <c r="B374" s="42"/>
      <c r="C374" s="43"/>
      <c r="D374" s="41"/>
      <c r="E374" s="41"/>
      <c r="F374" s="41"/>
      <c r="G374" s="41"/>
    </row>
    <row r="375" customHeight="1" spans="1:7">
      <c r="A375" s="38">
        <v>373</v>
      </c>
      <c r="B375" s="39"/>
      <c r="C375" s="40"/>
      <c r="D375" s="38"/>
      <c r="E375" s="38"/>
      <c r="F375" s="38"/>
      <c r="G375" s="38"/>
    </row>
    <row r="376" customHeight="1" spans="1:7">
      <c r="A376" s="41">
        <v>374</v>
      </c>
      <c r="B376" s="42"/>
      <c r="C376" s="43"/>
      <c r="D376" s="41"/>
      <c r="E376" s="41"/>
      <c r="F376" s="41"/>
      <c r="G376" s="41"/>
    </row>
    <row r="377" customHeight="1" spans="1:7">
      <c r="A377" s="38">
        <v>375</v>
      </c>
      <c r="B377" s="39"/>
      <c r="C377" s="40"/>
      <c r="D377" s="38"/>
      <c r="E377" s="38"/>
      <c r="F377" s="38"/>
      <c r="G377" s="38"/>
    </row>
    <row r="378" customHeight="1" spans="1:7">
      <c r="A378" s="41">
        <v>376</v>
      </c>
      <c r="B378" s="42"/>
      <c r="C378" s="43"/>
      <c r="D378" s="41"/>
      <c r="E378" s="41"/>
      <c r="F378" s="41"/>
      <c r="G378" s="41"/>
    </row>
    <row r="379" customHeight="1" spans="1:7">
      <c r="A379" s="38">
        <v>377</v>
      </c>
      <c r="B379" s="39"/>
      <c r="C379" s="40"/>
      <c r="D379" s="38"/>
      <c r="E379" s="38"/>
      <c r="F379" s="38"/>
      <c r="G379" s="38"/>
    </row>
    <row r="380" customHeight="1" spans="1:7">
      <c r="A380" s="41">
        <v>378</v>
      </c>
      <c r="B380" s="42"/>
      <c r="C380" s="43"/>
      <c r="D380" s="41"/>
      <c r="E380" s="41"/>
      <c r="F380" s="41"/>
      <c r="G380" s="41"/>
    </row>
    <row r="381" customHeight="1" spans="1:7">
      <c r="A381" s="38">
        <v>379</v>
      </c>
      <c r="B381" s="39"/>
      <c r="C381" s="40"/>
      <c r="D381" s="38"/>
      <c r="E381" s="38"/>
      <c r="F381" s="38"/>
      <c r="G381" s="38"/>
    </row>
    <row r="382" customHeight="1" spans="1:7">
      <c r="A382" s="41">
        <v>380</v>
      </c>
      <c r="B382" s="42"/>
      <c r="C382" s="43"/>
      <c r="D382" s="41"/>
      <c r="E382" s="41"/>
      <c r="F382" s="41"/>
      <c r="G382" s="41"/>
    </row>
    <row r="383" customHeight="1" spans="1:7">
      <c r="A383" s="38">
        <v>381</v>
      </c>
      <c r="B383" s="39"/>
      <c r="C383" s="40"/>
      <c r="D383" s="38"/>
      <c r="E383" s="38"/>
      <c r="F383" s="38"/>
      <c r="G383" s="38"/>
    </row>
    <row r="384" customHeight="1" spans="1:7">
      <c r="A384" s="41">
        <v>382</v>
      </c>
      <c r="B384" s="42"/>
      <c r="C384" s="43"/>
      <c r="D384" s="41"/>
      <c r="E384" s="41"/>
      <c r="F384" s="41"/>
      <c r="G384" s="41"/>
    </row>
    <row r="385" customHeight="1" spans="1:7">
      <c r="A385" s="38">
        <v>383</v>
      </c>
      <c r="B385" s="39"/>
      <c r="C385" s="40"/>
      <c r="D385" s="38"/>
      <c r="E385" s="38"/>
      <c r="F385" s="38"/>
      <c r="G385" s="38"/>
    </row>
    <row r="386" customHeight="1" spans="1:7">
      <c r="A386" s="41">
        <v>384</v>
      </c>
      <c r="B386" s="42"/>
      <c r="C386" s="43"/>
      <c r="D386" s="41"/>
      <c r="E386" s="41"/>
      <c r="F386" s="41"/>
      <c r="G386" s="41"/>
    </row>
    <row r="387" customHeight="1" spans="1:7">
      <c r="A387" s="38">
        <v>385</v>
      </c>
      <c r="B387" s="39"/>
      <c r="C387" s="40"/>
      <c r="D387" s="38"/>
      <c r="E387" s="38"/>
      <c r="F387" s="38"/>
      <c r="G387" s="38"/>
    </row>
    <row r="388" customHeight="1" spans="1:7">
      <c r="A388" s="41">
        <v>386</v>
      </c>
      <c r="B388" s="42"/>
      <c r="C388" s="43"/>
      <c r="D388" s="41"/>
      <c r="E388" s="41"/>
      <c r="F388" s="41"/>
      <c r="G388" s="41"/>
    </row>
    <row r="389" customHeight="1" spans="1:7">
      <c r="A389" s="38">
        <v>387</v>
      </c>
      <c r="B389" s="39"/>
      <c r="C389" s="40"/>
      <c r="D389" s="38"/>
      <c r="E389" s="38"/>
      <c r="F389" s="38"/>
      <c r="G389" s="38"/>
    </row>
    <row r="390" customHeight="1" spans="1:7">
      <c r="A390" s="41">
        <v>388</v>
      </c>
      <c r="B390" s="42"/>
      <c r="C390" s="43"/>
      <c r="D390" s="41"/>
      <c r="E390" s="41"/>
      <c r="F390" s="41"/>
      <c r="G390" s="41"/>
    </row>
    <row r="391" customHeight="1" spans="1:7">
      <c r="A391" s="38">
        <v>389</v>
      </c>
      <c r="B391" s="39"/>
      <c r="C391" s="40"/>
      <c r="D391" s="38"/>
      <c r="E391" s="38"/>
      <c r="F391" s="38"/>
      <c r="G391" s="38"/>
    </row>
    <row r="392" customHeight="1" spans="1:7">
      <c r="A392" s="41">
        <v>390</v>
      </c>
      <c r="B392" s="42"/>
      <c r="C392" s="43"/>
      <c r="D392" s="41"/>
      <c r="E392" s="41"/>
      <c r="F392" s="41"/>
      <c r="G392" s="41"/>
    </row>
    <row r="393" customHeight="1" spans="1:7">
      <c r="A393" s="38">
        <v>391</v>
      </c>
      <c r="B393" s="39"/>
      <c r="C393" s="40"/>
      <c r="D393" s="38"/>
      <c r="E393" s="38"/>
      <c r="F393" s="38"/>
      <c r="G393" s="38"/>
    </row>
    <row r="394" customHeight="1" spans="1:7">
      <c r="A394" s="41">
        <v>392</v>
      </c>
      <c r="B394" s="42"/>
      <c r="C394" s="43"/>
      <c r="D394" s="41"/>
      <c r="E394" s="41"/>
      <c r="F394" s="41"/>
      <c r="G394" s="41"/>
    </row>
    <row r="395" customHeight="1" spans="1:7">
      <c r="A395" s="38">
        <v>393</v>
      </c>
      <c r="B395" s="39"/>
      <c r="C395" s="40"/>
      <c r="D395" s="38"/>
      <c r="E395" s="38"/>
      <c r="F395" s="38"/>
      <c r="G395" s="38"/>
    </row>
    <row r="396" customHeight="1" spans="1:7">
      <c r="A396" s="41">
        <v>394</v>
      </c>
      <c r="B396" s="42"/>
      <c r="C396" s="43"/>
      <c r="D396" s="41"/>
      <c r="E396" s="41"/>
      <c r="F396" s="41"/>
      <c r="G396" s="41"/>
    </row>
    <row r="397" customHeight="1" spans="1:7">
      <c r="A397" s="38">
        <v>395</v>
      </c>
      <c r="B397" s="39"/>
      <c r="C397" s="40"/>
      <c r="D397" s="38"/>
      <c r="E397" s="38"/>
      <c r="F397" s="38"/>
      <c r="G397" s="38"/>
    </row>
    <row r="398" customHeight="1" spans="1:7">
      <c r="A398" s="41">
        <v>396</v>
      </c>
      <c r="B398" s="42"/>
      <c r="C398" s="43"/>
      <c r="D398" s="41"/>
      <c r="E398" s="41"/>
      <c r="F398" s="41"/>
      <c r="G398" s="41"/>
    </row>
    <row r="399" customHeight="1" spans="1:7">
      <c r="A399" s="38">
        <v>397</v>
      </c>
      <c r="B399" s="39"/>
      <c r="C399" s="40"/>
      <c r="D399" s="38"/>
      <c r="E399" s="38"/>
      <c r="F399" s="38"/>
      <c r="G399" s="38"/>
    </row>
    <row r="400" customHeight="1" spans="1:7">
      <c r="A400" s="41">
        <v>398</v>
      </c>
      <c r="B400" s="42"/>
      <c r="C400" s="43"/>
      <c r="D400" s="41"/>
      <c r="E400" s="41"/>
      <c r="F400" s="41"/>
      <c r="G400" s="41"/>
    </row>
    <row r="401" customHeight="1" spans="1:7">
      <c r="A401" s="38">
        <v>399</v>
      </c>
      <c r="B401" s="39"/>
      <c r="C401" s="40"/>
      <c r="D401" s="38"/>
      <c r="E401" s="38"/>
      <c r="F401" s="38"/>
      <c r="G401" s="38"/>
    </row>
    <row r="402" customHeight="1" spans="1:7">
      <c r="A402" s="41">
        <v>400</v>
      </c>
      <c r="B402" s="42"/>
      <c r="C402" s="43"/>
      <c r="D402" s="41"/>
      <c r="E402" s="41"/>
      <c r="F402" s="41"/>
      <c r="G402" s="41"/>
    </row>
    <row r="403" customHeight="1" spans="1:7">
      <c r="A403" s="38">
        <v>401</v>
      </c>
      <c r="B403" s="39"/>
      <c r="C403" s="40"/>
      <c r="D403" s="38"/>
      <c r="E403" s="38"/>
      <c r="F403" s="38"/>
      <c r="G403" s="38"/>
    </row>
    <row r="404" customHeight="1" spans="1:7">
      <c r="A404" s="41">
        <v>402</v>
      </c>
      <c r="B404" s="42"/>
      <c r="C404" s="43"/>
      <c r="D404" s="41"/>
      <c r="E404" s="41"/>
      <c r="F404" s="41"/>
      <c r="G404" s="41"/>
    </row>
    <row r="405" customHeight="1" spans="1:7">
      <c r="A405" s="38">
        <v>403</v>
      </c>
      <c r="B405" s="39"/>
      <c r="C405" s="40"/>
      <c r="D405" s="38"/>
      <c r="E405" s="38"/>
      <c r="F405" s="38"/>
      <c r="G405" s="38"/>
    </row>
    <row r="406" customHeight="1" spans="1:7">
      <c r="A406" s="41">
        <v>404</v>
      </c>
      <c r="B406" s="42"/>
      <c r="C406" s="43"/>
      <c r="D406" s="41"/>
      <c r="E406" s="41"/>
      <c r="F406" s="41"/>
      <c r="G406" s="41"/>
    </row>
    <row r="407" customHeight="1" spans="1:7">
      <c r="A407" s="38">
        <v>405</v>
      </c>
      <c r="B407" s="39"/>
      <c r="C407" s="40"/>
      <c r="D407" s="38"/>
      <c r="E407" s="38"/>
      <c r="F407" s="38"/>
      <c r="G407" s="38"/>
    </row>
    <row r="408" customHeight="1" spans="1:7">
      <c r="A408" s="41">
        <v>406</v>
      </c>
      <c r="B408" s="42"/>
      <c r="C408" s="43"/>
      <c r="D408" s="41"/>
      <c r="E408" s="41"/>
      <c r="F408" s="41"/>
      <c r="G408" s="41"/>
    </row>
    <row r="409" customHeight="1" spans="1:7">
      <c r="A409" s="38">
        <v>407</v>
      </c>
      <c r="B409" s="39"/>
      <c r="C409" s="40"/>
      <c r="D409" s="38"/>
      <c r="E409" s="38"/>
      <c r="F409" s="38"/>
      <c r="G409" s="38"/>
    </row>
    <row r="410" customHeight="1" spans="1:7">
      <c r="A410" s="41">
        <v>408</v>
      </c>
      <c r="B410" s="42"/>
      <c r="C410" s="43"/>
      <c r="D410" s="41"/>
      <c r="E410" s="41"/>
      <c r="F410" s="41"/>
      <c r="G410" s="41"/>
    </row>
    <row r="411" customHeight="1" spans="1:7">
      <c r="A411" s="38">
        <v>409</v>
      </c>
      <c r="B411" s="39"/>
      <c r="C411" s="40"/>
      <c r="D411" s="38"/>
      <c r="E411" s="38"/>
      <c r="F411" s="38"/>
      <c r="G411" s="38"/>
    </row>
    <row r="412" customHeight="1" spans="1:7">
      <c r="A412" s="41">
        <v>410</v>
      </c>
      <c r="B412" s="42"/>
      <c r="C412" s="43"/>
      <c r="D412" s="41"/>
      <c r="E412" s="41"/>
      <c r="F412" s="41"/>
      <c r="G412" s="41"/>
    </row>
    <row r="413" customHeight="1" spans="1:7">
      <c r="A413" s="38">
        <v>411</v>
      </c>
      <c r="B413" s="39"/>
      <c r="C413" s="40"/>
      <c r="D413" s="38"/>
      <c r="E413" s="38"/>
      <c r="F413" s="38"/>
      <c r="G413" s="38"/>
    </row>
    <row r="414" customHeight="1" spans="1:7">
      <c r="A414" s="41">
        <v>412</v>
      </c>
      <c r="B414" s="42"/>
      <c r="C414" s="43"/>
      <c r="D414" s="41"/>
      <c r="E414" s="41"/>
      <c r="F414" s="41"/>
      <c r="G414" s="41"/>
    </row>
    <row r="415" customHeight="1" spans="1:7">
      <c r="A415" s="38">
        <v>413</v>
      </c>
      <c r="B415" s="39"/>
      <c r="C415" s="40"/>
      <c r="D415" s="38"/>
      <c r="E415" s="38"/>
      <c r="F415" s="38"/>
      <c r="G415" s="38"/>
    </row>
    <row r="416" customHeight="1" spans="1:7">
      <c r="A416" s="41">
        <v>414</v>
      </c>
      <c r="B416" s="42"/>
      <c r="C416" s="43"/>
      <c r="D416" s="41"/>
      <c r="E416" s="41"/>
      <c r="F416" s="41"/>
      <c r="G416" s="41"/>
    </row>
    <row r="417" customHeight="1" spans="1:7">
      <c r="A417" s="38">
        <v>415</v>
      </c>
      <c r="B417" s="39"/>
      <c r="C417" s="40"/>
      <c r="D417" s="38"/>
      <c r="E417" s="38"/>
      <c r="F417" s="38"/>
      <c r="G417" s="38"/>
    </row>
    <row r="418" customHeight="1" spans="1:7">
      <c r="A418" s="41">
        <v>416</v>
      </c>
      <c r="B418" s="42"/>
      <c r="C418" s="43"/>
      <c r="D418" s="41"/>
      <c r="E418" s="41"/>
      <c r="F418" s="41"/>
      <c r="G418" s="41"/>
    </row>
    <row r="419" customHeight="1" spans="1:7">
      <c r="A419" s="38">
        <v>417</v>
      </c>
      <c r="B419" s="39"/>
      <c r="C419" s="40"/>
      <c r="D419" s="38"/>
      <c r="E419" s="38"/>
      <c r="F419" s="38"/>
      <c r="G419" s="38"/>
    </row>
    <row r="420" customHeight="1" spans="1:7">
      <c r="A420" s="41">
        <v>418</v>
      </c>
      <c r="B420" s="42"/>
      <c r="C420" s="43"/>
      <c r="D420" s="41"/>
      <c r="E420" s="41"/>
      <c r="F420" s="41"/>
      <c r="G420" s="41"/>
    </row>
    <row r="421" customHeight="1" spans="1:7">
      <c r="A421" s="38">
        <v>419</v>
      </c>
      <c r="B421" s="39"/>
      <c r="C421" s="40"/>
      <c r="D421" s="38"/>
      <c r="E421" s="38"/>
      <c r="F421" s="38"/>
      <c r="G421" s="38"/>
    </row>
    <row r="422" customHeight="1" spans="1:7">
      <c r="A422" s="41">
        <v>420</v>
      </c>
      <c r="B422" s="42"/>
      <c r="C422" s="43"/>
      <c r="D422" s="41"/>
      <c r="E422" s="41"/>
      <c r="F422" s="41"/>
      <c r="G422" s="41"/>
    </row>
    <row r="423" customHeight="1" spans="1:7">
      <c r="A423" s="38">
        <v>421</v>
      </c>
      <c r="B423" s="39"/>
      <c r="C423" s="40"/>
      <c r="D423" s="38"/>
      <c r="E423" s="38"/>
      <c r="F423" s="38"/>
      <c r="G423" s="38"/>
    </row>
    <row r="424" customHeight="1" spans="1:7">
      <c r="A424" s="41">
        <v>422</v>
      </c>
      <c r="B424" s="42"/>
      <c r="C424" s="43"/>
      <c r="D424" s="41"/>
      <c r="E424" s="41"/>
      <c r="F424" s="41"/>
      <c r="G424" s="41"/>
    </row>
    <row r="425" customHeight="1" spans="1:7">
      <c r="A425" s="38">
        <v>423</v>
      </c>
      <c r="B425" s="39"/>
      <c r="C425" s="40"/>
      <c r="D425" s="38"/>
      <c r="E425" s="38"/>
      <c r="F425" s="38"/>
      <c r="G425" s="38"/>
    </row>
    <row r="426" customHeight="1" spans="1:7">
      <c r="A426" s="41">
        <v>424</v>
      </c>
      <c r="B426" s="42"/>
      <c r="C426" s="43"/>
      <c r="D426" s="41"/>
      <c r="E426" s="41"/>
      <c r="F426" s="41"/>
      <c r="G426" s="41"/>
    </row>
    <row r="427" customHeight="1" spans="1:7">
      <c r="A427" s="38">
        <v>425</v>
      </c>
      <c r="B427" s="39"/>
      <c r="C427" s="40"/>
      <c r="D427" s="38"/>
      <c r="E427" s="38"/>
      <c r="F427" s="38"/>
      <c r="G427" s="38"/>
    </row>
    <row r="428" customHeight="1" spans="1:7">
      <c r="A428" s="41">
        <v>426</v>
      </c>
      <c r="B428" s="42"/>
      <c r="C428" s="43"/>
      <c r="D428" s="41"/>
      <c r="E428" s="41"/>
      <c r="F428" s="41"/>
      <c r="G428" s="41"/>
    </row>
    <row r="429" customHeight="1" spans="1:7">
      <c r="A429" s="38">
        <v>427</v>
      </c>
      <c r="B429" s="39"/>
      <c r="C429" s="40"/>
      <c r="D429" s="38"/>
      <c r="E429" s="38"/>
      <c r="F429" s="38"/>
      <c r="G429" s="38"/>
    </row>
    <row r="430" customHeight="1" spans="1:7">
      <c r="A430" s="41">
        <v>428</v>
      </c>
      <c r="B430" s="42"/>
      <c r="C430" s="43"/>
      <c r="D430" s="41"/>
      <c r="E430" s="41"/>
      <c r="F430" s="41"/>
      <c r="G430" s="41"/>
    </row>
    <row r="431" customHeight="1" spans="1:7">
      <c r="A431" s="38">
        <v>429</v>
      </c>
      <c r="B431" s="39"/>
      <c r="C431" s="40"/>
      <c r="D431" s="38"/>
      <c r="E431" s="38"/>
      <c r="F431" s="38"/>
      <c r="G431" s="38"/>
    </row>
    <row r="432" customHeight="1" spans="1:7">
      <c r="A432" s="41">
        <v>430</v>
      </c>
      <c r="B432" s="42"/>
      <c r="C432" s="43"/>
      <c r="D432" s="41"/>
      <c r="E432" s="41"/>
      <c r="F432" s="41"/>
      <c r="G432" s="41"/>
    </row>
    <row r="433" customHeight="1" spans="1:7">
      <c r="A433" s="38">
        <v>431</v>
      </c>
      <c r="B433" s="39"/>
      <c r="C433" s="40"/>
      <c r="D433" s="38"/>
      <c r="E433" s="38"/>
      <c r="F433" s="38"/>
      <c r="G433" s="38"/>
    </row>
    <row r="434" customHeight="1" spans="1:7">
      <c r="A434" s="41">
        <v>432</v>
      </c>
      <c r="B434" s="42"/>
      <c r="C434" s="43"/>
      <c r="D434" s="41"/>
      <c r="E434" s="41"/>
      <c r="F434" s="41"/>
      <c r="G434" s="41"/>
    </row>
    <row r="435" customHeight="1" spans="1:7">
      <c r="A435" s="38">
        <v>433</v>
      </c>
      <c r="B435" s="39"/>
      <c r="C435" s="40"/>
      <c r="D435" s="38"/>
      <c r="E435" s="38"/>
      <c r="F435" s="38"/>
      <c r="G435" s="38"/>
    </row>
    <row r="436" customHeight="1" spans="1:7">
      <c r="A436" s="41">
        <v>434</v>
      </c>
      <c r="B436" s="42"/>
      <c r="C436" s="43"/>
      <c r="D436" s="41"/>
      <c r="E436" s="41"/>
      <c r="F436" s="41"/>
      <c r="G436" s="41"/>
    </row>
    <row r="437" customHeight="1" spans="1:7">
      <c r="A437" s="38">
        <v>435</v>
      </c>
      <c r="B437" s="39"/>
      <c r="C437" s="40"/>
      <c r="D437" s="38"/>
      <c r="E437" s="38"/>
      <c r="F437" s="38"/>
      <c r="G437" s="38"/>
    </row>
    <row r="438" customHeight="1" spans="1:7">
      <c r="A438" s="41">
        <v>436</v>
      </c>
      <c r="B438" s="42"/>
      <c r="C438" s="43"/>
      <c r="D438" s="41"/>
      <c r="E438" s="41"/>
      <c r="F438" s="41"/>
      <c r="G438" s="41"/>
    </row>
    <row r="439" customHeight="1" spans="1:7">
      <c r="A439" s="38">
        <v>437</v>
      </c>
      <c r="B439" s="39"/>
      <c r="C439" s="40"/>
      <c r="D439" s="38"/>
      <c r="E439" s="38"/>
      <c r="F439" s="38"/>
      <c r="G439" s="38"/>
    </row>
    <row r="440" customHeight="1" spans="1:7">
      <c r="A440" s="41">
        <v>438</v>
      </c>
      <c r="B440" s="42"/>
      <c r="C440" s="43"/>
      <c r="D440" s="41"/>
      <c r="E440" s="41"/>
      <c r="F440" s="41"/>
      <c r="G440" s="41"/>
    </row>
    <row r="441" customHeight="1" spans="1:7">
      <c r="A441" s="38">
        <v>439</v>
      </c>
      <c r="B441" s="39"/>
      <c r="C441" s="40"/>
      <c r="D441" s="38"/>
      <c r="E441" s="38"/>
      <c r="F441" s="38"/>
      <c r="G441" s="38"/>
    </row>
    <row r="442" customHeight="1" spans="1:7">
      <c r="A442" s="41">
        <v>440</v>
      </c>
      <c r="B442" s="42"/>
      <c r="C442" s="43"/>
      <c r="D442" s="41"/>
      <c r="E442" s="41"/>
      <c r="F442" s="41"/>
      <c r="G442" s="41"/>
    </row>
    <row r="443" customHeight="1" spans="1:7">
      <c r="A443" s="38">
        <v>441</v>
      </c>
      <c r="B443" s="39"/>
      <c r="C443" s="40"/>
      <c r="D443" s="38"/>
      <c r="E443" s="38"/>
      <c r="F443" s="38"/>
      <c r="G443" s="38"/>
    </row>
    <row r="444" customHeight="1" spans="1:7">
      <c r="A444" s="41">
        <v>442</v>
      </c>
      <c r="B444" s="42"/>
      <c r="C444" s="43"/>
      <c r="D444" s="41"/>
      <c r="E444" s="41"/>
      <c r="F444" s="41"/>
      <c r="G444" s="41"/>
    </row>
    <row r="445" customHeight="1" spans="1:7">
      <c r="A445" s="38">
        <v>443</v>
      </c>
      <c r="B445" s="39"/>
      <c r="C445" s="40"/>
      <c r="D445" s="38"/>
      <c r="E445" s="38"/>
      <c r="F445" s="38"/>
      <c r="G445" s="38"/>
    </row>
    <row r="446" customHeight="1" spans="1:7">
      <c r="A446" s="41">
        <v>444</v>
      </c>
      <c r="B446" s="42"/>
      <c r="C446" s="43"/>
      <c r="D446" s="41"/>
      <c r="E446" s="41"/>
      <c r="F446" s="41"/>
      <c r="G446" s="41"/>
    </row>
    <row r="447" customHeight="1" spans="1:7">
      <c r="A447" s="38">
        <v>445</v>
      </c>
      <c r="B447" s="39"/>
      <c r="C447" s="40"/>
      <c r="D447" s="38"/>
      <c r="E447" s="38"/>
      <c r="F447" s="38"/>
      <c r="G447" s="38"/>
    </row>
    <row r="448" customHeight="1" spans="1:7">
      <c r="A448" s="41">
        <v>446</v>
      </c>
      <c r="B448" s="42"/>
      <c r="C448" s="43"/>
      <c r="D448" s="41"/>
      <c r="E448" s="41"/>
      <c r="F448" s="41"/>
      <c r="G448" s="41"/>
    </row>
    <row r="449" customHeight="1" spans="1:7">
      <c r="A449" s="38">
        <v>447</v>
      </c>
      <c r="B449" s="39"/>
      <c r="C449" s="40"/>
      <c r="D449" s="38"/>
      <c r="E449" s="38"/>
      <c r="F449" s="38"/>
      <c r="G449" s="38"/>
    </row>
    <row r="450" customHeight="1" spans="1:7">
      <c r="A450" s="41">
        <v>448</v>
      </c>
      <c r="B450" s="42"/>
      <c r="C450" s="43"/>
      <c r="D450" s="41"/>
      <c r="E450" s="41"/>
      <c r="F450" s="41"/>
      <c r="G450" s="41"/>
    </row>
    <row r="451" customHeight="1" spans="1:7">
      <c r="A451" s="38">
        <v>449</v>
      </c>
      <c r="B451" s="39"/>
      <c r="C451" s="40"/>
      <c r="D451" s="38"/>
      <c r="E451" s="38"/>
      <c r="F451" s="38"/>
      <c r="G451" s="38"/>
    </row>
    <row r="452" customHeight="1" spans="1:7">
      <c r="A452" s="41">
        <v>450</v>
      </c>
      <c r="B452" s="42"/>
      <c r="C452" s="43"/>
      <c r="D452" s="41"/>
      <c r="E452" s="41"/>
      <c r="F452" s="41"/>
      <c r="G452" s="41"/>
    </row>
    <row r="453" customHeight="1" spans="1:7">
      <c r="A453" s="38">
        <v>451</v>
      </c>
      <c r="B453" s="39"/>
      <c r="C453" s="40"/>
      <c r="D453" s="38"/>
      <c r="E453" s="38"/>
      <c r="F453" s="38"/>
      <c r="G453" s="38"/>
    </row>
    <row r="454" customHeight="1" spans="1:7">
      <c r="A454" s="41">
        <v>452</v>
      </c>
      <c r="B454" s="42"/>
      <c r="C454" s="43"/>
      <c r="D454" s="41"/>
      <c r="E454" s="41"/>
      <c r="F454" s="41"/>
      <c r="G454" s="41"/>
    </row>
    <row r="455" customHeight="1" spans="1:7">
      <c r="A455" s="38">
        <v>453</v>
      </c>
      <c r="B455" s="39"/>
      <c r="C455" s="40"/>
      <c r="D455" s="38"/>
      <c r="E455" s="38"/>
      <c r="F455" s="38"/>
      <c r="G455" s="38"/>
    </row>
    <row r="456" customHeight="1" spans="1:7">
      <c r="A456" s="41">
        <v>454</v>
      </c>
      <c r="B456" s="42"/>
      <c r="C456" s="43"/>
      <c r="D456" s="41"/>
      <c r="E456" s="41"/>
      <c r="F456" s="41"/>
      <c r="G456" s="41"/>
    </row>
    <row r="457" customHeight="1" spans="1:7">
      <c r="A457" s="38">
        <v>455</v>
      </c>
      <c r="B457" s="39"/>
      <c r="C457" s="40"/>
      <c r="D457" s="38"/>
      <c r="E457" s="38"/>
      <c r="F457" s="38"/>
      <c r="G457" s="38"/>
    </row>
    <row r="458" customHeight="1" spans="1:7">
      <c r="A458" s="41">
        <v>456</v>
      </c>
      <c r="B458" s="42"/>
      <c r="C458" s="43"/>
      <c r="D458" s="41"/>
      <c r="E458" s="41"/>
      <c r="F458" s="41"/>
      <c r="G458" s="41"/>
    </row>
    <row r="459" customHeight="1" spans="1:7">
      <c r="A459" s="38">
        <v>457</v>
      </c>
      <c r="B459" s="39"/>
      <c r="C459" s="40"/>
      <c r="D459" s="38"/>
      <c r="E459" s="38"/>
      <c r="F459" s="38"/>
      <c r="G459" s="38"/>
    </row>
    <row r="460" customHeight="1" spans="1:7">
      <c r="A460" s="41">
        <v>458</v>
      </c>
      <c r="B460" s="42"/>
      <c r="C460" s="43"/>
      <c r="D460" s="41"/>
      <c r="E460" s="41"/>
      <c r="F460" s="41"/>
      <c r="G460" s="41"/>
    </row>
    <row r="461" customHeight="1" spans="1:7">
      <c r="A461" s="38">
        <v>459</v>
      </c>
      <c r="B461" s="39"/>
      <c r="C461" s="40"/>
      <c r="D461" s="38"/>
      <c r="E461" s="38"/>
      <c r="F461" s="38"/>
      <c r="G461" s="38"/>
    </row>
    <row r="462" customHeight="1" spans="1:7">
      <c r="A462" s="41">
        <v>460</v>
      </c>
      <c r="B462" s="42"/>
      <c r="C462" s="43"/>
      <c r="D462" s="41"/>
      <c r="E462" s="41"/>
      <c r="F462" s="41"/>
      <c r="G462" s="41"/>
    </row>
    <row r="463" customHeight="1" spans="1:7">
      <c r="A463" s="38">
        <v>461</v>
      </c>
      <c r="B463" s="39"/>
      <c r="C463" s="40"/>
      <c r="D463" s="38"/>
      <c r="E463" s="38"/>
      <c r="F463" s="38"/>
      <c r="G463" s="38"/>
    </row>
    <row r="464" customHeight="1" spans="1:7">
      <c r="A464" s="41">
        <v>462</v>
      </c>
      <c r="B464" s="42"/>
      <c r="C464" s="43"/>
      <c r="D464" s="41"/>
      <c r="E464" s="41"/>
      <c r="F464" s="41"/>
      <c r="G464" s="41"/>
    </row>
    <row r="465" customHeight="1" spans="1:7">
      <c r="A465" s="38">
        <v>463</v>
      </c>
      <c r="B465" s="39"/>
      <c r="C465" s="40"/>
      <c r="D465" s="38"/>
      <c r="E465" s="38"/>
      <c r="F465" s="38"/>
      <c r="G465" s="38"/>
    </row>
    <row r="466" customHeight="1" spans="1:7">
      <c r="A466" s="41">
        <v>464</v>
      </c>
      <c r="B466" s="42"/>
      <c r="C466" s="43"/>
      <c r="D466" s="41"/>
      <c r="E466" s="41"/>
      <c r="F466" s="41"/>
      <c r="G466" s="41"/>
    </row>
    <row r="467" customHeight="1" spans="1:7">
      <c r="A467" s="38">
        <v>465</v>
      </c>
      <c r="B467" s="39"/>
      <c r="C467" s="40"/>
      <c r="D467" s="38"/>
      <c r="E467" s="38"/>
      <c r="F467" s="38"/>
      <c r="G467" s="38"/>
    </row>
    <row r="468" customHeight="1" spans="1:7">
      <c r="A468" s="41">
        <v>466</v>
      </c>
      <c r="B468" s="42"/>
      <c r="C468" s="43"/>
      <c r="D468" s="41"/>
      <c r="E468" s="41"/>
      <c r="F468" s="41"/>
      <c r="G468" s="41"/>
    </row>
    <row r="469" customHeight="1" spans="1:7">
      <c r="A469" s="38">
        <v>467</v>
      </c>
      <c r="B469" s="39"/>
      <c r="C469" s="40"/>
      <c r="D469" s="38"/>
      <c r="E469" s="38"/>
      <c r="F469" s="38"/>
      <c r="G469" s="38"/>
    </row>
    <row r="470" customHeight="1" spans="1:7">
      <c r="A470" s="41">
        <v>468</v>
      </c>
      <c r="B470" s="42"/>
      <c r="C470" s="43"/>
      <c r="D470" s="41"/>
      <c r="E470" s="41"/>
      <c r="F470" s="41"/>
      <c r="G470" s="41"/>
    </row>
    <row r="471" customHeight="1" spans="1:7">
      <c r="A471" s="38">
        <v>469</v>
      </c>
      <c r="B471" s="39"/>
      <c r="C471" s="40"/>
      <c r="D471" s="38"/>
      <c r="E471" s="38"/>
      <c r="F471" s="38"/>
      <c r="G471" s="38"/>
    </row>
    <row r="472" customHeight="1" spans="1:7">
      <c r="A472" s="41">
        <v>470</v>
      </c>
      <c r="B472" s="42"/>
      <c r="C472" s="43"/>
      <c r="D472" s="41"/>
      <c r="E472" s="41"/>
      <c r="F472" s="41"/>
      <c r="G472" s="41"/>
    </row>
    <row r="473" customHeight="1" spans="1:7">
      <c r="A473" s="38">
        <v>471</v>
      </c>
      <c r="B473" s="39"/>
      <c r="C473" s="40"/>
      <c r="D473" s="38"/>
      <c r="E473" s="38"/>
      <c r="F473" s="38"/>
      <c r="G473" s="38"/>
    </row>
    <row r="474" customHeight="1" spans="1:7">
      <c r="A474" s="41">
        <v>472</v>
      </c>
      <c r="B474" s="42"/>
      <c r="C474" s="43"/>
      <c r="D474" s="41"/>
      <c r="E474" s="41"/>
      <c r="F474" s="41"/>
      <c r="G474" s="41"/>
    </row>
    <row r="475" customHeight="1" spans="1:7">
      <c r="A475" s="38">
        <v>473</v>
      </c>
      <c r="B475" s="39"/>
      <c r="C475" s="40"/>
      <c r="D475" s="38"/>
      <c r="E475" s="38"/>
      <c r="F475" s="38"/>
      <c r="G475" s="38"/>
    </row>
    <row r="476" customHeight="1" spans="1:7">
      <c r="A476" s="41">
        <v>474</v>
      </c>
      <c r="B476" s="42"/>
      <c r="C476" s="43"/>
      <c r="D476" s="41"/>
      <c r="E476" s="41"/>
      <c r="F476" s="41"/>
      <c r="G476" s="41"/>
    </row>
    <row r="477" customHeight="1" spans="1:7">
      <c r="A477" s="38">
        <v>475</v>
      </c>
      <c r="B477" s="39"/>
      <c r="C477" s="40"/>
      <c r="D477" s="38"/>
      <c r="E477" s="38"/>
      <c r="F477" s="38"/>
      <c r="G477" s="38"/>
    </row>
    <row r="478" customHeight="1" spans="1:7">
      <c r="A478" s="41">
        <v>476</v>
      </c>
      <c r="B478" s="42"/>
      <c r="C478" s="43"/>
      <c r="D478" s="41"/>
      <c r="E478" s="41"/>
      <c r="F478" s="41"/>
      <c r="G478" s="41"/>
    </row>
    <row r="479" customHeight="1" spans="1:7">
      <c r="A479" s="38">
        <v>477</v>
      </c>
      <c r="B479" s="39"/>
      <c r="C479" s="40"/>
      <c r="D479" s="38"/>
      <c r="E479" s="38"/>
      <c r="F479" s="38"/>
      <c r="G479" s="38"/>
    </row>
    <row r="480" customHeight="1" spans="1:7">
      <c r="A480" s="41">
        <v>478</v>
      </c>
      <c r="B480" s="42"/>
      <c r="C480" s="43"/>
      <c r="D480" s="41"/>
      <c r="E480" s="41"/>
      <c r="F480" s="41"/>
      <c r="G480" s="41"/>
    </row>
    <row r="481" customHeight="1" spans="1:7">
      <c r="A481" s="38">
        <v>479</v>
      </c>
      <c r="B481" s="39"/>
      <c r="C481" s="40"/>
      <c r="D481" s="38"/>
      <c r="E481" s="38"/>
      <c r="F481" s="38"/>
      <c r="G481" s="38"/>
    </row>
    <row r="482" customHeight="1" spans="1:7">
      <c r="A482" s="41">
        <v>480</v>
      </c>
      <c r="B482" s="42"/>
      <c r="C482" s="43"/>
      <c r="D482" s="41"/>
      <c r="E482" s="41"/>
      <c r="F482" s="41"/>
      <c r="G482" s="41"/>
    </row>
    <row r="483" customHeight="1" spans="1:7">
      <c r="A483" s="38">
        <v>481</v>
      </c>
      <c r="B483" s="39"/>
      <c r="C483" s="40"/>
      <c r="D483" s="38"/>
      <c r="E483" s="38"/>
      <c r="F483" s="38"/>
      <c r="G483" s="38"/>
    </row>
    <row r="484" customHeight="1" spans="1:7">
      <c r="A484" s="41">
        <v>482</v>
      </c>
      <c r="B484" s="42"/>
      <c r="C484" s="43"/>
      <c r="D484" s="41"/>
      <c r="E484" s="41"/>
      <c r="F484" s="41"/>
      <c r="G484" s="41"/>
    </row>
    <row r="485" customHeight="1" spans="1:7">
      <c r="A485" s="38">
        <v>483</v>
      </c>
      <c r="B485" s="39"/>
      <c r="C485" s="40"/>
      <c r="D485" s="38"/>
      <c r="E485" s="38"/>
      <c r="F485" s="38"/>
      <c r="G485" s="38"/>
    </row>
    <row r="486" customHeight="1" spans="1:7">
      <c r="A486" s="41">
        <v>484</v>
      </c>
      <c r="B486" s="42"/>
      <c r="C486" s="43"/>
      <c r="D486" s="41"/>
      <c r="E486" s="41"/>
      <c r="F486" s="41"/>
      <c r="G486" s="41"/>
    </row>
    <row r="487" customHeight="1" spans="1:7">
      <c r="A487" s="38">
        <v>485</v>
      </c>
      <c r="B487" s="39"/>
      <c r="C487" s="40"/>
      <c r="D487" s="38"/>
      <c r="E487" s="38"/>
      <c r="F487" s="38"/>
      <c r="G487" s="38"/>
    </row>
    <row r="488" customHeight="1" spans="1:7">
      <c r="A488" s="41">
        <v>486</v>
      </c>
      <c r="B488" s="42"/>
      <c r="C488" s="43"/>
      <c r="D488" s="41"/>
      <c r="E488" s="41"/>
      <c r="F488" s="41"/>
      <c r="G488" s="41"/>
    </row>
    <row r="489" customHeight="1" spans="1:7">
      <c r="A489" s="38">
        <v>487</v>
      </c>
      <c r="B489" s="39"/>
      <c r="C489" s="40"/>
      <c r="D489" s="38"/>
      <c r="E489" s="38"/>
      <c r="F489" s="38"/>
      <c r="G489" s="38"/>
    </row>
    <row r="490" customHeight="1" spans="1:7">
      <c r="A490" s="41">
        <v>488</v>
      </c>
      <c r="B490" s="42"/>
      <c r="C490" s="43"/>
      <c r="D490" s="41"/>
      <c r="E490" s="41"/>
      <c r="F490" s="41"/>
      <c r="G490" s="41"/>
    </row>
    <row r="491" customHeight="1" spans="1:7">
      <c r="A491" s="38">
        <v>489</v>
      </c>
      <c r="B491" s="39"/>
      <c r="C491" s="40"/>
      <c r="D491" s="38"/>
      <c r="E491" s="38"/>
      <c r="F491" s="38"/>
      <c r="G491" s="38"/>
    </row>
    <row r="492" customHeight="1" spans="1:7">
      <c r="A492" s="41">
        <v>490</v>
      </c>
      <c r="B492" s="42"/>
      <c r="C492" s="43"/>
      <c r="D492" s="41"/>
      <c r="E492" s="41"/>
      <c r="F492" s="41"/>
      <c r="G492" s="41"/>
    </row>
    <row r="493" customHeight="1" spans="1:7">
      <c r="A493" s="38">
        <v>491</v>
      </c>
      <c r="B493" s="39"/>
      <c r="C493" s="40"/>
      <c r="D493" s="38"/>
      <c r="E493" s="38"/>
      <c r="F493" s="38"/>
      <c r="G493" s="38"/>
    </row>
    <row r="494" customHeight="1" spans="1:7">
      <c r="A494" s="41">
        <v>492</v>
      </c>
      <c r="B494" s="42"/>
      <c r="C494" s="43"/>
      <c r="D494" s="41"/>
      <c r="E494" s="41"/>
      <c r="F494" s="41"/>
      <c r="G494" s="41"/>
    </row>
    <row r="495" customHeight="1" spans="1:7">
      <c r="A495" s="38">
        <v>493</v>
      </c>
      <c r="B495" s="39"/>
      <c r="C495" s="40"/>
      <c r="D495" s="38"/>
      <c r="E495" s="38"/>
      <c r="F495" s="38"/>
      <c r="G495" s="38"/>
    </row>
    <row r="496" customHeight="1" spans="1:7">
      <c r="A496" s="41">
        <v>494</v>
      </c>
      <c r="B496" s="42"/>
      <c r="C496" s="43"/>
      <c r="D496" s="41"/>
      <c r="E496" s="41"/>
      <c r="F496" s="41"/>
      <c r="G496" s="41"/>
    </row>
    <row r="497" customHeight="1" spans="1:7">
      <c r="A497" s="38">
        <v>495</v>
      </c>
      <c r="B497" s="39"/>
      <c r="C497" s="40"/>
      <c r="D497" s="38"/>
      <c r="E497" s="38"/>
      <c r="F497" s="38"/>
      <c r="G497" s="38"/>
    </row>
    <row r="498" customHeight="1" spans="1:7">
      <c r="A498" s="41">
        <v>496</v>
      </c>
      <c r="B498" s="42"/>
      <c r="C498" s="43"/>
      <c r="D498" s="41"/>
      <c r="E498" s="41"/>
      <c r="F498" s="41"/>
      <c r="G498" s="41"/>
    </row>
    <row r="499" customHeight="1" spans="1:7">
      <c r="A499" s="38">
        <v>497</v>
      </c>
      <c r="B499" s="39"/>
      <c r="C499" s="40"/>
      <c r="D499" s="38"/>
      <c r="E499" s="38"/>
      <c r="F499" s="38"/>
      <c r="G499" s="38"/>
    </row>
    <row r="500" customHeight="1" spans="1:7">
      <c r="A500" s="41">
        <v>498</v>
      </c>
      <c r="B500" s="42"/>
      <c r="C500" s="43"/>
      <c r="D500" s="41"/>
      <c r="E500" s="41"/>
      <c r="F500" s="41"/>
      <c r="G500" s="41"/>
    </row>
    <row r="501" customHeight="1" spans="1:7">
      <c r="A501" s="38">
        <v>499</v>
      </c>
      <c r="B501" s="39"/>
      <c r="C501" s="40"/>
      <c r="D501" s="38"/>
      <c r="E501" s="38"/>
      <c r="F501" s="38"/>
      <c r="G501" s="38"/>
    </row>
    <row r="502" customHeight="1" spans="1:7">
      <c r="A502" s="41">
        <v>500</v>
      </c>
      <c r="B502" s="42"/>
      <c r="C502" s="43"/>
      <c r="D502" s="41"/>
      <c r="E502" s="41"/>
      <c r="F502" s="41"/>
      <c r="G502" s="41"/>
    </row>
    <row r="503" customHeight="1" spans="1:7">
      <c r="A503" s="38">
        <v>501</v>
      </c>
      <c r="B503" s="39"/>
      <c r="C503" s="40"/>
      <c r="D503" s="38"/>
      <c r="E503" s="38"/>
      <c r="F503" s="38"/>
      <c r="G503" s="38"/>
    </row>
    <row r="504" customHeight="1" spans="1:7">
      <c r="A504" s="41">
        <v>502</v>
      </c>
      <c r="B504" s="42"/>
      <c r="C504" s="43"/>
      <c r="D504" s="41"/>
      <c r="E504" s="41"/>
      <c r="F504" s="41"/>
      <c r="G504" s="41"/>
    </row>
    <row r="505" customHeight="1" spans="1:7">
      <c r="A505" s="38">
        <v>503</v>
      </c>
      <c r="B505" s="39"/>
      <c r="C505" s="40"/>
      <c r="D505" s="38"/>
      <c r="E505" s="38"/>
      <c r="F505" s="38"/>
      <c r="G505" s="38"/>
    </row>
    <row r="506" customHeight="1" spans="1:7">
      <c r="A506" s="41">
        <v>504</v>
      </c>
      <c r="B506" s="42"/>
      <c r="C506" s="43"/>
      <c r="D506" s="41"/>
      <c r="E506" s="41"/>
      <c r="F506" s="41"/>
      <c r="G506" s="41"/>
    </row>
    <row r="507" customHeight="1" spans="1:7">
      <c r="A507" s="38">
        <v>505</v>
      </c>
      <c r="B507" s="39"/>
      <c r="C507" s="40"/>
      <c r="D507" s="38"/>
      <c r="E507" s="38"/>
      <c r="F507" s="38"/>
      <c r="G507" s="38"/>
    </row>
    <row r="508" customHeight="1" spans="1:7">
      <c r="A508" s="41">
        <v>506</v>
      </c>
      <c r="B508" s="42"/>
      <c r="C508" s="43"/>
      <c r="D508" s="41"/>
      <c r="E508" s="41"/>
      <c r="F508" s="41"/>
      <c r="G508" s="41"/>
    </row>
    <row r="509" customHeight="1" spans="1:7">
      <c r="A509" s="38">
        <v>507</v>
      </c>
      <c r="B509" s="39"/>
      <c r="C509" s="40"/>
      <c r="D509" s="38"/>
      <c r="E509" s="38"/>
      <c r="F509" s="38"/>
      <c r="G509" s="38"/>
    </row>
    <row r="510" customHeight="1" spans="1:7">
      <c r="A510" s="41">
        <v>508</v>
      </c>
      <c r="B510" s="42"/>
      <c r="C510" s="43"/>
      <c r="D510" s="41"/>
      <c r="E510" s="41"/>
      <c r="F510" s="41"/>
      <c r="G510" s="41"/>
    </row>
    <row r="511" customHeight="1" spans="1:7">
      <c r="A511" s="38">
        <v>509</v>
      </c>
      <c r="B511" s="39"/>
      <c r="C511" s="40"/>
      <c r="D511" s="38"/>
      <c r="E511" s="38"/>
      <c r="F511" s="38"/>
      <c r="G511" s="38"/>
    </row>
    <row r="512" customHeight="1" spans="1:7">
      <c r="A512" s="41">
        <v>510</v>
      </c>
      <c r="B512" s="42"/>
      <c r="C512" s="43"/>
      <c r="D512" s="41"/>
      <c r="E512" s="41"/>
      <c r="F512" s="41"/>
      <c r="G512" s="41"/>
    </row>
    <row r="513" customHeight="1" spans="1:7">
      <c r="A513" s="38">
        <v>511</v>
      </c>
      <c r="B513" s="39"/>
      <c r="C513" s="40"/>
      <c r="D513" s="38"/>
      <c r="E513" s="38"/>
      <c r="F513" s="38"/>
      <c r="G513" s="38"/>
    </row>
    <row r="514" customHeight="1" spans="1:7">
      <c r="A514" s="41">
        <v>512</v>
      </c>
      <c r="B514" s="42"/>
      <c r="C514" s="43"/>
      <c r="D514" s="41"/>
      <c r="E514" s="41"/>
      <c r="F514" s="41"/>
      <c r="G514" s="41"/>
    </row>
    <row r="515" customHeight="1" spans="1:7">
      <c r="A515" s="38">
        <v>513</v>
      </c>
      <c r="B515" s="39"/>
      <c r="C515" s="40"/>
      <c r="D515" s="38"/>
      <c r="E515" s="38"/>
      <c r="F515" s="38"/>
      <c r="G515" s="38"/>
    </row>
    <row r="516" customHeight="1" spans="1:7">
      <c r="A516" s="41">
        <v>514</v>
      </c>
      <c r="B516" s="42"/>
      <c r="C516" s="43"/>
      <c r="D516" s="41"/>
      <c r="E516" s="41"/>
      <c r="F516" s="41"/>
      <c r="G516" s="41"/>
    </row>
    <row r="517" customHeight="1" spans="1:7">
      <c r="A517" s="38">
        <v>515</v>
      </c>
      <c r="B517" s="39"/>
      <c r="C517" s="40"/>
      <c r="D517" s="38"/>
      <c r="E517" s="38"/>
      <c r="F517" s="38"/>
      <c r="G517" s="38"/>
    </row>
    <row r="518" customHeight="1" spans="1:7">
      <c r="A518" s="41">
        <v>516</v>
      </c>
      <c r="B518" s="42"/>
      <c r="C518" s="43"/>
      <c r="D518" s="41"/>
      <c r="E518" s="41"/>
      <c r="F518" s="41"/>
      <c r="G518" s="41"/>
    </row>
    <row r="519" customHeight="1" spans="1:7">
      <c r="A519" s="38">
        <v>517</v>
      </c>
      <c r="B519" s="39"/>
      <c r="C519" s="40"/>
      <c r="D519" s="38"/>
      <c r="E519" s="38"/>
      <c r="F519" s="38"/>
      <c r="G519" s="38"/>
    </row>
    <row r="520" customHeight="1" spans="1:7">
      <c r="A520" s="41">
        <v>518</v>
      </c>
      <c r="B520" s="42"/>
      <c r="C520" s="43"/>
      <c r="D520" s="41"/>
      <c r="E520" s="41"/>
      <c r="F520" s="41"/>
      <c r="G520" s="41"/>
    </row>
    <row r="521" customHeight="1" spans="1:7">
      <c r="A521" s="38">
        <v>519</v>
      </c>
      <c r="B521" s="39"/>
      <c r="C521" s="40"/>
      <c r="D521" s="38"/>
      <c r="E521" s="38"/>
      <c r="F521" s="38"/>
      <c r="G521" s="38"/>
    </row>
    <row r="522" customHeight="1" spans="1:7">
      <c r="A522" s="41">
        <v>520</v>
      </c>
      <c r="B522" s="42"/>
      <c r="C522" s="43"/>
      <c r="D522" s="41"/>
      <c r="E522" s="41"/>
      <c r="F522" s="41"/>
      <c r="G522" s="41"/>
    </row>
    <row r="523" customHeight="1" spans="1:7">
      <c r="A523" s="38">
        <v>521</v>
      </c>
      <c r="B523" s="39"/>
      <c r="C523" s="40"/>
      <c r="D523" s="38"/>
      <c r="E523" s="38"/>
      <c r="F523" s="38"/>
      <c r="G523" s="38"/>
    </row>
    <row r="524" customHeight="1" spans="1:7">
      <c r="A524" s="41">
        <v>522</v>
      </c>
      <c r="B524" s="42"/>
      <c r="C524" s="43"/>
      <c r="D524" s="41"/>
      <c r="E524" s="41"/>
      <c r="F524" s="41"/>
      <c r="G524" s="41"/>
    </row>
    <row r="525" customHeight="1" spans="1:7">
      <c r="A525" s="38">
        <v>523</v>
      </c>
      <c r="B525" s="39"/>
      <c r="C525" s="40"/>
      <c r="D525" s="38"/>
      <c r="E525" s="38"/>
      <c r="F525" s="38"/>
      <c r="G525" s="38"/>
    </row>
    <row r="526" customHeight="1" spans="1:7">
      <c r="A526" s="41">
        <v>524</v>
      </c>
      <c r="B526" s="42"/>
      <c r="C526" s="43"/>
      <c r="D526" s="41"/>
      <c r="E526" s="41"/>
      <c r="F526" s="41"/>
      <c r="G526" s="41"/>
    </row>
    <row r="527" customHeight="1" spans="1:7">
      <c r="A527" s="38">
        <v>525</v>
      </c>
      <c r="B527" s="39"/>
      <c r="C527" s="40"/>
      <c r="D527" s="38"/>
      <c r="E527" s="38"/>
      <c r="F527" s="38"/>
      <c r="G527" s="38"/>
    </row>
    <row r="528" customHeight="1" spans="1:7">
      <c r="A528" s="41">
        <v>526</v>
      </c>
      <c r="B528" s="42"/>
      <c r="C528" s="43"/>
      <c r="D528" s="41"/>
      <c r="E528" s="41"/>
      <c r="F528" s="41"/>
      <c r="G528" s="41"/>
    </row>
    <row r="529" customHeight="1" spans="1:7">
      <c r="A529" s="38">
        <v>527</v>
      </c>
      <c r="B529" s="39"/>
      <c r="C529" s="40"/>
      <c r="D529" s="38"/>
      <c r="E529" s="38"/>
      <c r="F529" s="38"/>
      <c r="G529" s="38"/>
    </row>
    <row r="530" customHeight="1" spans="1:7">
      <c r="A530" s="41">
        <v>528</v>
      </c>
      <c r="B530" s="42"/>
      <c r="C530" s="43"/>
      <c r="D530" s="41"/>
      <c r="E530" s="41"/>
      <c r="F530" s="41"/>
      <c r="G530" s="41"/>
    </row>
    <row r="531" customHeight="1" spans="1:7">
      <c r="A531" s="38">
        <v>529</v>
      </c>
      <c r="B531" s="39"/>
      <c r="C531" s="40"/>
      <c r="D531" s="38"/>
      <c r="E531" s="38"/>
      <c r="F531" s="38"/>
      <c r="G531" s="38"/>
    </row>
    <row r="532" customHeight="1" spans="1:7">
      <c r="A532" s="41">
        <v>530</v>
      </c>
      <c r="B532" s="42"/>
      <c r="C532" s="43"/>
      <c r="D532" s="41"/>
      <c r="E532" s="41"/>
      <c r="F532" s="41"/>
      <c r="G532" s="41"/>
    </row>
    <row r="533" customHeight="1" spans="1:7">
      <c r="A533" s="38">
        <v>531</v>
      </c>
      <c r="B533" s="39"/>
      <c r="C533" s="40"/>
      <c r="D533" s="38"/>
      <c r="E533" s="38"/>
      <c r="F533" s="38"/>
      <c r="G533" s="38"/>
    </row>
    <row r="534" customHeight="1" spans="1:7">
      <c r="A534" s="41">
        <v>532</v>
      </c>
      <c r="B534" s="42"/>
      <c r="C534" s="43"/>
      <c r="D534" s="41"/>
      <c r="E534" s="41"/>
      <c r="F534" s="41"/>
      <c r="G534" s="41"/>
    </row>
    <row r="535" customHeight="1" spans="1:7">
      <c r="A535" s="38">
        <v>533</v>
      </c>
      <c r="B535" s="39"/>
      <c r="C535" s="40"/>
      <c r="D535" s="38"/>
      <c r="E535" s="38"/>
      <c r="F535" s="38"/>
      <c r="G535" s="38"/>
    </row>
    <row r="536" customHeight="1" spans="1:7">
      <c r="A536" s="41">
        <v>534</v>
      </c>
      <c r="B536" s="42"/>
      <c r="C536" s="43"/>
      <c r="D536" s="41"/>
      <c r="E536" s="41"/>
      <c r="F536" s="41"/>
      <c r="G536" s="41"/>
    </row>
    <row r="537" customHeight="1" spans="1:7">
      <c r="A537" s="38">
        <v>535</v>
      </c>
      <c r="B537" s="39"/>
      <c r="C537" s="40"/>
      <c r="D537" s="38"/>
      <c r="E537" s="38"/>
      <c r="F537" s="38"/>
      <c r="G537" s="38"/>
    </row>
    <row r="538" customHeight="1" spans="1:7">
      <c r="A538" s="41">
        <v>536</v>
      </c>
      <c r="B538" s="42"/>
      <c r="C538" s="43"/>
      <c r="D538" s="41"/>
      <c r="E538" s="41"/>
      <c r="F538" s="41"/>
      <c r="G538" s="41"/>
    </row>
    <row r="539" customHeight="1" spans="1:7">
      <c r="A539" s="38">
        <v>537</v>
      </c>
      <c r="B539" s="39"/>
      <c r="C539" s="40"/>
      <c r="D539" s="38"/>
      <c r="E539" s="38"/>
      <c r="F539" s="38"/>
      <c r="G539" s="38"/>
    </row>
    <row r="540" customHeight="1" spans="1:7">
      <c r="A540" s="41">
        <v>538</v>
      </c>
      <c r="B540" s="42"/>
      <c r="C540" s="43"/>
      <c r="D540" s="41"/>
      <c r="E540" s="41"/>
      <c r="F540" s="41"/>
      <c r="G540" s="41"/>
    </row>
    <row r="541" customHeight="1" spans="1:7">
      <c r="A541" s="38">
        <v>539</v>
      </c>
      <c r="B541" s="39"/>
      <c r="C541" s="40"/>
      <c r="D541" s="38"/>
      <c r="E541" s="38"/>
      <c r="F541" s="38"/>
      <c r="G541" s="38"/>
    </row>
    <row r="542" customHeight="1" spans="1:7">
      <c r="A542" s="41">
        <v>540</v>
      </c>
      <c r="B542" s="42"/>
      <c r="C542" s="43"/>
      <c r="D542" s="41"/>
      <c r="E542" s="41"/>
      <c r="F542" s="41"/>
      <c r="G542" s="41"/>
    </row>
    <row r="543" customHeight="1" spans="1:7">
      <c r="A543" s="38">
        <v>541</v>
      </c>
      <c r="B543" s="39"/>
      <c r="C543" s="40"/>
      <c r="D543" s="38"/>
      <c r="E543" s="38"/>
      <c r="F543" s="38"/>
      <c r="G543" s="38"/>
    </row>
    <row r="544" customHeight="1" spans="1:7">
      <c r="A544" s="41">
        <v>542</v>
      </c>
      <c r="B544" s="42"/>
      <c r="C544" s="43"/>
      <c r="D544" s="41"/>
      <c r="E544" s="41"/>
      <c r="F544" s="41"/>
      <c r="G544" s="41"/>
    </row>
    <row r="545" customHeight="1" spans="1:7">
      <c r="A545" s="38">
        <v>543</v>
      </c>
      <c r="B545" s="39"/>
      <c r="C545" s="40"/>
      <c r="D545" s="38"/>
      <c r="E545" s="38"/>
      <c r="F545" s="38"/>
      <c r="G545" s="38"/>
    </row>
    <row r="546" customHeight="1" spans="1:7">
      <c r="A546" s="41">
        <v>544</v>
      </c>
      <c r="B546" s="42"/>
      <c r="C546" s="43"/>
      <c r="D546" s="41"/>
      <c r="E546" s="41"/>
      <c r="F546" s="41"/>
      <c r="G546" s="41"/>
    </row>
    <row r="547" customHeight="1" spans="1:7">
      <c r="A547" s="38">
        <v>545</v>
      </c>
      <c r="B547" s="39"/>
      <c r="C547" s="40"/>
      <c r="D547" s="38"/>
      <c r="E547" s="38"/>
      <c r="F547" s="38"/>
      <c r="G547" s="38"/>
    </row>
    <row r="548" customHeight="1" spans="1:7">
      <c r="A548" s="41">
        <v>546</v>
      </c>
      <c r="B548" s="42"/>
      <c r="C548" s="43"/>
      <c r="D548" s="41"/>
      <c r="E548" s="41"/>
      <c r="F548" s="41"/>
      <c r="G548" s="41"/>
    </row>
    <row r="549" customHeight="1" spans="1:7">
      <c r="A549" s="38">
        <v>547</v>
      </c>
      <c r="B549" s="39"/>
      <c r="C549" s="40"/>
      <c r="D549" s="38"/>
      <c r="E549" s="38"/>
      <c r="F549" s="38"/>
      <c r="G549" s="38"/>
    </row>
    <row r="550" customHeight="1" spans="1:7">
      <c r="A550" s="41">
        <v>548</v>
      </c>
      <c r="B550" s="42"/>
      <c r="C550" s="43"/>
      <c r="D550" s="41"/>
      <c r="E550" s="41"/>
      <c r="F550" s="41"/>
      <c r="G550" s="41"/>
    </row>
    <row r="551" customHeight="1" spans="1:7">
      <c r="A551" s="38">
        <v>549</v>
      </c>
      <c r="B551" s="39"/>
      <c r="C551" s="40"/>
      <c r="D551" s="38"/>
      <c r="E551" s="38"/>
      <c r="F551" s="38"/>
      <c r="G551" s="38"/>
    </row>
    <row r="552" customHeight="1" spans="1:7">
      <c r="A552" s="41">
        <v>550</v>
      </c>
      <c r="B552" s="42"/>
      <c r="C552" s="43"/>
      <c r="D552" s="41"/>
      <c r="E552" s="41"/>
      <c r="F552" s="41"/>
      <c r="G552" s="41"/>
    </row>
    <row r="553" customHeight="1" spans="1:7">
      <c r="A553" s="38">
        <v>551</v>
      </c>
      <c r="B553" s="39"/>
      <c r="C553" s="40"/>
      <c r="D553" s="38"/>
      <c r="E553" s="38"/>
      <c r="F553" s="38"/>
      <c r="G553" s="38"/>
    </row>
    <row r="554" customHeight="1" spans="1:7">
      <c r="A554" s="41">
        <v>552</v>
      </c>
      <c r="B554" s="42"/>
      <c r="C554" s="43"/>
      <c r="D554" s="41"/>
      <c r="E554" s="41"/>
      <c r="F554" s="41"/>
      <c r="G554" s="41"/>
    </row>
    <row r="555" customHeight="1" spans="1:7">
      <c r="A555" s="38">
        <v>553</v>
      </c>
      <c r="B555" s="39"/>
      <c r="C555" s="40"/>
      <c r="D555" s="38"/>
      <c r="E555" s="38"/>
      <c r="F555" s="38"/>
      <c r="G555" s="38"/>
    </row>
    <row r="556" customHeight="1" spans="1:7">
      <c r="A556" s="41">
        <v>554</v>
      </c>
      <c r="B556" s="42"/>
      <c r="C556" s="43"/>
      <c r="D556" s="41"/>
      <c r="E556" s="41"/>
      <c r="F556" s="41"/>
      <c r="G556" s="41"/>
    </row>
    <row r="557" customHeight="1" spans="1:7">
      <c r="A557" s="38">
        <v>555</v>
      </c>
      <c r="B557" s="39"/>
      <c r="C557" s="40"/>
      <c r="D557" s="38"/>
      <c r="E557" s="38"/>
      <c r="F557" s="38"/>
      <c r="G557" s="38"/>
    </row>
    <row r="558" customHeight="1" spans="1:7">
      <c r="A558" s="41">
        <v>556</v>
      </c>
      <c r="B558" s="42"/>
      <c r="C558" s="43"/>
      <c r="D558" s="41"/>
      <c r="E558" s="41"/>
      <c r="F558" s="41"/>
      <c r="G558" s="41"/>
    </row>
    <row r="559" customHeight="1" spans="1:7">
      <c r="A559" s="38">
        <v>557</v>
      </c>
      <c r="B559" s="39"/>
      <c r="C559" s="40"/>
      <c r="D559" s="38"/>
      <c r="E559" s="38"/>
      <c r="F559" s="38"/>
      <c r="G559" s="38"/>
    </row>
    <row r="560" customHeight="1" spans="1:7">
      <c r="A560" s="41">
        <v>558</v>
      </c>
      <c r="B560" s="42"/>
      <c r="C560" s="43"/>
      <c r="D560" s="41"/>
      <c r="E560" s="41"/>
      <c r="F560" s="41"/>
      <c r="G560" s="41"/>
    </row>
    <row r="561" customHeight="1" spans="1:7">
      <c r="A561" s="38">
        <v>559</v>
      </c>
      <c r="B561" s="39"/>
      <c r="C561" s="40"/>
      <c r="D561" s="38"/>
      <c r="E561" s="38"/>
      <c r="F561" s="38"/>
      <c r="G561" s="38"/>
    </row>
    <row r="562" customHeight="1" spans="1:7">
      <c r="A562" s="41">
        <v>560</v>
      </c>
      <c r="B562" s="42"/>
      <c r="C562" s="43"/>
      <c r="D562" s="41"/>
      <c r="E562" s="41"/>
      <c r="F562" s="41"/>
      <c r="G562" s="41"/>
    </row>
    <row r="563" customHeight="1" spans="1:7">
      <c r="A563" s="38">
        <v>561</v>
      </c>
      <c r="B563" s="39"/>
      <c r="C563" s="40"/>
      <c r="D563" s="38"/>
      <c r="E563" s="38"/>
      <c r="F563" s="38"/>
      <c r="G563" s="38"/>
    </row>
    <row r="564" customHeight="1" spans="1:7">
      <c r="A564" s="41">
        <v>562</v>
      </c>
      <c r="B564" s="42"/>
      <c r="C564" s="43"/>
      <c r="D564" s="41"/>
      <c r="E564" s="41"/>
      <c r="F564" s="41"/>
      <c r="G564" s="41"/>
    </row>
    <row r="565" customHeight="1" spans="1:7">
      <c r="A565" s="38">
        <v>563</v>
      </c>
      <c r="B565" s="39"/>
      <c r="C565" s="40"/>
      <c r="D565" s="38"/>
      <c r="E565" s="38"/>
      <c r="F565" s="38"/>
      <c r="G565" s="38"/>
    </row>
    <row r="566" customHeight="1" spans="1:7">
      <c r="A566" s="41">
        <v>564</v>
      </c>
      <c r="B566" s="42"/>
      <c r="C566" s="43"/>
      <c r="D566" s="41"/>
      <c r="E566" s="41"/>
      <c r="F566" s="41"/>
      <c r="G566" s="41"/>
    </row>
    <row r="567" customHeight="1" spans="1:7">
      <c r="A567" s="38">
        <v>565</v>
      </c>
      <c r="B567" s="39"/>
      <c r="C567" s="40"/>
      <c r="D567" s="38"/>
      <c r="E567" s="38"/>
      <c r="F567" s="38"/>
      <c r="G567" s="38"/>
    </row>
    <row r="568" customHeight="1" spans="1:7">
      <c r="A568" s="41">
        <v>566</v>
      </c>
      <c r="B568" s="42"/>
      <c r="C568" s="43"/>
      <c r="D568" s="41"/>
      <c r="E568" s="41"/>
      <c r="F568" s="41"/>
      <c r="G568" s="41"/>
    </row>
    <row r="569" customHeight="1" spans="1:7">
      <c r="A569" s="38">
        <v>567</v>
      </c>
      <c r="B569" s="39"/>
      <c r="C569" s="40"/>
      <c r="D569" s="38"/>
      <c r="E569" s="38"/>
      <c r="F569" s="38"/>
      <c r="G569" s="38"/>
    </row>
    <row r="570" customHeight="1" spans="1:7">
      <c r="A570" s="41">
        <v>568</v>
      </c>
      <c r="B570" s="42"/>
      <c r="C570" s="43"/>
      <c r="D570" s="41"/>
      <c r="E570" s="41"/>
      <c r="F570" s="41"/>
      <c r="G570" s="41"/>
    </row>
    <row r="571" customHeight="1" spans="1:7">
      <c r="A571" s="38">
        <v>569</v>
      </c>
      <c r="B571" s="39"/>
      <c r="C571" s="40"/>
      <c r="D571" s="38"/>
      <c r="E571" s="38"/>
      <c r="F571" s="38"/>
      <c r="G571" s="38"/>
    </row>
    <row r="572" customHeight="1" spans="1:7">
      <c r="A572" s="41">
        <v>570</v>
      </c>
      <c r="B572" s="42"/>
      <c r="C572" s="43"/>
      <c r="D572" s="41"/>
      <c r="E572" s="41"/>
      <c r="F572" s="41"/>
      <c r="G572" s="41"/>
    </row>
    <row r="573" customHeight="1" spans="1:7">
      <c r="A573" s="38">
        <v>571</v>
      </c>
      <c r="B573" s="39"/>
      <c r="C573" s="40"/>
      <c r="D573" s="38"/>
      <c r="E573" s="38"/>
      <c r="F573" s="38"/>
      <c r="G573" s="38"/>
    </row>
    <row r="574" customHeight="1" spans="1:7">
      <c r="A574" s="41">
        <v>572</v>
      </c>
      <c r="B574" s="42"/>
      <c r="C574" s="43"/>
      <c r="D574" s="41"/>
      <c r="E574" s="41"/>
      <c r="F574" s="41"/>
      <c r="G574" s="41"/>
    </row>
    <row r="575" customHeight="1" spans="1:7">
      <c r="A575" s="38">
        <v>573</v>
      </c>
      <c r="B575" s="39"/>
      <c r="C575" s="40"/>
      <c r="D575" s="38"/>
      <c r="E575" s="38"/>
      <c r="F575" s="38"/>
      <c r="G575" s="38"/>
    </row>
    <row r="576" customHeight="1" spans="1:7">
      <c r="A576" s="41">
        <v>574</v>
      </c>
      <c r="B576" s="42"/>
      <c r="C576" s="43"/>
      <c r="D576" s="41"/>
      <c r="E576" s="41"/>
      <c r="F576" s="41"/>
      <c r="G576" s="41"/>
    </row>
    <row r="577" customHeight="1" spans="1:7">
      <c r="A577" s="38">
        <v>575</v>
      </c>
      <c r="B577" s="39"/>
      <c r="C577" s="40"/>
      <c r="D577" s="38"/>
      <c r="E577" s="38"/>
      <c r="F577" s="38"/>
      <c r="G577" s="38"/>
    </row>
    <row r="578" customHeight="1" spans="1:7">
      <c r="A578" s="41">
        <v>576</v>
      </c>
      <c r="B578" s="42"/>
      <c r="C578" s="43"/>
      <c r="D578" s="41"/>
      <c r="E578" s="41"/>
      <c r="F578" s="41"/>
      <c r="G578" s="41"/>
    </row>
    <row r="579" customHeight="1" spans="1:7">
      <c r="A579" s="38">
        <v>577</v>
      </c>
      <c r="B579" s="39"/>
      <c r="C579" s="40"/>
      <c r="D579" s="38"/>
      <c r="E579" s="38"/>
      <c r="F579" s="38"/>
      <c r="G579" s="38"/>
    </row>
    <row r="580" customHeight="1" spans="1:7">
      <c r="A580" s="41">
        <v>578</v>
      </c>
      <c r="B580" s="42"/>
      <c r="C580" s="43"/>
      <c r="D580" s="41"/>
      <c r="E580" s="41"/>
      <c r="F580" s="41"/>
      <c r="G580" s="41"/>
    </row>
    <row r="581" customHeight="1" spans="1:7">
      <c r="A581" s="38">
        <v>579</v>
      </c>
      <c r="B581" s="39"/>
      <c r="C581" s="40"/>
      <c r="D581" s="38"/>
      <c r="E581" s="38"/>
      <c r="F581" s="38"/>
      <c r="G581" s="38"/>
    </row>
    <row r="582" customHeight="1" spans="1:7">
      <c r="A582" s="41">
        <v>580</v>
      </c>
      <c r="B582" s="42"/>
      <c r="C582" s="43"/>
      <c r="D582" s="41"/>
      <c r="E582" s="41"/>
      <c r="F582" s="41"/>
      <c r="G582" s="41"/>
    </row>
    <row r="583" customHeight="1" spans="1:7">
      <c r="A583" s="38">
        <v>581</v>
      </c>
      <c r="B583" s="39"/>
      <c r="C583" s="40"/>
      <c r="D583" s="38"/>
      <c r="E583" s="38"/>
      <c r="F583" s="38"/>
      <c r="G583" s="38"/>
    </row>
    <row r="584" customHeight="1" spans="1:7">
      <c r="A584" s="41">
        <v>582</v>
      </c>
      <c r="B584" s="42"/>
      <c r="C584" s="43"/>
      <c r="D584" s="41"/>
      <c r="E584" s="41"/>
      <c r="F584" s="41"/>
      <c r="G584" s="41"/>
    </row>
    <row r="585" customHeight="1" spans="1:7">
      <c r="A585" s="38">
        <v>583</v>
      </c>
      <c r="B585" s="39"/>
      <c r="C585" s="40"/>
      <c r="D585" s="38"/>
      <c r="E585" s="38"/>
      <c r="F585" s="38"/>
      <c r="G585" s="38"/>
    </row>
    <row r="586" customHeight="1" spans="1:7">
      <c r="A586" s="41">
        <v>584</v>
      </c>
      <c r="B586" s="42"/>
      <c r="C586" s="43"/>
      <c r="D586" s="41"/>
      <c r="E586" s="41"/>
      <c r="F586" s="41"/>
      <c r="G586" s="41"/>
    </row>
    <row r="587" customHeight="1" spans="1:7">
      <c r="A587" s="38">
        <v>585</v>
      </c>
      <c r="B587" s="39"/>
      <c r="C587" s="40"/>
      <c r="D587" s="38"/>
      <c r="E587" s="38"/>
      <c r="F587" s="38"/>
      <c r="G587" s="38"/>
    </row>
    <row r="588" customHeight="1" spans="1:7">
      <c r="A588" s="41">
        <v>586</v>
      </c>
      <c r="B588" s="42"/>
      <c r="C588" s="43"/>
      <c r="D588" s="41"/>
      <c r="E588" s="41"/>
      <c r="F588" s="41"/>
      <c r="G588" s="41"/>
    </row>
    <row r="589" customHeight="1" spans="1:7">
      <c r="A589" s="38">
        <v>587</v>
      </c>
      <c r="B589" s="39"/>
      <c r="C589" s="40"/>
      <c r="D589" s="38"/>
      <c r="E589" s="38"/>
      <c r="F589" s="38"/>
      <c r="G589" s="38"/>
    </row>
    <row r="590" customHeight="1" spans="1:7">
      <c r="A590" s="41">
        <v>588</v>
      </c>
      <c r="B590" s="42"/>
      <c r="C590" s="43"/>
      <c r="D590" s="41"/>
      <c r="E590" s="41"/>
      <c r="F590" s="41"/>
      <c r="G590" s="41"/>
    </row>
    <row r="591" customHeight="1" spans="1:7">
      <c r="A591" s="38">
        <v>589</v>
      </c>
      <c r="B591" s="39"/>
      <c r="C591" s="40"/>
      <c r="D591" s="38"/>
      <c r="E591" s="38"/>
      <c r="F591" s="38"/>
      <c r="G591" s="38"/>
    </row>
    <row r="592" customHeight="1" spans="1:7">
      <c r="A592" s="41">
        <v>590</v>
      </c>
      <c r="B592" s="42"/>
      <c r="C592" s="43"/>
      <c r="D592" s="41"/>
      <c r="E592" s="41"/>
      <c r="F592" s="41"/>
      <c r="G592" s="41"/>
    </row>
    <row r="593" customHeight="1" spans="1:7">
      <c r="A593" s="38">
        <v>591</v>
      </c>
      <c r="B593" s="39"/>
      <c r="C593" s="40"/>
      <c r="D593" s="38"/>
      <c r="E593" s="38"/>
      <c r="F593" s="38"/>
      <c r="G593" s="38"/>
    </row>
    <row r="594" customHeight="1" spans="1:7">
      <c r="A594" s="41">
        <v>592</v>
      </c>
      <c r="B594" s="42"/>
      <c r="C594" s="43"/>
      <c r="D594" s="41"/>
      <c r="E594" s="41"/>
      <c r="F594" s="41"/>
      <c r="G594" s="41"/>
    </row>
    <row r="595" customHeight="1" spans="1:7">
      <c r="A595" s="38">
        <v>593</v>
      </c>
      <c r="B595" s="39"/>
      <c r="C595" s="40"/>
      <c r="D595" s="38"/>
      <c r="E595" s="38"/>
      <c r="F595" s="38"/>
      <c r="G595" s="38"/>
    </row>
    <row r="596" customHeight="1" spans="1:7">
      <c r="A596" s="41">
        <v>594</v>
      </c>
      <c r="B596" s="42"/>
      <c r="C596" s="43"/>
      <c r="D596" s="41"/>
      <c r="E596" s="41"/>
      <c r="F596" s="41"/>
      <c r="G596" s="41"/>
    </row>
    <row r="597" customHeight="1" spans="1:7">
      <c r="A597" s="38">
        <v>595</v>
      </c>
      <c r="B597" s="39"/>
      <c r="C597" s="40"/>
      <c r="D597" s="38"/>
      <c r="E597" s="38"/>
      <c r="F597" s="38"/>
      <c r="G597" s="38"/>
    </row>
    <row r="598" customHeight="1" spans="1:7">
      <c r="A598" s="41">
        <v>596</v>
      </c>
      <c r="B598" s="42"/>
      <c r="C598" s="43"/>
      <c r="D598" s="41"/>
      <c r="E598" s="41"/>
      <c r="F598" s="41"/>
      <c r="G598" s="41"/>
    </row>
    <row r="599" customHeight="1" spans="1:7">
      <c r="A599" s="38">
        <v>597</v>
      </c>
      <c r="B599" s="39"/>
      <c r="C599" s="40"/>
      <c r="D599" s="38"/>
      <c r="E599" s="38"/>
      <c r="F599" s="38"/>
      <c r="G599" s="38"/>
    </row>
    <row r="600" customHeight="1" spans="1:7">
      <c r="A600" s="41">
        <v>598</v>
      </c>
      <c r="B600" s="42"/>
      <c r="C600" s="43"/>
      <c r="D600" s="41"/>
      <c r="E600" s="41"/>
      <c r="F600" s="41"/>
      <c r="G600" s="41"/>
    </row>
    <row r="601" customHeight="1" spans="1:7">
      <c r="A601" s="38">
        <v>599</v>
      </c>
      <c r="B601" s="39"/>
      <c r="C601" s="40"/>
      <c r="D601" s="38"/>
      <c r="E601" s="38"/>
      <c r="F601" s="38"/>
      <c r="G601" s="38"/>
    </row>
    <row r="602" customHeight="1" spans="1:7">
      <c r="A602" s="41">
        <v>600</v>
      </c>
      <c r="B602" s="42"/>
      <c r="C602" s="43"/>
      <c r="D602" s="41"/>
      <c r="E602" s="41"/>
      <c r="F602" s="41"/>
      <c r="G602" s="41"/>
    </row>
  </sheetData>
  <mergeCells count="1">
    <mergeCell ref="A1:G1"/>
  </mergeCells>
  <dataValidations count="3">
    <dataValidation type="list" allowBlank="1" showInputMessage="1" showErrorMessage="1" sqref="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formula1>"出库,入库"</formula1>
    </dataValidation>
    <dataValidation type="list" allowBlank="1" showInputMessage="1" showErrorMessage="1" sqref="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formula1>物料名称</formula1>
    </dataValidation>
    <dataValidation type="list" allowBlank="1" showInputMessage="1" showErrorMessage="1" sqref="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ormula1>规格</formula1>
    </dataValidation>
  </dataValidation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8"/>
  </sheetPr>
  <dimension ref="A1:H102"/>
  <sheetViews>
    <sheetView showGridLines="0" workbookViewId="0">
      <selection activeCell="A13" sqref="A13"/>
    </sheetView>
  </sheetViews>
  <sheetFormatPr defaultColWidth="9.14285714285714" defaultRowHeight="20" customHeight="1" outlineLevelCol="7"/>
  <cols>
    <col min="1" max="1" width="8.71428571428571" style="19" customWidth="1"/>
    <col min="2" max="3" width="25.7142857142857" style="19" customWidth="1"/>
    <col min="4" max="6" width="18.7142857142857" style="19" customWidth="1"/>
    <col min="7" max="7" width="9.14285714285714" style="19"/>
    <col min="8" max="8" width="9.14285714285714" style="20"/>
    <col min="9" max="16374" width="9.14285714285714" style="19"/>
  </cols>
  <sheetData>
    <row r="1" ht="39" customHeight="1" spans="1:6">
      <c r="A1" s="21" t="s">
        <v>18</v>
      </c>
      <c r="B1" s="21"/>
      <c r="C1" s="21"/>
      <c r="D1" s="21"/>
      <c r="E1" s="21"/>
      <c r="F1" s="21"/>
    </row>
    <row r="2" ht="30" customHeight="1" spans="1:8">
      <c r="A2" s="22" t="s">
        <v>2</v>
      </c>
      <c r="B2" s="23" t="s">
        <v>6</v>
      </c>
      <c r="C2" s="23" t="s">
        <v>7</v>
      </c>
      <c r="D2" s="23" t="s">
        <v>19</v>
      </c>
      <c r="E2" s="24" t="s">
        <v>20</v>
      </c>
      <c r="F2" s="24" t="s">
        <v>21</v>
      </c>
      <c r="H2" s="25" t="s">
        <v>9</v>
      </c>
    </row>
    <row r="3" customHeight="1" spans="1:8">
      <c r="A3" s="26">
        <v>1</v>
      </c>
      <c r="B3" s="27" t="str">
        <f>IFERROR(VLOOKUP($A3,物料明细表!$A:$E,2,0),"")</f>
        <v>物料1</v>
      </c>
      <c r="C3" s="27" t="str">
        <f>IFERROR(VLOOKUP($A3,物料明细表!$A:$E,3,0),"")</f>
        <v>SX-01</v>
      </c>
      <c r="D3" s="26">
        <f>IF($B3="","",SUMIFS(出入库流水!$D:$D,出入库流水!$C:$C,"入库",出入库流水!$E:$E,$B3,出入库流水!$F:$F,$C3))</f>
        <v>40</v>
      </c>
      <c r="E3" s="26">
        <f>IF($B3="","",SUMIFS(出入库流水!$D:$D,出入库流水!$C:$C,"出库",出入库流水!$E:$E,$B3,出入库流水!$F:$F,$C3))</f>
        <v>20</v>
      </c>
      <c r="F3" s="26">
        <f>IF(B3="","",IFERROR(VLOOKUP($A3,物料明细表!$A:$E,4,0),0)-E3+D3)</f>
        <v>120</v>
      </c>
      <c r="H3" s="25" t="s">
        <v>22</v>
      </c>
    </row>
    <row r="4" customHeight="1" spans="1:8">
      <c r="A4" s="28">
        <v>2</v>
      </c>
      <c r="B4" s="29" t="str">
        <f>IFERROR(VLOOKUP($A4,物料明细表!$A:$E,2,0),"")</f>
        <v>物料2</v>
      </c>
      <c r="C4" s="29" t="str">
        <f>IFERROR(VLOOKUP($A4,物料明细表!$A:$E,3,0),"")</f>
        <v>SX-02</v>
      </c>
      <c r="D4" s="28">
        <f>IF($B4="","",SUMIFS(出入库流水!$D:$D,出入库流水!$C:$C,"入库",出入库流水!$E:$E,$B4,出入库流水!$F:$F,$C4))</f>
        <v>150</v>
      </c>
      <c r="E4" s="28">
        <f>IF($B4="","",SUMIFS(出入库流水!$D:$D,出入库流水!$C:$C,"出库",出入库流水!$E:$E,$B4,出入库流水!$F:$F,$C4))</f>
        <v>100</v>
      </c>
      <c r="F4" s="28">
        <f>IF(B4="","",IFERROR(VLOOKUP($A4,物料明细表!$A:$E,4,0),0)-E4+D4)</f>
        <v>150</v>
      </c>
      <c r="H4" s="25" t="s">
        <v>23</v>
      </c>
    </row>
    <row r="5" customHeight="1" spans="1:6">
      <c r="A5" s="26">
        <v>3</v>
      </c>
      <c r="B5" s="27" t="str">
        <f>IFERROR(VLOOKUP($A5,物料明细表!$A:$E,2,0),"")</f>
        <v>物料3</v>
      </c>
      <c r="C5" s="27" t="str">
        <f>IFERROR(VLOOKUP($A5,物料明细表!$A:$E,3,0),"")</f>
        <v>SX-03</v>
      </c>
      <c r="D5" s="26">
        <f>IF($B5="","",SUMIFS(出入库流水!$D:$D,出入库流水!$C:$C,"入库",出入库流水!$E:$E,$B5,出入库流水!$F:$F,$C5))</f>
        <v>0</v>
      </c>
      <c r="E5" s="26">
        <f>IF($B5="","",SUMIFS(出入库流水!$D:$D,出入库流水!$C:$C,"出库",出入库流水!$E:$E,$B5,出入库流水!$F:$F,$C5))</f>
        <v>0</v>
      </c>
      <c r="F5" s="26">
        <f>IF(B5="","",IFERROR(VLOOKUP($A5,物料明细表!$A:$E,4,0),0)-E5+D5)</f>
        <v>100</v>
      </c>
    </row>
    <row r="6" customHeight="1" spans="1:6">
      <c r="A6" s="28">
        <v>4</v>
      </c>
      <c r="B6" s="29" t="str">
        <f>IFERROR(VLOOKUP($A6,物料明细表!$A:$E,2,0),"")</f>
        <v>物料4</v>
      </c>
      <c r="C6" s="29" t="str">
        <f>IFERROR(VLOOKUP($A6,物料明细表!$A:$E,3,0),"")</f>
        <v>SX-04</v>
      </c>
      <c r="D6" s="28">
        <f>IF($B6="","",SUMIFS(出入库流水!$D:$D,出入库流水!$C:$C,"入库",出入库流水!$E:$E,$B6,出入库流水!$F:$F,$C6))</f>
        <v>0</v>
      </c>
      <c r="E6" s="28">
        <f>IF($B6="","",SUMIFS(出入库流水!$D:$D,出入库流水!$C:$C,"出库",出入库流水!$E:$E,$B6,出入库流水!$F:$F,$C6))</f>
        <v>0</v>
      </c>
      <c r="F6" s="28">
        <f>IF(B6="","",IFERROR(VLOOKUP($A6,物料明细表!$A:$E,4,0),0)-E6+D6)</f>
        <v>100</v>
      </c>
    </row>
    <row r="7" customHeight="1" spans="1:6">
      <c r="A7" s="26">
        <v>5</v>
      </c>
      <c r="B7" s="27" t="str">
        <f>IFERROR(VLOOKUP($A7,物料明细表!$A:$E,2,0),"")</f>
        <v>物料5</v>
      </c>
      <c r="C7" s="27" t="str">
        <f>IFERROR(VLOOKUP($A7,物料明细表!$A:$E,3,0),"")</f>
        <v>SX-05</v>
      </c>
      <c r="D7" s="26">
        <f>IF($B7="","",SUMIFS(出入库流水!$D:$D,出入库流水!$C:$C,"入库",出入库流水!$E:$E,$B7,出入库流水!$F:$F,$C7))</f>
        <v>0</v>
      </c>
      <c r="E7" s="26">
        <f>IF($B7="","",SUMIFS(出入库流水!$D:$D,出入库流水!$C:$C,"出库",出入库流水!$E:$E,$B7,出入库流水!$F:$F,$C7))</f>
        <v>0</v>
      </c>
      <c r="F7" s="26">
        <f>IF(B7="","",IFERROR(VLOOKUP($A7,物料明细表!$A:$E,4,0),0)-E7+D7)</f>
        <v>100</v>
      </c>
    </row>
    <row r="8" customHeight="1" spans="1:6">
      <c r="A8" s="28">
        <v>6</v>
      </c>
      <c r="B8" s="29" t="str">
        <f>IFERROR(VLOOKUP($A8,物料明细表!$A:$E,2,0),"")</f>
        <v>物料6</v>
      </c>
      <c r="C8" s="29" t="str">
        <f>IFERROR(VLOOKUP($A8,物料明细表!$A:$E,3,0),"")</f>
        <v>SX-06</v>
      </c>
      <c r="D8" s="28">
        <f>IF($B8="","",SUMIFS(出入库流水!$D:$D,出入库流水!$C:$C,"入库",出入库流水!$E:$E,$B8,出入库流水!$F:$F,$C8))</f>
        <v>0</v>
      </c>
      <c r="E8" s="28">
        <f>IF($B8="","",SUMIFS(出入库流水!$D:$D,出入库流水!$C:$C,"出库",出入库流水!$E:$E,$B8,出入库流水!$F:$F,$C8))</f>
        <v>0</v>
      </c>
      <c r="F8" s="28">
        <f>IF(B8="","",IFERROR(VLOOKUP($A8,物料明细表!$A:$E,4,0),0)-E8+D8)</f>
        <v>100</v>
      </c>
    </row>
    <row r="9" customHeight="1" spans="1:6">
      <c r="A9" s="26">
        <v>7</v>
      </c>
      <c r="B9" s="27" t="str">
        <f>IFERROR(VLOOKUP($A9,物料明细表!$A:$E,2,0),"")</f>
        <v>物料7</v>
      </c>
      <c r="C9" s="27" t="str">
        <f>IFERROR(VLOOKUP($A9,物料明细表!$A:$E,3,0),"")</f>
        <v>SX-07</v>
      </c>
      <c r="D9" s="26">
        <f>IF($B9="","",SUMIFS(出入库流水!$D:$D,出入库流水!$C:$C,"入库",出入库流水!$E:$E,$B9,出入库流水!$F:$F,$C9))</f>
        <v>0</v>
      </c>
      <c r="E9" s="26">
        <f>IF($B9="","",SUMIFS(出入库流水!$D:$D,出入库流水!$C:$C,"出库",出入库流水!$E:$E,$B9,出入库流水!$F:$F,$C9))</f>
        <v>0</v>
      </c>
      <c r="F9" s="26">
        <f>IF(B9="","",IFERROR(VLOOKUP($A9,物料明细表!$A:$E,4,0),0)-E9+D9)</f>
        <v>100</v>
      </c>
    </row>
    <row r="10" customHeight="1" spans="1:6">
      <c r="A10" s="28">
        <v>8</v>
      </c>
      <c r="B10" s="29" t="str">
        <f>IFERROR(VLOOKUP($A10,物料明细表!$A:$E,2,0),"")</f>
        <v>物料8</v>
      </c>
      <c r="C10" s="29" t="str">
        <f>IFERROR(VLOOKUP($A10,物料明细表!$A:$E,3,0),"")</f>
        <v>SX-08</v>
      </c>
      <c r="D10" s="28">
        <f>IF($B10="","",SUMIFS(出入库流水!$D:$D,出入库流水!$C:$C,"入库",出入库流水!$E:$E,$B10,出入库流水!$F:$F,$C10))</f>
        <v>0</v>
      </c>
      <c r="E10" s="28">
        <f>IF($B10="","",SUMIFS(出入库流水!$D:$D,出入库流水!$C:$C,"出库",出入库流水!$E:$E,$B10,出入库流水!$F:$F,$C10))</f>
        <v>0</v>
      </c>
      <c r="F10" s="28">
        <f>IF(B10="","",IFERROR(VLOOKUP($A10,物料明细表!$A:$E,4,0),0)-E10+D10)</f>
        <v>100</v>
      </c>
    </row>
    <row r="11" customHeight="1" spans="1:6">
      <c r="A11" s="26">
        <v>9</v>
      </c>
      <c r="B11" s="27" t="str">
        <f>IFERROR(VLOOKUP($A11,物料明细表!$A:$E,2,0),"")</f>
        <v>物料9</v>
      </c>
      <c r="C11" s="27" t="str">
        <f>IFERROR(VLOOKUP($A11,物料明细表!$A:$E,3,0),"")</f>
        <v>SX-09</v>
      </c>
      <c r="D11" s="26">
        <f>IF($B11="","",SUMIFS(出入库流水!$D:$D,出入库流水!$C:$C,"入库",出入库流水!$E:$E,$B11,出入库流水!$F:$F,$C11))</f>
        <v>0</v>
      </c>
      <c r="E11" s="26">
        <f>IF($B11="","",SUMIFS(出入库流水!$D:$D,出入库流水!$C:$C,"出库",出入库流水!$E:$E,$B11,出入库流水!$F:$F,$C11))</f>
        <v>0</v>
      </c>
      <c r="F11" s="26">
        <f>IF(B11="","",IFERROR(VLOOKUP($A11,物料明细表!$A:$E,4,0),0)-E11+D11)</f>
        <v>100</v>
      </c>
    </row>
    <row r="12" customHeight="1" spans="1:6">
      <c r="A12" s="28">
        <v>10</v>
      </c>
      <c r="B12" s="29" t="str">
        <f>IFERROR(VLOOKUP($A12,物料明细表!$A:$E,2,0),"")</f>
        <v>物料10</v>
      </c>
      <c r="C12" s="29" t="str">
        <f>IFERROR(VLOOKUP($A12,物料明细表!$A:$E,3,0),"")</f>
        <v>SX-10</v>
      </c>
      <c r="D12" s="28">
        <f>IF($B12="","",SUMIFS(出入库流水!$D:$D,出入库流水!$C:$C,"入库",出入库流水!$E:$E,$B12,出入库流水!$F:$F,$C12))</f>
        <v>0</v>
      </c>
      <c r="E12" s="28">
        <f>IF($B12="","",SUMIFS(出入库流水!$D:$D,出入库流水!$C:$C,"出库",出入库流水!$E:$E,$B12,出入库流水!$F:$F,$C12))</f>
        <v>0</v>
      </c>
      <c r="F12" s="28">
        <f>IF(B12="","",IFERROR(VLOOKUP($A12,物料明细表!$A:$E,4,0),0)-E12+D12)</f>
        <v>100</v>
      </c>
    </row>
    <row r="13" customHeight="1" spans="1:6">
      <c r="A13" s="26">
        <v>11</v>
      </c>
      <c r="B13" s="27" t="str">
        <f>IFERROR(VLOOKUP($A13,物料明细表!$A:$E,2,0),"")</f>
        <v/>
      </c>
      <c r="C13" s="27" t="str">
        <f>IFERROR(VLOOKUP($A13,物料明细表!$A:$E,3,0),"")</f>
        <v/>
      </c>
      <c r="D13" s="26" t="str">
        <f>IF($B13="","",SUMIFS(出入库流水!$D:$D,出入库流水!$C:$C,"入库",出入库流水!$E:$E,$B13,出入库流水!$F:$F,$C13))</f>
        <v/>
      </c>
      <c r="E13" s="26" t="str">
        <f>IF($B13="","",SUMIFS(出入库流水!$D:$D,出入库流水!$C:$C,"出库",出入库流水!$E:$E,$B13,出入库流水!$F:$F,$C13))</f>
        <v/>
      </c>
      <c r="F13" s="26" t="str">
        <f>IF(B13="","",IFERROR(VLOOKUP($A13,物料明细表!$A:$E,4,0),0)-E13+D13)</f>
        <v/>
      </c>
    </row>
    <row r="14" customHeight="1" spans="1:6">
      <c r="A14" s="28">
        <v>12</v>
      </c>
      <c r="B14" s="29" t="str">
        <f>IFERROR(VLOOKUP($A14,物料明细表!$A:$E,2,0),"")</f>
        <v/>
      </c>
      <c r="C14" s="29" t="str">
        <f>IFERROR(VLOOKUP($A14,物料明细表!$A:$E,3,0),"")</f>
        <v/>
      </c>
      <c r="D14" s="28" t="str">
        <f>IF($B14="","",SUMIFS(出入库流水!$D:$D,出入库流水!$C:$C,"入库",出入库流水!$E:$E,$B14,出入库流水!$F:$F,$C14))</f>
        <v/>
      </c>
      <c r="E14" s="28" t="str">
        <f>IF($B14="","",SUMIFS(出入库流水!$D:$D,出入库流水!$C:$C,"出库",出入库流水!$E:$E,$B14,出入库流水!$F:$F,$C14))</f>
        <v/>
      </c>
      <c r="F14" s="28" t="str">
        <f>IF(B14="","",IFERROR(VLOOKUP($A14,物料明细表!$A:$E,4,0),0)-E14+D14)</f>
        <v/>
      </c>
    </row>
    <row r="15" customHeight="1" spans="1:6">
      <c r="A15" s="26">
        <v>13</v>
      </c>
      <c r="B15" s="27" t="str">
        <f>IFERROR(VLOOKUP($A15,物料明细表!$A:$E,2,0),"")</f>
        <v/>
      </c>
      <c r="C15" s="27" t="str">
        <f>IFERROR(VLOOKUP($A15,物料明细表!$A:$E,3,0),"")</f>
        <v/>
      </c>
      <c r="D15" s="26" t="str">
        <f>IF($B15="","",SUMIFS(出入库流水!$D:$D,出入库流水!$C:$C,"入库",出入库流水!$E:$E,$B15,出入库流水!$F:$F,$C15))</f>
        <v/>
      </c>
      <c r="E15" s="26" t="str">
        <f>IF($B15="","",SUMIFS(出入库流水!$D:$D,出入库流水!$C:$C,"出库",出入库流水!$E:$E,$B15,出入库流水!$F:$F,$C15))</f>
        <v/>
      </c>
      <c r="F15" s="26" t="str">
        <f>IF(B15="","",IFERROR(VLOOKUP($A15,物料明细表!$A:$E,4,0),0)-E15+D15)</f>
        <v/>
      </c>
    </row>
    <row r="16" customHeight="1" spans="1:6">
      <c r="A16" s="28">
        <v>14</v>
      </c>
      <c r="B16" s="29" t="str">
        <f>IFERROR(VLOOKUP($A16,物料明细表!$A:$E,2,0),"")</f>
        <v/>
      </c>
      <c r="C16" s="29" t="str">
        <f>IFERROR(VLOOKUP($A16,物料明细表!$A:$E,3,0),"")</f>
        <v/>
      </c>
      <c r="D16" s="28" t="str">
        <f>IF($B16="","",SUMIFS(出入库流水!$D:$D,出入库流水!$C:$C,"入库",出入库流水!$E:$E,$B16,出入库流水!$F:$F,$C16))</f>
        <v/>
      </c>
      <c r="E16" s="28" t="str">
        <f>IF($B16="","",SUMIFS(出入库流水!$D:$D,出入库流水!$C:$C,"出库",出入库流水!$E:$E,$B16,出入库流水!$F:$F,$C16))</f>
        <v/>
      </c>
      <c r="F16" s="28" t="str">
        <f>IF(B16="","",IFERROR(VLOOKUP($A16,物料明细表!$A:$E,4,0),0)-E16+D16)</f>
        <v/>
      </c>
    </row>
    <row r="17" customHeight="1" spans="1:6">
      <c r="A17" s="26">
        <v>15</v>
      </c>
      <c r="B17" s="27" t="str">
        <f>IFERROR(VLOOKUP($A17,物料明细表!$A:$E,2,0),"")</f>
        <v/>
      </c>
      <c r="C17" s="27" t="str">
        <f>IFERROR(VLOOKUP($A17,物料明细表!$A:$E,3,0),"")</f>
        <v/>
      </c>
      <c r="D17" s="26" t="str">
        <f>IF($B17="","",SUMIFS(出入库流水!$D:$D,出入库流水!$C:$C,"入库",出入库流水!$E:$E,$B17,出入库流水!$F:$F,$C17))</f>
        <v/>
      </c>
      <c r="E17" s="26" t="str">
        <f>IF($B17="","",SUMIFS(出入库流水!$D:$D,出入库流水!$C:$C,"出库",出入库流水!$E:$E,$B17,出入库流水!$F:$F,$C17))</f>
        <v/>
      </c>
      <c r="F17" s="26" t="str">
        <f>IF(B17="","",IFERROR(VLOOKUP($A17,物料明细表!$A:$E,4,0),0)-E17+D17)</f>
        <v/>
      </c>
    </row>
    <row r="18" customHeight="1" spans="1:6">
      <c r="A18" s="28">
        <v>16</v>
      </c>
      <c r="B18" s="29" t="str">
        <f>IFERROR(VLOOKUP($A18,物料明细表!$A:$E,2,0),"")</f>
        <v/>
      </c>
      <c r="C18" s="29" t="str">
        <f>IFERROR(VLOOKUP($A18,物料明细表!$A:$E,3,0),"")</f>
        <v/>
      </c>
      <c r="D18" s="28" t="str">
        <f>IF($B18="","",SUMIFS(出入库流水!$D:$D,出入库流水!$C:$C,"入库",出入库流水!$E:$E,$B18,出入库流水!$F:$F,$C18))</f>
        <v/>
      </c>
      <c r="E18" s="28" t="str">
        <f>IF($B18="","",SUMIFS(出入库流水!$D:$D,出入库流水!$C:$C,"出库",出入库流水!$E:$E,$B18,出入库流水!$F:$F,$C18))</f>
        <v/>
      </c>
      <c r="F18" s="28" t="str">
        <f>IF(B18="","",IFERROR(VLOOKUP($A18,物料明细表!$A:$E,4,0),0)-E18+D18)</f>
        <v/>
      </c>
    </row>
    <row r="19" customHeight="1" spans="1:6">
      <c r="A19" s="26">
        <v>17</v>
      </c>
      <c r="B19" s="27" t="str">
        <f>IFERROR(VLOOKUP($A19,物料明细表!$A:$E,2,0),"")</f>
        <v/>
      </c>
      <c r="C19" s="27" t="str">
        <f>IFERROR(VLOOKUP($A19,物料明细表!$A:$E,3,0),"")</f>
        <v/>
      </c>
      <c r="D19" s="26" t="str">
        <f>IF($B19="","",SUMIFS(出入库流水!$D:$D,出入库流水!$C:$C,"入库",出入库流水!$E:$E,$B19,出入库流水!$F:$F,$C19))</f>
        <v/>
      </c>
      <c r="E19" s="26" t="str">
        <f>IF($B19="","",SUMIFS(出入库流水!$D:$D,出入库流水!$C:$C,"出库",出入库流水!$E:$E,$B19,出入库流水!$F:$F,$C19))</f>
        <v/>
      </c>
      <c r="F19" s="26" t="str">
        <f>IF(B19="","",IFERROR(VLOOKUP($A19,物料明细表!$A:$E,4,0),0)-E19+D19)</f>
        <v/>
      </c>
    </row>
    <row r="20" customHeight="1" spans="1:6">
      <c r="A20" s="28">
        <v>18</v>
      </c>
      <c r="B20" s="29" t="str">
        <f>IFERROR(VLOOKUP($A20,物料明细表!$A:$E,2,0),"")</f>
        <v/>
      </c>
      <c r="C20" s="29" t="str">
        <f>IFERROR(VLOOKUP($A20,物料明细表!$A:$E,3,0),"")</f>
        <v/>
      </c>
      <c r="D20" s="28" t="str">
        <f>IF($B20="","",SUMIFS(出入库流水!$D:$D,出入库流水!$C:$C,"入库",出入库流水!$E:$E,$B20,出入库流水!$F:$F,$C20))</f>
        <v/>
      </c>
      <c r="E20" s="28" t="str">
        <f>IF($B20="","",SUMIFS(出入库流水!$D:$D,出入库流水!$C:$C,"出库",出入库流水!$E:$E,$B20,出入库流水!$F:$F,$C20))</f>
        <v/>
      </c>
      <c r="F20" s="28" t="str">
        <f>IF(B20="","",IFERROR(VLOOKUP($A20,物料明细表!$A:$E,4,0),0)-E20+D20)</f>
        <v/>
      </c>
    </row>
    <row r="21" customHeight="1" spans="1:6">
      <c r="A21" s="26">
        <v>19</v>
      </c>
      <c r="B21" s="27" t="str">
        <f>IFERROR(VLOOKUP($A21,物料明细表!$A:$E,2,0),"")</f>
        <v/>
      </c>
      <c r="C21" s="27" t="str">
        <f>IFERROR(VLOOKUP($A21,物料明细表!$A:$E,3,0),"")</f>
        <v/>
      </c>
      <c r="D21" s="26" t="str">
        <f>IF($B21="","",SUMIFS(出入库流水!$D:$D,出入库流水!$C:$C,"入库",出入库流水!$E:$E,$B21,出入库流水!$F:$F,$C21))</f>
        <v/>
      </c>
      <c r="E21" s="26" t="str">
        <f>IF($B21="","",SUMIFS(出入库流水!$D:$D,出入库流水!$C:$C,"出库",出入库流水!$E:$E,$B21,出入库流水!$F:$F,$C21))</f>
        <v/>
      </c>
      <c r="F21" s="26" t="str">
        <f>IF(B21="","",IFERROR(VLOOKUP($A21,物料明细表!$A:$E,4,0),0)-E21+D21)</f>
        <v/>
      </c>
    </row>
    <row r="22" customHeight="1" spans="1:6">
      <c r="A22" s="28">
        <v>20</v>
      </c>
      <c r="B22" s="29" t="str">
        <f>IFERROR(VLOOKUP($A22,物料明细表!$A:$E,2,0),"")</f>
        <v/>
      </c>
      <c r="C22" s="29" t="str">
        <f>IFERROR(VLOOKUP($A22,物料明细表!$A:$E,3,0),"")</f>
        <v/>
      </c>
      <c r="D22" s="28" t="str">
        <f>IF($B22="","",SUMIFS(出入库流水!$D:$D,出入库流水!$C:$C,"入库",出入库流水!$E:$E,$B22,出入库流水!$F:$F,$C22))</f>
        <v/>
      </c>
      <c r="E22" s="28" t="str">
        <f>IF($B22="","",SUMIFS(出入库流水!$D:$D,出入库流水!$C:$C,"出库",出入库流水!$E:$E,$B22,出入库流水!$F:$F,$C22))</f>
        <v/>
      </c>
      <c r="F22" s="28" t="str">
        <f>IF(B22="","",IFERROR(VLOOKUP($A22,物料明细表!$A:$E,4,0),0)-E22+D22)</f>
        <v/>
      </c>
    </row>
    <row r="23" customHeight="1" spans="1:6">
      <c r="A23" s="26">
        <v>21</v>
      </c>
      <c r="B23" s="27" t="str">
        <f>IFERROR(VLOOKUP($A23,物料明细表!$A:$E,2,0),"")</f>
        <v/>
      </c>
      <c r="C23" s="27" t="str">
        <f>IFERROR(VLOOKUP($A23,物料明细表!$A:$E,3,0),"")</f>
        <v/>
      </c>
      <c r="D23" s="26" t="str">
        <f>IF($B23="","",SUMIFS(出入库流水!$D:$D,出入库流水!$C:$C,"入库",出入库流水!$E:$E,$B23,出入库流水!$F:$F,$C23))</f>
        <v/>
      </c>
      <c r="E23" s="26" t="str">
        <f>IF($B23="","",SUMIFS(出入库流水!$D:$D,出入库流水!$C:$C,"出库",出入库流水!$E:$E,$B23,出入库流水!$F:$F,$C23))</f>
        <v/>
      </c>
      <c r="F23" s="26" t="str">
        <f>IF(B23="","",IFERROR(VLOOKUP($A23,物料明细表!$A:$E,4,0),0)-E23+D23)</f>
        <v/>
      </c>
    </row>
    <row r="24" customHeight="1" spans="1:6">
      <c r="A24" s="28">
        <v>22</v>
      </c>
      <c r="B24" s="29" t="str">
        <f>IFERROR(VLOOKUP($A24,物料明细表!$A:$E,2,0),"")</f>
        <v/>
      </c>
      <c r="C24" s="29" t="str">
        <f>IFERROR(VLOOKUP($A24,物料明细表!$A:$E,3,0),"")</f>
        <v/>
      </c>
      <c r="D24" s="28" t="str">
        <f>IF($B24="","",SUMIFS(出入库流水!$D:$D,出入库流水!$C:$C,"入库",出入库流水!$E:$E,$B24,出入库流水!$F:$F,$C24))</f>
        <v/>
      </c>
      <c r="E24" s="28" t="str">
        <f>IF($B24="","",SUMIFS(出入库流水!$D:$D,出入库流水!$C:$C,"出库",出入库流水!$E:$E,$B24,出入库流水!$F:$F,$C24))</f>
        <v/>
      </c>
      <c r="F24" s="28" t="str">
        <f>IF(B24="","",IFERROR(VLOOKUP($A24,物料明细表!$A:$E,4,0),0)-E24+D24)</f>
        <v/>
      </c>
    </row>
    <row r="25" customHeight="1" spans="1:6">
      <c r="A25" s="26">
        <v>23</v>
      </c>
      <c r="B25" s="27" t="str">
        <f>IFERROR(VLOOKUP($A25,物料明细表!$A:$E,2,0),"")</f>
        <v/>
      </c>
      <c r="C25" s="27" t="str">
        <f>IFERROR(VLOOKUP($A25,物料明细表!$A:$E,3,0),"")</f>
        <v/>
      </c>
      <c r="D25" s="26" t="str">
        <f>IF($B25="","",SUMIFS(出入库流水!$D:$D,出入库流水!$C:$C,"入库",出入库流水!$E:$E,$B25,出入库流水!$F:$F,$C25))</f>
        <v/>
      </c>
      <c r="E25" s="26" t="str">
        <f>IF($B25="","",SUMIFS(出入库流水!$D:$D,出入库流水!$C:$C,"出库",出入库流水!$E:$E,$B25,出入库流水!$F:$F,$C25))</f>
        <v/>
      </c>
      <c r="F25" s="26" t="str">
        <f>IF(B25="","",IFERROR(VLOOKUP($A25,物料明细表!$A:$E,4,0),0)-E25+D25)</f>
        <v/>
      </c>
    </row>
    <row r="26" customHeight="1" spans="1:6">
      <c r="A26" s="28">
        <v>24</v>
      </c>
      <c r="B26" s="29" t="str">
        <f>IFERROR(VLOOKUP($A26,物料明细表!$A:$E,2,0),"")</f>
        <v/>
      </c>
      <c r="C26" s="29" t="str">
        <f>IFERROR(VLOOKUP($A26,物料明细表!$A:$E,3,0),"")</f>
        <v/>
      </c>
      <c r="D26" s="28" t="str">
        <f>IF($B26="","",SUMIFS(出入库流水!$D:$D,出入库流水!$C:$C,"入库",出入库流水!$E:$E,$B26,出入库流水!$F:$F,$C26))</f>
        <v/>
      </c>
      <c r="E26" s="28" t="str">
        <f>IF($B26="","",SUMIFS(出入库流水!$D:$D,出入库流水!$C:$C,"出库",出入库流水!$E:$E,$B26,出入库流水!$F:$F,$C26))</f>
        <v/>
      </c>
      <c r="F26" s="28" t="str">
        <f>IF(B26="","",IFERROR(VLOOKUP($A26,物料明细表!$A:$E,4,0),0)-E26+D26)</f>
        <v/>
      </c>
    </row>
    <row r="27" customHeight="1" spans="1:6">
      <c r="A27" s="26">
        <v>25</v>
      </c>
      <c r="B27" s="27" t="str">
        <f>IFERROR(VLOOKUP($A27,物料明细表!$A:$E,2,0),"")</f>
        <v/>
      </c>
      <c r="C27" s="27" t="str">
        <f>IFERROR(VLOOKUP($A27,物料明细表!$A:$E,3,0),"")</f>
        <v/>
      </c>
      <c r="D27" s="26" t="str">
        <f>IF($B27="","",SUMIFS(出入库流水!$D:$D,出入库流水!$C:$C,"入库",出入库流水!$E:$E,$B27,出入库流水!$F:$F,$C27))</f>
        <v/>
      </c>
      <c r="E27" s="26" t="str">
        <f>IF($B27="","",SUMIFS(出入库流水!$D:$D,出入库流水!$C:$C,"出库",出入库流水!$E:$E,$B27,出入库流水!$F:$F,$C27))</f>
        <v/>
      </c>
      <c r="F27" s="26" t="str">
        <f>IF(B27="","",IFERROR(VLOOKUP($A27,物料明细表!$A:$E,4,0),0)-E27+D27)</f>
        <v/>
      </c>
    </row>
    <row r="28" customHeight="1" spans="1:6">
      <c r="A28" s="28">
        <v>26</v>
      </c>
      <c r="B28" s="29" t="str">
        <f>IFERROR(VLOOKUP($A28,物料明细表!$A:$E,2,0),"")</f>
        <v/>
      </c>
      <c r="C28" s="29" t="str">
        <f>IFERROR(VLOOKUP($A28,物料明细表!$A:$E,3,0),"")</f>
        <v/>
      </c>
      <c r="D28" s="28" t="str">
        <f>IF($B28="","",SUMIFS(出入库流水!$D:$D,出入库流水!$C:$C,"入库",出入库流水!$E:$E,$B28,出入库流水!$F:$F,$C28))</f>
        <v/>
      </c>
      <c r="E28" s="28" t="str">
        <f>IF($B28="","",SUMIFS(出入库流水!$D:$D,出入库流水!$C:$C,"出库",出入库流水!$E:$E,$B28,出入库流水!$F:$F,$C28))</f>
        <v/>
      </c>
      <c r="F28" s="28" t="str">
        <f>IF(B28="","",IFERROR(VLOOKUP($A28,物料明细表!$A:$E,4,0),0)-E28+D28)</f>
        <v/>
      </c>
    </row>
    <row r="29" customHeight="1" spans="1:6">
      <c r="A29" s="26">
        <v>27</v>
      </c>
      <c r="B29" s="27" t="str">
        <f>IFERROR(VLOOKUP($A29,物料明细表!$A:$E,2,0),"")</f>
        <v/>
      </c>
      <c r="C29" s="27" t="str">
        <f>IFERROR(VLOOKUP($A29,物料明细表!$A:$E,3,0),"")</f>
        <v/>
      </c>
      <c r="D29" s="26" t="str">
        <f>IF($B29="","",SUMIFS(出入库流水!$D:$D,出入库流水!$C:$C,"入库",出入库流水!$E:$E,$B29,出入库流水!$F:$F,$C29))</f>
        <v/>
      </c>
      <c r="E29" s="26" t="str">
        <f>IF($B29="","",SUMIFS(出入库流水!$D:$D,出入库流水!$C:$C,"出库",出入库流水!$E:$E,$B29,出入库流水!$F:$F,$C29))</f>
        <v/>
      </c>
      <c r="F29" s="26" t="str">
        <f>IF(B29="","",IFERROR(VLOOKUP($A29,物料明细表!$A:$E,4,0),0)-E29+D29)</f>
        <v/>
      </c>
    </row>
    <row r="30" customHeight="1" spans="1:6">
      <c r="A30" s="28">
        <v>28</v>
      </c>
      <c r="B30" s="29" t="str">
        <f>IFERROR(VLOOKUP($A30,物料明细表!$A:$E,2,0),"")</f>
        <v/>
      </c>
      <c r="C30" s="29" t="str">
        <f>IFERROR(VLOOKUP($A30,物料明细表!$A:$E,3,0),"")</f>
        <v/>
      </c>
      <c r="D30" s="28" t="str">
        <f>IF($B30="","",SUMIFS(出入库流水!$D:$D,出入库流水!$C:$C,"入库",出入库流水!$E:$E,$B30,出入库流水!$F:$F,$C30))</f>
        <v/>
      </c>
      <c r="E30" s="28" t="str">
        <f>IF($B30="","",SUMIFS(出入库流水!$D:$D,出入库流水!$C:$C,"出库",出入库流水!$E:$E,$B30,出入库流水!$F:$F,$C30))</f>
        <v/>
      </c>
      <c r="F30" s="28" t="str">
        <f>IF(B30="","",IFERROR(VLOOKUP($A30,物料明细表!$A:$E,4,0),0)-E30+D30)</f>
        <v/>
      </c>
    </row>
    <row r="31" customHeight="1" spans="1:6">
      <c r="A31" s="26">
        <v>29</v>
      </c>
      <c r="B31" s="27" t="str">
        <f>IFERROR(VLOOKUP($A31,物料明细表!$A:$E,2,0),"")</f>
        <v/>
      </c>
      <c r="C31" s="27" t="str">
        <f>IFERROR(VLOOKUP($A31,物料明细表!$A:$E,3,0),"")</f>
        <v/>
      </c>
      <c r="D31" s="26" t="str">
        <f>IF($B31="","",SUMIFS(出入库流水!$D:$D,出入库流水!$C:$C,"入库",出入库流水!$E:$E,$B31,出入库流水!$F:$F,$C31))</f>
        <v/>
      </c>
      <c r="E31" s="26" t="str">
        <f>IF($B31="","",SUMIFS(出入库流水!$D:$D,出入库流水!$C:$C,"出库",出入库流水!$E:$E,$B31,出入库流水!$F:$F,$C31))</f>
        <v/>
      </c>
      <c r="F31" s="26" t="str">
        <f>IF(B31="","",IFERROR(VLOOKUP($A31,物料明细表!$A:$E,4,0),0)-E31+D31)</f>
        <v/>
      </c>
    </row>
    <row r="32" customHeight="1" spans="1:6">
      <c r="A32" s="28">
        <v>30</v>
      </c>
      <c r="B32" s="29" t="str">
        <f>IFERROR(VLOOKUP($A32,物料明细表!$A:$E,2,0),"")</f>
        <v/>
      </c>
      <c r="C32" s="29" t="str">
        <f>IFERROR(VLOOKUP($A32,物料明细表!$A:$E,3,0),"")</f>
        <v/>
      </c>
      <c r="D32" s="28" t="str">
        <f>IF($B32="","",SUMIFS(出入库流水!$D:$D,出入库流水!$C:$C,"入库",出入库流水!$E:$E,$B32,出入库流水!$F:$F,$C32))</f>
        <v/>
      </c>
      <c r="E32" s="28" t="str">
        <f>IF($B32="","",SUMIFS(出入库流水!$D:$D,出入库流水!$C:$C,"出库",出入库流水!$E:$E,$B32,出入库流水!$F:$F,$C32))</f>
        <v/>
      </c>
      <c r="F32" s="28" t="str">
        <f>IF(B32="","",IFERROR(VLOOKUP($A32,物料明细表!$A:$E,4,0),0)-E32+D32)</f>
        <v/>
      </c>
    </row>
    <row r="33" customHeight="1" spans="1:6">
      <c r="A33" s="26">
        <v>31</v>
      </c>
      <c r="B33" s="27" t="str">
        <f>IFERROR(VLOOKUP($A33,物料明细表!$A:$E,2,0),"")</f>
        <v/>
      </c>
      <c r="C33" s="27" t="str">
        <f>IFERROR(VLOOKUP($A33,物料明细表!$A:$E,3,0),"")</f>
        <v/>
      </c>
      <c r="D33" s="26" t="str">
        <f>IF($B33="","",SUMIFS(出入库流水!$D:$D,出入库流水!$C:$C,"入库",出入库流水!$E:$E,$B33,出入库流水!$F:$F,$C33))</f>
        <v/>
      </c>
      <c r="E33" s="26" t="str">
        <f>IF($B33="","",SUMIFS(出入库流水!$D:$D,出入库流水!$C:$C,"出库",出入库流水!$E:$E,$B33,出入库流水!$F:$F,$C33))</f>
        <v/>
      </c>
      <c r="F33" s="26" t="str">
        <f>IF(B33="","",IFERROR(VLOOKUP($A33,物料明细表!$A:$E,4,0),0)-E33+D33)</f>
        <v/>
      </c>
    </row>
    <row r="34" customHeight="1" spans="1:6">
      <c r="A34" s="28">
        <v>32</v>
      </c>
      <c r="B34" s="29" t="str">
        <f>IFERROR(VLOOKUP($A34,物料明细表!$A:$E,2,0),"")</f>
        <v/>
      </c>
      <c r="C34" s="29" t="str">
        <f>IFERROR(VLOOKUP($A34,物料明细表!$A:$E,3,0),"")</f>
        <v/>
      </c>
      <c r="D34" s="28" t="str">
        <f>IF($B34="","",SUMIFS(出入库流水!$D:$D,出入库流水!$C:$C,"入库",出入库流水!$E:$E,$B34,出入库流水!$F:$F,$C34))</f>
        <v/>
      </c>
      <c r="E34" s="28" t="str">
        <f>IF($B34="","",SUMIFS(出入库流水!$D:$D,出入库流水!$C:$C,"出库",出入库流水!$E:$E,$B34,出入库流水!$F:$F,$C34))</f>
        <v/>
      </c>
      <c r="F34" s="28" t="str">
        <f>IF(B34="","",IFERROR(VLOOKUP($A34,物料明细表!$A:$E,4,0),0)-E34+D34)</f>
        <v/>
      </c>
    </row>
    <row r="35" customHeight="1" spans="1:6">
      <c r="A35" s="26">
        <v>33</v>
      </c>
      <c r="B35" s="27" t="str">
        <f>IFERROR(VLOOKUP($A35,物料明细表!$A:$E,2,0),"")</f>
        <v/>
      </c>
      <c r="C35" s="27" t="str">
        <f>IFERROR(VLOOKUP($A35,物料明细表!$A:$E,3,0),"")</f>
        <v/>
      </c>
      <c r="D35" s="26" t="str">
        <f>IF($B35="","",SUMIFS(出入库流水!$D:$D,出入库流水!$C:$C,"入库",出入库流水!$E:$E,$B35,出入库流水!$F:$F,$C35))</f>
        <v/>
      </c>
      <c r="E35" s="26" t="str">
        <f>IF($B35="","",SUMIFS(出入库流水!$D:$D,出入库流水!$C:$C,"出库",出入库流水!$E:$E,$B35,出入库流水!$F:$F,$C35))</f>
        <v/>
      </c>
      <c r="F35" s="26" t="str">
        <f>IF(B35="","",IFERROR(VLOOKUP($A35,物料明细表!$A:$E,4,0),0)-E35+D35)</f>
        <v/>
      </c>
    </row>
    <row r="36" customHeight="1" spans="1:6">
      <c r="A36" s="28">
        <v>34</v>
      </c>
      <c r="B36" s="29" t="str">
        <f>IFERROR(VLOOKUP($A36,物料明细表!$A:$E,2,0),"")</f>
        <v/>
      </c>
      <c r="C36" s="29" t="str">
        <f>IFERROR(VLOOKUP($A36,物料明细表!$A:$E,3,0),"")</f>
        <v/>
      </c>
      <c r="D36" s="28" t="str">
        <f>IF($B36="","",SUMIFS(出入库流水!$D:$D,出入库流水!$C:$C,"入库",出入库流水!$E:$E,$B36,出入库流水!$F:$F,$C36))</f>
        <v/>
      </c>
      <c r="E36" s="28" t="str">
        <f>IF($B36="","",SUMIFS(出入库流水!$D:$D,出入库流水!$C:$C,"出库",出入库流水!$E:$E,$B36,出入库流水!$F:$F,$C36))</f>
        <v/>
      </c>
      <c r="F36" s="28" t="str">
        <f>IF(B36="","",IFERROR(VLOOKUP($A36,物料明细表!$A:$E,4,0),0)-E36+D36)</f>
        <v/>
      </c>
    </row>
    <row r="37" customHeight="1" spans="1:6">
      <c r="A37" s="26">
        <v>35</v>
      </c>
      <c r="B37" s="27" t="str">
        <f>IFERROR(VLOOKUP($A37,物料明细表!$A:$E,2,0),"")</f>
        <v/>
      </c>
      <c r="C37" s="27" t="str">
        <f>IFERROR(VLOOKUP($A37,物料明细表!$A:$E,3,0),"")</f>
        <v/>
      </c>
      <c r="D37" s="26" t="str">
        <f>IF($B37="","",SUMIFS(出入库流水!$D:$D,出入库流水!$C:$C,"入库",出入库流水!$E:$E,$B37,出入库流水!$F:$F,$C37))</f>
        <v/>
      </c>
      <c r="E37" s="26" t="str">
        <f>IF($B37="","",SUMIFS(出入库流水!$D:$D,出入库流水!$C:$C,"出库",出入库流水!$E:$E,$B37,出入库流水!$F:$F,$C37))</f>
        <v/>
      </c>
      <c r="F37" s="26" t="str">
        <f>IF(B37="","",IFERROR(VLOOKUP($A37,物料明细表!$A:$E,4,0),0)-E37+D37)</f>
        <v/>
      </c>
    </row>
    <row r="38" customHeight="1" spans="1:6">
      <c r="A38" s="28">
        <v>36</v>
      </c>
      <c r="B38" s="29" t="str">
        <f>IFERROR(VLOOKUP($A38,物料明细表!$A:$E,2,0),"")</f>
        <v/>
      </c>
      <c r="C38" s="29" t="str">
        <f>IFERROR(VLOOKUP($A38,物料明细表!$A:$E,3,0),"")</f>
        <v/>
      </c>
      <c r="D38" s="28" t="str">
        <f>IF($B38="","",SUMIFS(出入库流水!$D:$D,出入库流水!$C:$C,"入库",出入库流水!$E:$E,$B38,出入库流水!$F:$F,$C38))</f>
        <v/>
      </c>
      <c r="E38" s="28" t="str">
        <f>IF($B38="","",SUMIFS(出入库流水!$D:$D,出入库流水!$C:$C,"出库",出入库流水!$E:$E,$B38,出入库流水!$F:$F,$C38))</f>
        <v/>
      </c>
      <c r="F38" s="28" t="str">
        <f>IF(B38="","",IFERROR(VLOOKUP($A38,物料明细表!$A:$E,4,0),0)-E38+D38)</f>
        <v/>
      </c>
    </row>
    <row r="39" customHeight="1" spans="1:6">
      <c r="A39" s="26">
        <v>37</v>
      </c>
      <c r="B39" s="27" t="str">
        <f>IFERROR(VLOOKUP($A39,物料明细表!$A:$E,2,0),"")</f>
        <v/>
      </c>
      <c r="C39" s="27" t="str">
        <f>IFERROR(VLOOKUP($A39,物料明细表!$A:$E,3,0),"")</f>
        <v/>
      </c>
      <c r="D39" s="26" t="str">
        <f>IF($B39="","",SUMIFS(出入库流水!$D:$D,出入库流水!$C:$C,"入库",出入库流水!$E:$E,$B39,出入库流水!$F:$F,$C39))</f>
        <v/>
      </c>
      <c r="E39" s="26" t="str">
        <f>IF($B39="","",SUMIFS(出入库流水!$D:$D,出入库流水!$C:$C,"出库",出入库流水!$E:$E,$B39,出入库流水!$F:$F,$C39))</f>
        <v/>
      </c>
      <c r="F39" s="26" t="str">
        <f>IF(B39="","",IFERROR(VLOOKUP($A39,物料明细表!$A:$E,4,0),0)-E39+D39)</f>
        <v/>
      </c>
    </row>
    <row r="40" customHeight="1" spans="1:6">
      <c r="A40" s="28">
        <v>38</v>
      </c>
      <c r="B40" s="29" t="str">
        <f>IFERROR(VLOOKUP($A40,物料明细表!$A:$E,2,0),"")</f>
        <v/>
      </c>
      <c r="C40" s="29" t="str">
        <f>IFERROR(VLOOKUP($A40,物料明细表!$A:$E,3,0),"")</f>
        <v/>
      </c>
      <c r="D40" s="28" t="str">
        <f>IF($B40="","",SUMIFS(出入库流水!$D:$D,出入库流水!$C:$C,"入库",出入库流水!$E:$E,$B40,出入库流水!$F:$F,$C40))</f>
        <v/>
      </c>
      <c r="E40" s="28" t="str">
        <f>IF($B40="","",SUMIFS(出入库流水!$D:$D,出入库流水!$C:$C,"出库",出入库流水!$E:$E,$B40,出入库流水!$F:$F,$C40))</f>
        <v/>
      </c>
      <c r="F40" s="28" t="str">
        <f>IF(B40="","",IFERROR(VLOOKUP($A40,物料明细表!$A:$E,4,0),0)-E40+D40)</f>
        <v/>
      </c>
    </row>
    <row r="41" customHeight="1" spans="1:6">
      <c r="A41" s="26">
        <v>39</v>
      </c>
      <c r="B41" s="27" t="str">
        <f>IFERROR(VLOOKUP($A41,物料明细表!$A:$E,2,0),"")</f>
        <v/>
      </c>
      <c r="C41" s="27" t="str">
        <f>IFERROR(VLOOKUP($A41,物料明细表!$A:$E,3,0),"")</f>
        <v/>
      </c>
      <c r="D41" s="26" t="str">
        <f>IF($B41="","",SUMIFS(出入库流水!$D:$D,出入库流水!$C:$C,"入库",出入库流水!$E:$E,$B41,出入库流水!$F:$F,$C41))</f>
        <v/>
      </c>
      <c r="E41" s="26" t="str">
        <f>IF($B41="","",SUMIFS(出入库流水!$D:$D,出入库流水!$C:$C,"出库",出入库流水!$E:$E,$B41,出入库流水!$F:$F,$C41))</f>
        <v/>
      </c>
      <c r="F41" s="26" t="str">
        <f>IF(B41="","",IFERROR(VLOOKUP($A41,物料明细表!$A:$E,4,0),0)-E41+D41)</f>
        <v/>
      </c>
    </row>
    <row r="42" customHeight="1" spans="1:6">
      <c r="A42" s="28">
        <v>40</v>
      </c>
      <c r="B42" s="29" t="str">
        <f>IFERROR(VLOOKUP($A42,物料明细表!$A:$E,2,0),"")</f>
        <v/>
      </c>
      <c r="C42" s="29" t="str">
        <f>IFERROR(VLOOKUP($A42,物料明细表!$A:$E,3,0),"")</f>
        <v/>
      </c>
      <c r="D42" s="28" t="str">
        <f>IF($B42="","",SUMIFS(出入库流水!$D:$D,出入库流水!$C:$C,"入库",出入库流水!$E:$E,$B42,出入库流水!$F:$F,$C42))</f>
        <v/>
      </c>
      <c r="E42" s="28" t="str">
        <f>IF($B42="","",SUMIFS(出入库流水!$D:$D,出入库流水!$C:$C,"出库",出入库流水!$E:$E,$B42,出入库流水!$F:$F,$C42))</f>
        <v/>
      </c>
      <c r="F42" s="28" t="str">
        <f>IF(B42="","",IFERROR(VLOOKUP($A42,物料明细表!$A:$E,4,0),0)-E42+D42)</f>
        <v/>
      </c>
    </row>
    <row r="43" customHeight="1" spans="1:6">
      <c r="A43" s="26">
        <v>41</v>
      </c>
      <c r="B43" s="27" t="str">
        <f>IFERROR(VLOOKUP($A43,物料明细表!$A:$E,2,0),"")</f>
        <v/>
      </c>
      <c r="C43" s="27" t="str">
        <f>IFERROR(VLOOKUP($A43,物料明细表!$A:$E,3,0),"")</f>
        <v/>
      </c>
      <c r="D43" s="26" t="str">
        <f>IF($B43="","",SUMIFS(出入库流水!$D:$D,出入库流水!$C:$C,"入库",出入库流水!$E:$E,$B43,出入库流水!$F:$F,$C43))</f>
        <v/>
      </c>
      <c r="E43" s="26" t="str">
        <f>IF($B43="","",SUMIFS(出入库流水!$D:$D,出入库流水!$C:$C,"出库",出入库流水!$E:$E,$B43,出入库流水!$F:$F,$C43))</f>
        <v/>
      </c>
      <c r="F43" s="26" t="str">
        <f>IF(B43="","",IFERROR(VLOOKUP($A43,物料明细表!$A:$E,4,0),0)-E43+D43)</f>
        <v/>
      </c>
    </row>
    <row r="44" customHeight="1" spans="1:6">
      <c r="A44" s="28">
        <v>42</v>
      </c>
      <c r="B44" s="29" t="str">
        <f>IFERROR(VLOOKUP($A44,物料明细表!$A:$E,2,0),"")</f>
        <v/>
      </c>
      <c r="C44" s="29" t="str">
        <f>IFERROR(VLOOKUP($A44,物料明细表!$A:$E,3,0),"")</f>
        <v/>
      </c>
      <c r="D44" s="28" t="str">
        <f>IF($B44="","",SUMIFS(出入库流水!$D:$D,出入库流水!$C:$C,"入库",出入库流水!$E:$E,$B44,出入库流水!$F:$F,$C44))</f>
        <v/>
      </c>
      <c r="E44" s="28" t="str">
        <f>IF($B44="","",SUMIFS(出入库流水!$D:$D,出入库流水!$C:$C,"出库",出入库流水!$E:$E,$B44,出入库流水!$F:$F,$C44))</f>
        <v/>
      </c>
      <c r="F44" s="28" t="str">
        <f>IF(B44="","",IFERROR(VLOOKUP($A44,物料明细表!$A:$E,4,0),0)-E44+D44)</f>
        <v/>
      </c>
    </row>
    <row r="45" customHeight="1" spans="1:6">
      <c r="A45" s="26">
        <v>43</v>
      </c>
      <c r="B45" s="27" t="str">
        <f>IFERROR(VLOOKUP($A45,物料明细表!$A:$E,2,0),"")</f>
        <v/>
      </c>
      <c r="C45" s="27" t="str">
        <f>IFERROR(VLOOKUP($A45,物料明细表!$A:$E,3,0),"")</f>
        <v/>
      </c>
      <c r="D45" s="26" t="str">
        <f>IF($B45="","",SUMIFS(出入库流水!$D:$D,出入库流水!$C:$C,"入库",出入库流水!$E:$E,$B45,出入库流水!$F:$F,$C45))</f>
        <v/>
      </c>
      <c r="E45" s="26" t="str">
        <f>IF($B45="","",SUMIFS(出入库流水!$D:$D,出入库流水!$C:$C,"出库",出入库流水!$E:$E,$B45,出入库流水!$F:$F,$C45))</f>
        <v/>
      </c>
      <c r="F45" s="26" t="str">
        <f>IF(B45="","",IFERROR(VLOOKUP($A45,物料明细表!$A:$E,4,0),0)-E45+D45)</f>
        <v/>
      </c>
    </row>
    <row r="46" customHeight="1" spans="1:6">
      <c r="A46" s="28">
        <v>44</v>
      </c>
      <c r="B46" s="29" t="str">
        <f>IFERROR(VLOOKUP($A46,物料明细表!$A:$E,2,0),"")</f>
        <v/>
      </c>
      <c r="C46" s="29" t="str">
        <f>IFERROR(VLOOKUP($A46,物料明细表!$A:$E,3,0),"")</f>
        <v/>
      </c>
      <c r="D46" s="28" t="str">
        <f>IF($B46="","",SUMIFS(出入库流水!$D:$D,出入库流水!$C:$C,"入库",出入库流水!$E:$E,$B46,出入库流水!$F:$F,$C46))</f>
        <v/>
      </c>
      <c r="E46" s="28" t="str">
        <f>IF($B46="","",SUMIFS(出入库流水!$D:$D,出入库流水!$C:$C,"出库",出入库流水!$E:$E,$B46,出入库流水!$F:$F,$C46))</f>
        <v/>
      </c>
      <c r="F46" s="28" t="str">
        <f>IF(B46="","",IFERROR(VLOOKUP($A46,物料明细表!$A:$E,4,0),0)-E46+D46)</f>
        <v/>
      </c>
    </row>
    <row r="47" customHeight="1" spans="1:6">
      <c r="A47" s="26">
        <v>45</v>
      </c>
      <c r="B47" s="27" t="str">
        <f>IFERROR(VLOOKUP($A47,物料明细表!$A:$E,2,0),"")</f>
        <v/>
      </c>
      <c r="C47" s="27" t="str">
        <f>IFERROR(VLOOKUP($A47,物料明细表!$A:$E,3,0),"")</f>
        <v/>
      </c>
      <c r="D47" s="26" t="str">
        <f>IF($B47="","",SUMIFS(出入库流水!$D:$D,出入库流水!$C:$C,"入库",出入库流水!$E:$E,$B47,出入库流水!$F:$F,$C47))</f>
        <v/>
      </c>
      <c r="E47" s="26" t="str">
        <f>IF($B47="","",SUMIFS(出入库流水!$D:$D,出入库流水!$C:$C,"出库",出入库流水!$E:$E,$B47,出入库流水!$F:$F,$C47))</f>
        <v/>
      </c>
      <c r="F47" s="26" t="str">
        <f>IF(B47="","",IFERROR(VLOOKUP($A47,物料明细表!$A:$E,4,0),0)-E47+D47)</f>
        <v/>
      </c>
    </row>
    <row r="48" customHeight="1" spans="1:6">
      <c r="A48" s="28">
        <v>46</v>
      </c>
      <c r="B48" s="29" t="str">
        <f>IFERROR(VLOOKUP($A48,物料明细表!$A:$E,2,0),"")</f>
        <v/>
      </c>
      <c r="C48" s="29" t="str">
        <f>IFERROR(VLOOKUP($A48,物料明细表!$A:$E,3,0),"")</f>
        <v/>
      </c>
      <c r="D48" s="28" t="str">
        <f>IF($B48="","",SUMIFS(出入库流水!$D:$D,出入库流水!$C:$C,"入库",出入库流水!$E:$E,$B48,出入库流水!$F:$F,$C48))</f>
        <v/>
      </c>
      <c r="E48" s="28" t="str">
        <f>IF($B48="","",SUMIFS(出入库流水!$D:$D,出入库流水!$C:$C,"出库",出入库流水!$E:$E,$B48,出入库流水!$F:$F,$C48))</f>
        <v/>
      </c>
      <c r="F48" s="28" t="str">
        <f>IF(B48="","",IFERROR(VLOOKUP($A48,物料明细表!$A:$E,4,0),0)-E48+D48)</f>
        <v/>
      </c>
    </row>
    <row r="49" customHeight="1" spans="1:6">
      <c r="A49" s="26">
        <v>47</v>
      </c>
      <c r="B49" s="27" t="str">
        <f>IFERROR(VLOOKUP($A49,物料明细表!$A:$E,2,0),"")</f>
        <v/>
      </c>
      <c r="C49" s="27" t="str">
        <f>IFERROR(VLOOKUP($A49,物料明细表!$A:$E,3,0),"")</f>
        <v/>
      </c>
      <c r="D49" s="26" t="str">
        <f>IF($B49="","",SUMIFS(出入库流水!$D:$D,出入库流水!$C:$C,"入库",出入库流水!$E:$E,$B49,出入库流水!$F:$F,$C49))</f>
        <v/>
      </c>
      <c r="E49" s="26" t="str">
        <f>IF($B49="","",SUMIFS(出入库流水!$D:$D,出入库流水!$C:$C,"出库",出入库流水!$E:$E,$B49,出入库流水!$F:$F,$C49))</f>
        <v/>
      </c>
      <c r="F49" s="26" t="str">
        <f>IF(B49="","",IFERROR(VLOOKUP($A49,物料明细表!$A:$E,4,0),0)-E49+D49)</f>
        <v/>
      </c>
    </row>
    <row r="50" customHeight="1" spans="1:6">
      <c r="A50" s="28">
        <v>48</v>
      </c>
      <c r="B50" s="29" t="str">
        <f>IFERROR(VLOOKUP($A50,物料明细表!$A:$E,2,0),"")</f>
        <v/>
      </c>
      <c r="C50" s="29" t="str">
        <f>IFERROR(VLOOKUP($A50,物料明细表!$A:$E,3,0),"")</f>
        <v/>
      </c>
      <c r="D50" s="28" t="str">
        <f>IF($B50="","",SUMIFS(出入库流水!$D:$D,出入库流水!$C:$C,"入库",出入库流水!$E:$E,$B50,出入库流水!$F:$F,$C50))</f>
        <v/>
      </c>
      <c r="E50" s="28" t="str">
        <f>IF($B50="","",SUMIFS(出入库流水!$D:$D,出入库流水!$C:$C,"出库",出入库流水!$E:$E,$B50,出入库流水!$F:$F,$C50))</f>
        <v/>
      </c>
      <c r="F50" s="28" t="str">
        <f>IF(B50="","",IFERROR(VLOOKUP($A50,物料明细表!$A:$E,4,0),0)-E50+D50)</f>
        <v/>
      </c>
    </row>
    <row r="51" customHeight="1" spans="1:6">
      <c r="A51" s="26">
        <v>49</v>
      </c>
      <c r="B51" s="27" t="str">
        <f>IFERROR(VLOOKUP($A51,物料明细表!$A:$E,2,0),"")</f>
        <v/>
      </c>
      <c r="C51" s="27" t="str">
        <f>IFERROR(VLOOKUP($A51,物料明细表!$A:$E,3,0),"")</f>
        <v/>
      </c>
      <c r="D51" s="26" t="str">
        <f>IF($B51="","",SUMIFS(出入库流水!$D:$D,出入库流水!$C:$C,"入库",出入库流水!$E:$E,$B51,出入库流水!$F:$F,$C51))</f>
        <v/>
      </c>
      <c r="E51" s="26" t="str">
        <f>IF($B51="","",SUMIFS(出入库流水!$D:$D,出入库流水!$C:$C,"出库",出入库流水!$E:$E,$B51,出入库流水!$F:$F,$C51))</f>
        <v/>
      </c>
      <c r="F51" s="26" t="str">
        <f>IF(B51="","",IFERROR(VLOOKUP($A51,物料明细表!$A:$E,4,0),0)-E51+D51)</f>
        <v/>
      </c>
    </row>
    <row r="52" customHeight="1" spans="1:6">
      <c r="A52" s="28">
        <v>50</v>
      </c>
      <c r="B52" s="29" t="str">
        <f>IFERROR(VLOOKUP($A52,物料明细表!$A:$E,2,0),"")</f>
        <v/>
      </c>
      <c r="C52" s="29" t="str">
        <f>IFERROR(VLOOKUP($A52,物料明细表!$A:$E,3,0),"")</f>
        <v/>
      </c>
      <c r="D52" s="28" t="str">
        <f>IF($B52="","",SUMIFS(出入库流水!$D:$D,出入库流水!$C:$C,"入库",出入库流水!$E:$E,$B52,出入库流水!$F:$F,$C52))</f>
        <v/>
      </c>
      <c r="E52" s="28" t="str">
        <f>IF($B52="","",SUMIFS(出入库流水!$D:$D,出入库流水!$C:$C,"出库",出入库流水!$E:$E,$B52,出入库流水!$F:$F,$C52))</f>
        <v/>
      </c>
      <c r="F52" s="28" t="str">
        <f>IF(B52="","",IFERROR(VLOOKUP($A52,物料明细表!$A:$E,4,0),0)-E52+D52)</f>
        <v/>
      </c>
    </row>
    <row r="53" customHeight="1" spans="1:6">
      <c r="A53" s="26">
        <v>51</v>
      </c>
      <c r="B53" s="27" t="str">
        <f>IFERROR(VLOOKUP($A53,物料明细表!$A:$E,2,0),"")</f>
        <v/>
      </c>
      <c r="C53" s="27" t="str">
        <f>IFERROR(VLOOKUP($A53,物料明细表!$A:$E,3,0),"")</f>
        <v/>
      </c>
      <c r="D53" s="26" t="str">
        <f>IF($B53="","",SUMIFS(出入库流水!$D:$D,出入库流水!$C:$C,"入库",出入库流水!$E:$E,$B53,出入库流水!$F:$F,$C53))</f>
        <v/>
      </c>
      <c r="E53" s="26" t="str">
        <f>IF($B53="","",SUMIFS(出入库流水!$D:$D,出入库流水!$C:$C,"出库",出入库流水!$E:$E,$B53,出入库流水!$F:$F,$C53))</f>
        <v/>
      </c>
      <c r="F53" s="26" t="str">
        <f>IF(B53="","",IFERROR(VLOOKUP($A53,物料明细表!$A:$E,4,0),0)-E53+D53)</f>
        <v/>
      </c>
    </row>
    <row r="54" customHeight="1" spans="1:6">
      <c r="A54" s="28">
        <v>52</v>
      </c>
      <c r="B54" s="29" t="str">
        <f>IFERROR(VLOOKUP($A54,物料明细表!$A:$E,2,0),"")</f>
        <v/>
      </c>
      <c r="C54" s="29" t="str">
        <f>IFERROR(VLOOKUP($A54,物料明细表!$A:$E,3,0),"")</f>
        <v/>
      </c>
      <c r="D54" s="28" t="str">
        <f>IF($B54="","",SUMIFS(出入库流水!$D:$D,出入库流水!$C:$C,"入库",出入库流水!$E:$E,$B54,出入库流水!$F:$F,$C54))</f>
        <v/>
      </c>
      <c r="E54" s="28" t="str">
        <f>IF($B54="","",SUMIFS(出入库流水!$D:$D,出入库流水!$C:$C,"出库",出入库流水!$E:$E,$B54,出入库流水!$F:$F,$C54))</f>
        <v/>
      </c>
      <c r="F54" s="28" t="str">
        <f>IF(B54="","",IFERROR(VLOOKUP($A54,物料明细表!$A:$E,4,0),0)-E54+D54)</f>
        <v/>
      </c>
    </row>
    <row r="55" customHeight="1" spans="1:6">
      <c r="A55" s="26">
        <v>53</v>
      </c>
      <c r="B55" s="27" t="str">
        <f>IFERROR(VLOOKUP($A55,物料明细表!$A:$E,2,0),"")</f>
        <v/>
      </c>
      <c r="C55" s="27" t="str">
        <f>IFERROR(VLOOKUP($A55,物料明细表!$A:$E,3,0),"")</f>
        <v/>
      </c>
      <c r="D55" s="26" t="str">
        <f>IF($B55="","",SUMIFS(出入库流水!$D:$D,出入库流水!$C:$C,"入库",出入库流水!$E:$E,$B55,出入库流水!$F:$F,$C55))</f>
        <v/>
      </c>
      <c r="E55" s="26" t="str">
        <f>IF($B55="","",SUMIFS(出入库流水!$D:$D,出入库流水!$C:$C,"出库",出入库流水!$E:$E,$B55,出入库流水!$F:$F,$C55))</f>
        <v/>
      </c>
      <c r="F55" s="26" t="str">
        <f>IF(B55="","",IFERROR(VLOOKUP($A55,物料明细表!$A:$E,4,0),0)-E55+D55)</f>
        <v/>
      </c>
    </row>
    <row r="56" customHeight="1" spans="1:6">
      <c r="A56" s="28">
        <v>54</v>
      </c>
      <c r="B56" s="29" t="str">
        <f>IFERROR(VLOOKUP($A56,物料明细表!$A:$E,2,0),"")</f>
        <v/>
      </c>
      <c r="C56" s="29" t="str">
        <f>IFERROR(VLOOKUP($A56,物料明细表!$A:$E,3,0),"")</f>
        <v/>
      </c>
      <c r="D56" s="28" t="str">
        <f>IF($B56="","",SUMIFS(出入库流水!$D:$D,出入库流水!$C:$C,"入库",出入库流水!$E:$E,$B56,出入库流水!$F:$F,$C56))</f>
        <v/>
      </c>
      <c r="E56" s="28" t="str">
        <f>IF($B56="","",SUMIFS(出入库流水!$D:$D,出入库流水!$C:$C,"出库",出入库流水!$E:$E,$B56,出入库流水!$F:$F,$C56))</f>
        <v/>
      </c>
      <c r="F56" s="28" t="str">
        <f>IF(B56="","",IFERROR(VLOOKUP($A56,物料明细表!$A:$E,4,0),0)-E56+D56)</f>
        <v/>
      </c>
    </row>
    <row r="57" customHeight="1" spans="1:6">
      <c r="A57" s="26">
        <v>55</v>
      </c>
      <c r="B57" s="27" t="str">
        <f>IFERROR(VLOOKUP($A57,物料明细表!$A:$E,2,0),"")</f>
        <v/>
      </c>
      <c r="C57" s="27" t="str">
        <f>IFERROR(VLOOKUP($A57,物料明细表!$A:$E,3,0),"")</f>
        <v/>
      </c>
      <c r="D57" s="26" t="str">
        <f>IF($B57="","",SUMIFS(出入库流水!$D:$D,出入库流水!$C:$C,"入库",出入库流水!$E:$E,$B57,出入库流水!$F:$F,$C57))</f>
        <v/>
      </c>
      <c r="E57" s="26" t="str">
        <f>IF($B57="","",SUMIFS(出入库流水!$D:$D,出入库流水!$C:$C,"出库",出入库流水!$E:$E,$B57,出入库流水!$F:$F,$C57))</f>
        <v/>
      </c>
      <c r="F57" s="26" t="str">
        <f>IF(B57="","",IFERROR(VLOOKUP($A57,物料明细表!$A:$E,4,0),0)-E57+D57)</f>
        <v/>
      </c>
    </row>
    <row r="58" customHeight="1" spans="1:6">
      <c r="A58" s="28">
        <v>56</v>
      </c>
      <c r="B58" s="29" t="str">
        <f>IFERROR(VLOOKUP($A58,物料明细表!$A:$E,2,0),"")</f>
        <v/>
      </c>
      <c r="C58" s="29" t="str">
        <f>IFERROR(VLOOKUP($A58,物料明细表!$A:$E,3,0),"")</f>
        <v/>
      </c>
      <c r="D58" s="28" t="str">
        <f>IF($B58="","",SUMIFS(出入库流水!$D:$D,出入库流水!$C:$C,"入库",出入库流水!$E:$E,$B58,出入库流水!$F:$F,$C58))</f>
        <v/>
      </c>
      <c r="E58" s="28" t="str">
        <f>IF($B58="","",SUMIFS(出入库流水!$D:$D,出入库流水!$C:$C,"出库",出入库流水!$E:$E,$B58,出入库流水!$F:$F,$C58))</f>
        <v/>
      </c>
      <c r="F58" s="28" t="str">
        <f>IF(B58="","",IFERROR(VLOOKUP($A58,物料明细表!$A:$E,4,0),0)-E58+D58)</f>
        <v/>
      </c>
    </row>
    <row r="59" customHeight="1" spans="1:6">
      <c r="A59" s="26">
        <v>57</v>
      </c>
      <c r="B59" s="27" t="str">
        <f>IFERROR(VLOOKUP($A59,物料明细表!$A:$E,2,0),"")</f>
        <v/>
      </c>
      <c r="C59" s="27" t="str">
        <f>IFERROR(VLOOKUP($A59,物料明细表!$A:$E,3,0),"")</f>
        <v/>
      </c>
      <c r="D59" s="26" t="str">
        <f>IF($B59="","",SUMIFS(出入库流水!$D:$D,出入库流水!$C:$C,"入库",出入库流水!$E:$E,$B59,出入库流水!$F:$F,$C59))</f>
        <v/>
      </c>
      <c r="E59" s="26" t="str">
        <f>IF($B59="","",SUMIFS(出入库流水!$D:$D,出入库流水!$C:$C,"出库",出入库流水!$E:$E,$B59,出入库流水!$F:$F,$C59))</f>
        <v/>
      </c>
      <c r="F59" s="26" t="str">
        <f>IF(B59="","",IFERROR(VLOOKUP($A59,物料明细表!$A:$E,4,0),0)-E59+D59)</f>
        <v/>
      </c>
    </row>
    <row r="60" customHeight="1" spans="1:6">
      <c r="A60" s="28">
        <v>58</v>
      </c>
      <c r="B60" s="29" t="str">
        <f>IFERROR(VLOOKUP($A60,物料明细表!$A:$E,2,0),"")</f>
        <v/>
      </c>
      <c r="C60" s="29" t="str">
        <f>IFERROR(VLOOKUP($A60,物料明细表!$A:$E,3,0),"")</f>
        <v/>
      </c>
      <c r="D60" s="28" t="str">
        <f>IF($B60="","",SUMIFS(出入库流水!$D:$D,出入库流水!$C:$C,"入库",出入库流水!$E:$E,$B60,出入库流水!$F:$F,$C60))</f>
        <v/>
      </c>
      <c r="E60" s="28" t="str">
        <f>IF($B60="","",SUMIFS(出入库流水!$D:$D,出入库流水!$C:$C,"出库",出入库流水!$E:$E,$B60,出入库流水!$F:$F,$C60))</f>
        <v/>
      </c>
      <c r="F60" s="28" t="str">
        <f>IF(B60="","",IFERROR(VLOOKUP($A60,物料明细表!$A:$E,4,0),0)-E60+D60)</f>
        <v/>
      </c>
    </row>
    <row r="61" customHeight="1" spans="1:6">
      <c r="A61" s="26">
        <v>59</v>
      </c>
      <c r="B61" s="27" t="str">
        <f>IFERROR(VLOOKUP($A61,物料明细表!$A:$E,2,0),"")</f>
        <v/>
      </c>
      <c r="C61" s="27" t="str">
        <f>IFERROR(VLOOKUP($A61,物料明细表!$A:$E,3,0),"")</f>
        <v/>
      </c>
      <c r="D61" s="26" t="str">
        <f>IF($B61="","",SUMIFS(出入库流水!$D:$D,出入库流水!$C:$C,"入库",出入库流水!$E:$E,$B61,出入库流水!$F:$F,$C61))</f>
        <v/>
      </c>
      <c r="E61" s="26" t="str">
        <f>IF($B61="","",SUMIFS(出入库流水!$D:$D,出入库流水!$C:$C,"出库",出入库流水!$E:$E,$B61,出入库流水!$F:$F,$C61))</f>
        <v/>
      </c>
      <c r="F61" s="26" t="str">
        <f>IF(B61="","",IFERROR(VLOOKUP($A61,物料明细表!$A:$E,4,0),0)-E61+D61)</f>
        <v/>
      </c>
    </row>
    <row r="62" customHeight="1" spans="1:6">
      <c r="A62" s="28">
        <v>60</v>
      </c>
      <c r="B62" s="29" t="str">
        <f>IFERROR(VLOOKUP($A62,物料明细表!$A:$E,2,0),"")</f>
        <v/>
      </c>
      <c r="C62" s="29" t="str">
        <f>IFERROR(VLOOKUP($A62,物料明细表!$A:$E,3,0),"")</f>
        <v/>
      </c>
      <c r="D62" s="28" t="str">
        <f>IF($B62="","",SUMIFS(出入库流水!$D:$D,出入库流水!$C:$C,"入库",出入库流水!$E:$E,$B62,出入库流水!$F:$F,$C62))</f>
        <v/>
      </c>
      <c r="E62" s="28" t="str">
        <f>IF($B62="","",SUMIFS(出入库流水!$D:$D,出入库流水!$C:$C,"出库",出入库流水!$E:$E,$B62,出入库流水!$F:$F,$C62))</f>
        <v/>
      </c>
      <c r="F62" s="28" t="str">
        <f>IF(B62="","",IFERROR(VLOOKUP($A62,物料明细表!$A:$E,4,0),0)-E62+D62)</f>
        <v/>
      </c>
    </row>
    <row r="63" customHeight="1" spans="1:6">
      <c r="A63" s="26">
        <v>61</v>
      </c>
      <c r="B63" s="27" t="str">
        <f>IFERROR(VLOOKUP($A63,物料明细表!$A:$E,2,0),"")</f>
        <v/>
      </c>
      <c r="C63" s="27" t="str">
        <f>IFERROR(VLOOKUP($A63,物料明细表!$A:$E,3,0),"")</f>
        <v/>
      </c>
      <c r="D63" s="26" t="str">
        <f>IF($B63="","",SUMIFS(出入库流水!$D:$D,出入库流水!$C:$C,"入库",出入库流水!$E:$E,$B63,出入库流水!$F:$F,$C63))</f>
        <v/>
      </c>
      <c r="E63" s="26" t="str">
        <f>IF($B63="","",SUMIFS(出入库流水!$D:$D,出入库流水!$C:$C,"出库",出入库流水!$E:$E,$B63,出入库流水!$F:$F,$C63))</f>
        <v/>
      </c>
      <c r="F63" s="26" t="str">
        <f>IF(B63="","",IFERROR(VLOOKUP($A63,物料明细表!$A:$E,4,0),0)-E63+D63)</f>
        <v/>
      </c>
    </row>
    <row r="64" customHeight="1" spans="1:6">
      <c r="A64" s="28">
        <v>62</v>
      </c>
      <c r="B64" s="29" t="str">
        <f>IFERROR(VLOOKUP($A64,物料明细表!$A:$E,2,0),"")</f>
        <v/>
      </c>
      <c r="C64" s="29" t="str">
        <f>IFERROR(VLOOKUP($A64,物料明细表!$A:$E,3,0),"")</f>
        <v/>
      </c>
      <c r="D64" s="28" t="str">
        <f>IF($B64="","",SUMIFS(出入库流水!$D:$D,出入库流水!$C:$C,"入库",出入库流水!$E:$E,$B64,出入库流水!$F:$F,$C64))</f>
        <v/>
      </c>
      <c r="E64" s="28" t="str">
        <f>IF($B64="","",SUMIFS(出入库流水!$D:$D,出入库流水!$C:$C,"出库",出入库流水!$E:$E,$B64,出入库流水!$F:$F,$C64))</f>
        <v/>
      </c>
      <c r="F64" s="28" t="str">
        <f>IF(B64="","",IFERROR(VLOOKUP($A64,物料明细表!$A:$E,4,0),0)-E64+D64)</f>
        <v/>
      </c>
    </row>
    <row r="65" customHeight="1" spans="1:6">
      <c r="A65" s="26">
        <v>63</v>
      </c>
      <c r="B65" s="27" t="str">
        <f>IFERROR(VLOOKUP($A65,物料明细表!$A:$E,2,0),"")</f>
        <v/>
      </c>
      <c r="C65" s="27" t="str">
        <f>IFERROR(VLOOKUP($A65,物料明细表!$A:$E,3,0),"")</f>
        <v/>
      </c>
      <c r="D65" s="26" t="str">
        <f>IF($B65="","",SUMIFS(出入库流水!$D:$D,出入库流水!$C:$C,"入库",出入库流水!$E:$E,$B65,出入库流水!$F:$F,$C65))</f>
        <v/>
      </c>
      <c r="E65" s="26" t="str">
        <f>IF($B65="","",SUMIFS(出入库流水!$D:$D,出入库流水!$C:$C,"出库",出入库流水!$E:$E,$B65,出入库流水!$F:$F,$C65))</f>
        <v/>
      </c>
      <c r="F65" s="26" t="str">
        <f>IF(B65="","",IFERROR(VLOOKUP($A65,物料明细表!$A:$E,4,0),0)-E65+D65)</f>
        <v/>
      </c>
    </row>
    <row r="66" customHeight="1" spans="1:6">
      <c r="A66" s="28">
        <v>64</v>
      </c>
      <c r="B66" s="29" t="str">
        <f>IFERROR(VLOOKUP($A66,物料明细表!$A:$E,2,0),"")</f>
        <v/>
      </c>
      <c r="C66" s="29" t="str">
        <f>IFERROR(VLOOKUP($A66,物料明细表!$A:$E,3,0),"")</f>
        <v/>
      </c>
      <c r="D66" s="28" t="str">
        <f>IF($B66="","",SUMIFS(出入库流水!$D:$D,出入库流水!$C:$C,"入库",出入库流水!$E:$E,$B66,出入库流水!$F:$F,$C66))</f>
        <v/>
      </c>
      <c r="E66" s="28" t="str">
        <f>IF($B66="","",SUMIFS(出入库流水!$D:$D,出入库流水!$C:$C,"出库",出入库流水!$E:$E,$B66,出入库流水!$F:$F,$C66))</f>
        <v/>
      </c>
      <c r="F66" s="28" t="str">
        <f>IF(B66="","",IFERROR(VLOOKUP($A66,物料明细表!$A:$E,4,0),0)-E66+D66)</f>
        <v/>
      </c>
    </row>
    <row r="67" customHeight="1" spans="1:6">
      <c r="A67" s="26">
        <v>65</v>
      </c>
      <c r="B67" s="27" t="str">
        <f>IFERROR(VLOOKUP($A67,物料明细表!$A:$E,2,0),"")</f>
        <v/>
      </c>
      <c r="C67" s="27" t="str">
        <f>IFERROR(VLOOKUP($A67,物料明细表!$A:$E,3,0),"")</f>
        <v/>
      </c>
      <c r="D67" s="26" t="str">
        <f>IF($B67="","",SUMIFS(出入库流水!$D:$D,出入库流水!$C:$C,"入库",出入库流水!$E:$E,$B67,出入库流水!$F:$F,$C67))</f>
        <v/>
      </c>
      <c r="E67" s="26" t="str">
        <f>IF($B67="","",SUMIFS(出入库流水!$D:$D,出入库流水!$C:$C,"出库",出入库流水!$E:$E,$B67,出入库流水!$F:$F,$C67))</f>
        <v/>
      </c>
      <c r="F67" s="26" t="str">
        <f>IF(B67="","",IFERROR(VLOOKUP($A67,物料明细表!$A:$E,4,0),0)-E67+D67)</f>
        <v/>
      </c>
    </row>
    <row r="68" customHeight="1" spans="1:6">
      <c r="A68" s="28">
        <v>66</v>
      </c>
      <c r="B68" s="29" t="str">
        <f>IFERROR(VLOOKUP($A68,物料明细表!$A:$E,2,0),"")</f>
        <v/>
      </c>
      <c r="C68" s="29" t="str">
        <f>IFERROR(VLOOKUP($A68,物料明细表!$A:$E,3,0),"")</f>
        <v/>
      </c>
      <c r="D68" s="28" t="str">
        <f>IF($B68="","",SUMIFS(出入库流水!$D:$D,出入库流水!$C:$C,"入库",出入库流水!$E:$E,$B68,出入库流水!$F:$F,$C68))</f>
        <v/>
      </c>
      <c r="E68" s="28" t="str">
        <f>IF($B68="","",SUMIFS(出入库流水!$D:$D,出入库流水!$C:$C,"出库",出入库流水!$E:$E,$B68,出入库流水!$F:$F,$C68))</f>
        <v/>
      </c>
      <c r="F68" s="28" t="str">
        <f>IF(B68="","",IFERROR(VLOOKUP($A68,物料明细表!$A:$E,4,0),0)-E68+D68)</f>
        <v/>
      </c>
    </row>
    <row r="69" customHeight="1" spans="1:6">
      <c r="A69" s="26">
        <v>67</v>
      </c>
      <c r="B69" s="27" t="str">
        <f>IFERROR(VLOOKUP($A69,物料明细表!$A:$E,2,0),"")</f>
        <v/>
      </c>
      <c r="C69" s="27" t="str">
        <f>IFERROR(VLOOKUP($A69,物料明细表!$A:$E,3,0),"")</f>
        <v/>
      </c>
      <c r="D69" s="26" t="str">
        <f>IF($B69="","",SUMIFS(出入库流水!$D:$D,出入库流水!$C:$C,"入库",出入库流水!$E:$E,$B69,出入库流水!$F:$F,$C69))</f>
        <v/>
      </c>
      <c r="E69" s="26" t="str">
        <f>IF($B69="","",SUMIFS(出入库流水!$D:$D,出入库流水!$C:$C,"出库",出入库流水!$E:$E,$B69,出入库流水!$F:$F,$C69))</f>
        <v/>
      </c>
      <c r="F69" s="26" t="str">
        <f>IF(B69="","",IFERROR(VLOOKUP($A69,物料明细表!$A:$E,4,0),0)-E69+D69)</f>
        <v/>
      </c>
    </row>
    <row r="70" customHeight="1" spans="1:6">
      <c r="A70" s="28">
        <v>68</v>
      </c>
      <c r="B70" s="29" t="str">
        <f>IFERROR(VLOOKUP($A70,物料明细表!$A:$E,2,0),"")</f>
        <v/>
      </c>
      <c r="C70" s="29" t="str">
        <f>IFERROR(VLOOKUP($A70,物料明细表!$A:$E,3,0),"")</f>
        <v/>
      </c>
      <c r="D70" s="28" t="str">
        <f>IF($B70="","",SUMIFS(出入库流水!$D:$D,出入库流水!$C:$C,"入库",出入库流水!$E:$E,$B70,出入库流水!$F:$F,$C70))</f>
        <v/>
      </c>
      <c r="E70" s="28" t="str">
        <f>IF($B70="","",SUMIFS(出入库流水!$D:$D,出入库流水!$C:$C,"出库",出入库流水!$E:$E,$B70,出入库流水!$F:$F,$C70))</f>
        <v/>
      </c>
      <c r="F70" s="28" t="str">
        <f>IF(B70="","",IFERROR(VLOOKUP($A70,物料明细表!$A:$E,4,0),0)-E70+D70)</f>
        <v/>
      </c>
    </row>
    <row r="71" customHeight="1" spans="1:6">
      <c r="A71" s="26">
        <v>69</v>
      </c>
      <c r="B71" s="27" t="str">
        <f>IFERROR(VLOOKUP($A71,物料明细表!$A:$E,2,0),"")</f>
        <v/>
      </c>
      <c r="C71" s="27" t="str">
        <f>IFERROR(VLOOKUP($A71,物料明细表!$A:$E,3,0),"")</f>
        <v/>
      </c>
      <c r="D71" s="26" t="str">
        <f>IF($B71="","",SUMIFS(出入库流水!$D:$D,出入库流水!$C:$C,"入库",出入库流水!$E:$E,$B71,出入库流水!$F:$F,$C71))</f>
        <v/>
      </c>
      <c r="E71" s="26" t="str">
        <f>IF($B71="","",SUMIFS(出入库流水!$D:$D,出入库流水!$C:$C,"出库",出入库流水!$E:$E,$B71,出入库流水!$F:$F,$C71))</f>
        <v/>
      </c>
      <c r="F71" s="26" t="str">
        <f>IF(B71="","",IFERROR(VLOOKUP($A71,物料明细表!$A:$E,4,0),0)-E71+D71)</f>
        <v/>
      </c>
    </row>
    <row r="72" customHeight="1" spans="1:6">
      <c r="A72" s="28">
        <v>70</v>
      </c>
      <c r="B72" s="29" t="str">
        <f>IFERROR(VLOOKUP($A72,物料明细表!$A:$E,2,0),"")</f>
        <v/>
      </c>
      <c r="C72" s="29" t="str">
        <f>IFERROR(VLOOKUP($A72,物料明细表!$A:$E,3,0),"")</f>
        <v/>
      </c>
      <c r="D72" s="28" t="str">
        <f>IF($B72="","",SUMIFS(出入库流水!$D:$D,出入库流水!$C:$C,"入库",出入库流水!$E:$E,$B72,出入库流水!$F:$F,$C72))</f>
        <v/>
      </c>
      <c r="E72" s="28" t="str">
        <f>IF($B72="","",SUMIFS(出入库流水!$D:$D,出入库流水!$C:$C,"出库",出入库流水!$E:$E,$B72,出入库流水!$F:$F,$C72))</f>
        <v/>
      </c>
      <c r="F72" s="28" t="str">
        <f>IF(B72="","",IFERROR(VLOOKUP($A72,物料明细表!$A:$E,4,0),0)-E72+D72)</f>
        <v/>
      </c>
    </row>
    <row r="73" customHeight="1" spans="1:6">
      <c r="A73" s="26">
        <v>71</v>
      </c>
      <c r="B73" s="27" t="str">
        <f>IFERROR(VLOOKUP($A73,物料明细表!$A:$E,2,0),"")</f>
        <v/>
      </c>
      <c r="C73" s="27" t="str">
        <f>IFERROR(VLOOKUP($A73,物料明细表!$A:$E,3,0),"")</f>
        <v/>
      </c>
      <c r="D73" s="26" t="str">
        <f>IF($B73="","",SUMIFS(出入库流水!$D:$D,出入库流水!$C:$C,"入库",出入库流水!$E:$E,$B73,出入库流水!$F:$F,$C73))</f>
        <v/>
      </c>
      <c r="E73" s="26" t="str">
        <f>IF($B73="","",SUMIFS(出入库流水!$D:$D,出入库流水!$C:$C,"出库",出入库流水!$E:$E,$B73,出入库流水!$F:$F,$C73))</f>
        <v/>
      </c>
      <c r="F73" s="26" t="str">
        <f>IF(B73="","",IFERROR(VLOOKUP($A73,物料明细表!$A:$E,4,0),0)-E73+D73)</f>
        <v/>
      </c>
    </row>
    <row r="74" customHeight="1" spans="1:6">
      <c r="A74" s="28">
        <v>72</v>
      </c>
      <c r="B74" s="29" t="str">
        <f>IFERROR(VLOOKUP($A74,物料明细表!$A:$E,2,0),"")</f>
        <v/>
      </c>
      <c r="C74" s="29" t="str">
        <f>IFERROR(VLOOKUP($A74,物料明细表!$A:$E,3,0),"")</f>
        <v/>
      </c>
      <c r="D74" s="28" t="str">
        <f>IF($B74="","",SUMIFS(出入库流水!$D:$D,出入库流水!$C:$C,"入库",出入库流水!$E:$E,$B74,出入库流水!$F:$F,$C74))</f>
        <v/>
      </c>
      <c r="E74" s="28" t="str">
        <f>IF($B74="","",SUMIFS(出入库流水!$D:$D,出入库流水!$C:$C,"出库",出入库流水!$E:$E,$B74,出入库流水!$F:$F,$C74))</f>
        <v/>
      </c>
      <c r="F74" s="28" t="str">
        <f>IF(B74="","",IFERROR(VLOOKUP($A74,物料明细表!$A:$E,4,0),0)-E74+D74)</f>
        <v/>
      </c>
    </row>
    <row r="75" customHeight="1" spans="1:6">
      <c r="A75" s="26">
        <v>73</v>
      </c>
      <c r="B75" s="27" t="str">
        <f>IFERROR(VLOOKUP($A75,物料明细表!$A:$E,2,0),"")</f>
        <v/>
      </c>
      <c r="C75" s="27" t="str">
        <f>IFERROR(VLOOKUP($A75,物料明细表!$A:$E,3,0),"")</f>
        <v/>
      </c>
      <c r="D75" s="26" t="str">
        <f>IF($B75="","",SUMIFS(出入库流水!$D:$D,出入库流水!$C:$C,"入库",出入库流水!$E:$E,$B75,出入库流水!$F:$F,$C75))</f>
        <v/>
      </c>
      <c r="E75" s="26" t="str">
        <f>IF($B75="","",SUMIFS(出入库流水!$D:$D,出入库流水!$C:$C,"出库",出入库流水!$E:$E,$B75,出入库流水!$F:$F,$C75))</f>
        <v/>
      </c>
      <c r="F75" s="26" t="str">
        <f>IF(B75="","",IFERROR(VLOOKUP($A75,物料明细表!$A:$E,4,0),0)-E75+D75)</f>
        <v/>
      </c>
    </row>
    <row r="76" customHeight="1" spans="1:6">
      <c r="A76" s="28">
        <v>74</v>
      </c>
      <c r="B76" s="29" t="str">
        <f>IFERROR(VLOOKUP($A76,物料明细表!$A:$E,2,0),"")</f>
        <v/>
      </c>
      <c r="C76" s="29" t="str">
        <f>IFERROR(VLOOKUP($A76,物料明细表!$A:$E,3,0),"")</f>
        <v/>
      </c>
      <c r="D76" s="28" t="str">
        <f>IF($B76="","",SUMIFS(出入库流水!$D:$D,出入库流水!$C:$C,"入库",出入库流水!$E:$E,$B76,出入库流水!$F:$F,$C76))</f>
        <v/>
      </c>
      <c r="E76" s="28" t="str">
        <f>IF($B76="","",SUMIFS(出入库流水!$D:$D,出入库流水!$C:$C,"出库",出入库流水!$E:$E,$B76,出入库流水!$F:$F,$C76))</f>
        <v/>
      </c>
      <c r="F76" s="28" t="str">
        <f>IF(B76="","",IFERROR(VLOOKUP($A76,物料明细表!$A:$E,4,0),0)-E76+D76)</f>
        <v/>
      </c>
    </row>
    <row r="77" customHeight="1" spans="1:6">
      <c r="A77" s="26">
        <v>75</v>
      </c>
      <c r="B77" s="27" t="str">
        <f>IFERROR(VLOOKUP($A77,物料明细表!$A:$E,2,0),"")</f>
        <v/>
      </c>
      <c r="C77" s="27" t="str">
        <f>IFERROR(VLOOKUP($A77,物料明细表!$A:$E,3,0),"")</f>
        <v/>
      </c>
      <c r="D77" s="26" t="str">
        <f>IF($B77="","",SUMIFS(出入库流水!$D:$D,出入库流水!$C:$C,"入库",出入库流水!$E:$E,$B77,出入库流水!$F:$F,$C77))</f>
        <v/>
      </c>
      <c r="E77" s="26" t="str">
        <f>IF($B77="","",SUMIFS(出入库流水!$D:$D,出入库流水!$C:$C,"出库",出入库流水!$E:$E,$B77,出入库流水!$F:$F,$C77))</f>
        <v/>
      </c>
      <c r="F77" s="26" t="str">
        <f>IF(B77="","",IFERROR(VLOOKUP($A77,物料明细表!$A:$E,4,0),0)-E77+D77)</f>
        <v/>
      </c>
    </row>
    <row r="78" customHeight="1" spans="1:6">
      <c r="A78" s="28">
        <v>76</v>
      </c>
      <c r="B78" s="29" t="str">
        <f>IFERROR(VLOOKUP($A78,物料明细表!$A:$E,2,0),"")</f>
        <v/>
      </c>
      <c r="C78" s="29" t="str">
        <f>IFERROR(VLOOKUP($A78,物料明细表!$A:$E,3,0),"")</f>
        <v/>
      </c>
      <c r="D78" s="28" t="str">
        <f>IF($B78="","",SUMIFS(出入库流水!$D:$D,出入库流水!$C:$C,"入库",出入库流水!$E:$E,$B78,出入库流水!$F:$F,$C78))</f>
        <v/>
      </c>
      <c r="E78" s="28" t="str">
        <f>IF($B78="","",SUMIFS(出入库流水!$D:$D,出入库流水!$C:$C,"出库",出入库流水!$E:$E,$B78,出入库流水!$F:$F,$C78))</f>
        <v/>
      </c>
      <c r="F78" s="28" t="str">
        <f>IF(B78="","",IFERROR(VLOOKUP($A78,物料明细表!$A:$E,4,0),0)-E78+D78)</f>
        <v/>
      </c>
    </row>
    <row r="79" customHeight="1" spans="1:6">
      <c r="A79" s="26">
        <v>77</v>
      </c>
      <c r="B79" s="27" t="str">
        <f>IFERROR(VLOOKUP($A79,物料明细表!$A:$E,2,0),"")</f>
        <v/>
      </c>
      <c r="C79" s="27" t="str">
        <f>IFERROR(VLOOKUP($A79,物料明细表!$A:$E,3,0),"")</f>
        <v/>
      </c>
      <c r="D79" s="26" t="str">
        <f>IF($B79="","",SUMIFS(出入库流水!$D:$D,出入库流水!$C:$C,"入库",出入库流水!$E:$E,$B79,出入库流水!$F:$F,$C79))</f>
        <v/>
      </c>
      <c r="E79" s="26" t="str">
        <f>IF($B79="","",SUMIFS(出入库流水!$D:$D,出入库流水!$C:$C,"出库",出入库流水!$E:$E,$B79,出入库流水!$F:$F,$C79))</f>
        <v/>
      </c>
      <c r="F79" s="26" t="str">
        <f>IF(B79="","",IFERROR(VLOOKUP($A79,物料明细表!$A:$E,4,0),0)-E79+D79)</f>
        <v/>
      </c>
    </row>
    <row r="80" customHeight="1" spans="1:6">
      <c r="A80" s="28">
        <v>78</v>
      </c>
      <c r="B80" s="29" t="str">
        <f>IFERROR(VLOOKUP($A80,物料明细表!$A:$E,2,0),"")</f>
        <v/>
      </c>
      <c r="C80" s="29" t="str">
        <f>IFERROR(VLOOKUP($A80,物料明细表!$A:$E,3,0),"")</f>
        <v/>
      </c>
      <c r="D80" s="28" t="str">
        <f>IF($B80="","",SUMIFS(出入库流水!$D:$D,出入库流水!$C:$C,"入库",出入库流水!$E:$E,$B80,出入库流水!$F:$F,$C80))</f>
        <v/>
      </c>
      <c r="E80" s="28" t="str">
        <f>IF($B80="","",SUMIFS(出入库流水!$D:$D,出入库流水!$C:$C,"出库",出入库流水!$E:$E,$B80,出入库流水!$F:$F,$C80))</f>
        <v/>
      </c>
      <c r="F80" s="28" t="str">
        <f>IF(B80="","",IFERROR(VLOOKUP($A80,物料明细表!$A:$E,4,0),0)-E80+D80)</f>
        <v/>
      </c>
    </row>
    <row r="81" customHeight="1" spans="1:6">
      <c r="A81" s="26">
        <v>79</v>
      </c>
      <c r="B81" s="27" t="str">
        <f>IFERROR(VLOOKUP($A81,物料明细表!$A:$E,2,0),"")</f>
        <v/>
      </c>
      <c r="C81" s="27" t="str">
        <f>IFERROR(VLOOKUP($A81,物料明细表!$A:$E,3,0),"")</f>
        <v/>
      </c>
      <c r="D81" s="26" t="str">
        <f>IF($B81="","",SUMIFS(出入库流水!$D:$D,出入库流水!$C:$C,"入库",出入库流水!$E:$E,$B81,出入库流水!$F:$F,$C81))</f>
        <v/>
      </c>
      <c r="E81" s="26" t="str">
        <f>IF($B81="","",SUMIFS(出入库流水!$D:$D,出入库流水!$C:$C,"出库",出入库流水!$E:$E,$B81,出入库流水!$F:$F,$C81))</f>
        <v/>
      </c>
      <c r="F81" s="26" t="str">
        <f>IF(B81="","",IFERROR(VLOOKUP($A81,物料明细表!$A:$E,4,0),0)-E81+D81)</f>
        <v/>
      </c>
    </row>
    <row r="82" customHeight="1" spans="1:6">
      <c r="A82" s="28">
        <v>80</v>
      </c>
      <c r="B82" s="29" t="str">
        <f>IFERROR(VLOOKUP($A82,物料明细表!$A:$E,2,0),"")</f>
        <v/>
      </c>
      <c r="C82" s="29" t="str">
        <f>IFERROR(VLOOKUP($A82,物料明细表!$A:$E,3,0),"")</f>
        <v/>
      </c>
      <c r="D82" s="28" t="str">
        <f>IF($B82="","",SUMIFS(出入库流水!$D:$D,出入库流水!$C:$C,"入库",出入库流水!$E:$E,$B82,出入库流水!$F:$F,$C82))</f>
        <v/>
      </c>
      <c r="E82" s="28" t="str">
        <f>IF($B82="","",SUMIFS(出入库流水!$D:$D,出入库流水!$C:$C,"出库",出入库流水!$E:$E,$B82,出入库流水!$F:$F,$C82))</f>
        <v/>
      </c>
      <c r="F82" s="28" t="str">
        <f>IF(B82="","",IFERROR(VLOOKUP($A82,物料明细表!$A:$E,4,0),0)-E82+D82)</f>
        <v/>
      </c>
    </row>
    <row r="83" customHeight="1" spans="1:6">
      <c r="A83" s="26">
        <v>81</v>
      </c>
      <c r="B83" s="27" t="str">
        <f>IFERROR(VLOOKUP($A83,物料明细表!$A:$E,2,0),"")</f>
        <v/>
      </c>
      <c r="C83" s="27" t="str">
        <f>IFERROR(VLOOKUP($A83,物料明细表!$A:$E,3,0),"")</f>
        <v/>
      </c>
      <c r="D83" s="26" t="str">
        <f>IF($B83="","",SUMIFS(出入库流水!$D:$D,出入库流水!$C:$C,"入库",出入库流水!$E:$E,$B83,出入库流水!$F:$F,$C83))</f>
        <v/>
      </c>
      <c r="E83" s="26" t="str">
        <f>IF($B83="","",SUMIFS(出入库流水!$D:$D,出入库流水!$C:$C,"出库",出入库流水!$E:$E,$B83,出入库流水!$F:$F,$C83))</f>
        <v/>
      </c>
      <c r="F83" s="26" t="str">
        <f>IF(B83="","",IFERROR(VLOOKUP($A83,物料明细表!$A:$E,4,0),0)-E83+D83)</f>
        <v/>
      </c>
    </row>
    <row r="84" customHeight="1" spans="1:6">
      <c r="A84" s="28">
        <v>82</v>
      </c>
      <c r="B84" s="29" t="str">
        <f>IFERROR(VLOOKUP($A84,物料明细表!$A:$E,2,0),"")</f>
        <v/>
      </c>
      <c r="C84" s="29" t="str">
        <f>IFERROR(VLOOKUP($A84,物料明细表!$A:$E,3,0),"")</f>
        <v/>
      </c>
      <c r="D84" s="28" t="str">
        <f>IF($B84="","",SUMIFS(出入库流水!$D:$D,出入库流水!$C:$C,"入库",出入库流水!$E:$E,$B84,出入库流水!$F:$F,$C84))</f>
        <v/>
      </c>
      <c r="E84" s="28" t="str">
        <f>IF($B84="","",SUMIFS(出入库流水!$D:$D,出入库流水!$C:$C,"出库",出入库流水!$E:$E,$B84,出入库流水!$F:$F,$C84))</f>
        <v/>
      </c>
      <c r="F84" s="28" t="str">
        <f>IF(B84="","",IFERROR(VLOOKUP($A84,物料明细表!$A:$E,4,0),0)-E84+D84)</f>
        <v/>
      </c>
    </row>
    <row r="85" customHeight="1" spans="1:6">
      <c r="A85" s="26">
        <v>83</v>
      </c>
      <c r="B85" s="27" t="str">
        <f>IFERROR(VLOOKUP($A85,物料明细表!$A:$E,2,0),"")</f>
        <v/>
      </c>
      <c r="C85" s="27" t="str">
        <f>IFERROR(VLOOKUP($A85,物料明细表!$A:$E,3,0),"")</f>
        <v/>
      </c>
      <c r="D85" s="26" t="str">
        <f>IF($B85="","",SUMIFS(出入库流水!$D:$D,出入库流水!$C:$C,"入库",出入库流水!$E:$E,$B85,出入库流水!$F:$F,$C85))</f>
        <v/>
      </c>
      <c r="E85" s="26" t="str">
        <f>IF($B85="","",SUMIFS(出入库流水!$D:$D,出入库流水!$C:$C,"出库",出入库流水!$E:$E,$B85,出入库流水!$F:$F,$C85))</f>
        <v/>
      </c>
      <c r="F85" s="26" t="str">
        <f>IF(B85="","",IFERROR(VLOOKUP($A85,物料明细表!$A:$E,4,0),0)-E85+D85)</f>
        <v/>
      </c>
    </row>
    <row r="86" customHeight="1" spans="1:6">
      <c r="A86" s="28">
        <v>84</v>
      </c>
      <c r="B86" s="29" t="str">
        <f>IFERROR(VLOOKUP($A86,物料明细表!$A:$E,2,0),"")</f>
        <v/>
      </c>
      <c r="C86" s="29" t="str">
        <f>IFERROR(VLOOKUP($A86,物料明细表!$A:$E,3,0),"")</f>
        <v/>
      </c>
      <c r="D86" s="28" t="str">
        <f>IF($B86="","",SUMIFS(出入库流水!$D:$D,出入库流水!$C:$C,"入库",出入库流水!$E:$E,$B86,出入库流水!$F:$F,$C86))</f>
        <v/>
      </c>
      <c r="E86" s="28" t="str">
        <f>IF($B86="","",SUMIFS(出入库流水!$D:$D,出入库流水!$C:$C,"出库",出入库流水!$E:$E,$B86,出入库流水!$F:$F,$C86))</f>
        <v/>
      </c>
      <c r="F86" s="28" t="str">
        <f>IF(B86="","",IFERROR(VLOOKUP($A86,物料明细表!$A:$E,4,0),0)-E86+D86)</f>
        <v/>
      </c>
    </row>
    <row r="87" customHeight="1" spans="1:6">
      <c r="A87" s="26">
        <v>85</v>
      </c>
      <c r="B87" s="27" t="str">
        <f>IFERROR(VLOOKUP($A87,物料明细表!$A:$E,2,0),"")</f>
        <v/>
      </c>
      <c r="C87" s="27" t="str">
        <f>IFERROR(VLOOKUP($A87,物料明细表!$A:$E,3,0),"")</f>
        <v/>
      </c>
      <c r="D87" s="26" t="str">
        <f>IF($B87="","",SUMIFS(出入库流水!$D:$D,出入库流水!$C:$C,"入库",出入库流水!$E:$E,$B87,出入库流水!$F:$F,$C87))</f>
        <v/>
      </c>
      <c r="E87" s="26" t="str">
        <f>IF($B87="","",SUMIFS(出入库流水!$D:$D,出入库流水!$C:$C,"出库",出入库流水!$E:$E,$B87,出入库流水!$F:$F,$C87))</f>
        <v/>
      </c>
      <c r="F87" s="26" t="str">
        <f>IF(B87="","",IFERROR(VLOOKUP($A87,物料明细表!$A:$E,4,0),0)-E87+D87)</f>
        <v/>
      </c>
    </row>
    <row r="88" customHeight="1" spans="1:6">
      <c r="A88" s="28">
        <v>86</v>
      </c>
      <c r="B88" s="29" t="str">
        <f>IFERROR(VLOOKUP($A88,物料明细表!$A:$E,2,0),"")</f>
        <v/>
      </c>
      <c r="C88" s="29" t="str">
        <f>IFERROR(VLOOKUP($A88,物料明细表!$A:$E,3,0),"")</f>
        <v/>
      </c>
      <c r="D88" s="28" t="str">
        <f>IF($B88="","",SUMIFS(出入库流水!$D:$D,出入库流水!$C:$C,"入库",出入库流水!$E:$E,$B88,出入库流水!$F:$F,$C88))</f>
        <v/>
      </c>
      <c r="E88" s="28" t="str">
        <f>IF($B88="","",SUMIFS(出入库流水!$D:$D,出入库流水!$C:$C,"出库",出入库流水!$E:$E,$B88,出入库流水!$F:$F,$C88))</f>
        <v/>
      </c>
      <c r="F88" s="28" t="str">
        <f>IF(B88="","",IFERROR(VLOOKUP($A88,物料明细表!$A:$E,4,0),0)-E88+D88)</f>
        <v/>
      </c>
    </row>
    <row r="89" customHeight="1" spans="1:6">
      <c r="A89" s="26">
        <v>87</v>
      </c>
      <c r="B89" s="27" t="str">
        <f>IFERROR(VLOOKUP($A89,物料明细表!$A:$E,2,0),"")</f>
        <v/>
      </c>
      <c r="C89" s="27" t="str">
        <f>IFERROR(VLOOKUP($A89,物料明细表!$A:$E,3,0),"")</f>
        <v/>
      </c>
      <c r="D89" s="26" t="str">
        <f>IF($B89="","",SUMIFS(出入库流水!$D:$D,出入库流水!$C:$C,"入库",出入库流水!$E:$E,$B89,出入库流水!$F:$F,$C89))</f>
        <v/>
      </c>
      <c r="E89" s="26" t="str">
        <f>IF($B89="","",SUMIFS(出入库流水!$D:$D,出入库流水!$C:$C,"出库",出入库流水!$E:$E,$B89,出入库流水!$F:$F,$C89))</f>
        <v/>
      </c>
      <c r="F89" s="26" t="str">
        <f>IF(B89="","",IFERROR(VLOOKUP($A89,物料明细表!$A:$E,4,0),0)-E89+D89)</f>
        <v/>
      </c>
    </row>
    <row r="90" customHeight="1" spans="1:6">
      <c r="A90" s="28">
        <v>88</v>
      </c>
      <c r="B90" s="29" t="str">
        <f>IFERROR(VLOOKUP($A90,物料明细表!$A:$E,2,0),"")</f>
        <v/>
      </c>
      <c r="C90" s="29" t="str">
        <f>IFERROR(VLOOKUP($A90,物料明细表!$A:$E,3,0),"")</f>
        <v/>
      </c>
      <c r="D90" s="28" t="str">
        <f>IF($B90="","",SUMIFS(出入库流水!$D:$D,出入库流水!$C:$C,"入库",出入库流水!$E:$E,$B90,出入库流水!$F:$F,$C90))</f>
        <v/>
      </c>
      <c r="E90" s="28" t="str">
        <f>IF($B90="","",SUMIFS(出入库流水!$D:$D,出入库流水!$C:$C,"出库",出入库流水!$E:$E,$B90,出入库流水!$F:$F,$C90))</f>
        <v/>
      </c>
      <c r="F90" s="28" t="str">
        <f>IF(B90="","",IFERROR(VLOOKUP($A90,物料明细表!$A:$E,4,0),0)-E90+D90)</f>
        <v/>
      </c>
    </row>
    <row r="91" customHeight="1" spans="1:6">
      <c r="A91" s="26">
        <v>89</v>
      </c>
      <c r="B91" s="27" t="str">
        <f>IFERROR(VLOOKUP($A91,物料明细表!$A:$E,2,0),"")</f>
        <v/>
      </c>
      <c r="C91" s="27" t="str">
        <f>IFERROR(VLOOKUP($A91,物料明细表!$A:$E,3,0),"")</f>
        <v/>
      </c>
      <c r="D91" s="26" t="str">
        <f>IF($B91="","",SUMIFS(出入库流水!$D:$D,出入库流水!$C:$C,"入库",出入库流水!$E:$E,$B91,出入库流水!$F:$F,$C91))</f>
        <v/>
      </c>
      <c r="E91" s="26" t="str">
        <f>IF($B91="","",SUMIFS(出入库流水!$D:$D,出入库流水!$C:$C,"出库",出入库流水!$E:$E,$B91,出入库流水!$F:$F,$C91))</f>
        <v/>
      </c>
      <c r="F91" s="26" t="str">
        <f>IF(B91="","",IFERROR(VLOOKUP($A91,物料明细表!$A:$E,4,0),0)-E91+D91)</f>
        <v/>
      </c>
    </row>
    <row r="92" customHeight="1" spans="1:6">
      <c r="A92" s="28">
        <v>90</v>
      </c>
      <c r="B92" s="29" t="str">
        <f>IFERROR(VLOOKUP($A92,物料明细表!$A:$E,2,0),"")</f>
        <v/>
      </c>
      <c r="C92" s="29" t="str">
        <f>IFERROR(VLOOKUP($A92,物料明细表!$A:$E,3,0),"")</f>
        <v/>
      </c>
      <c r="D92" s="28" t="str">
        <f>IF($B92="","",SUMIFS(出入库流水!$D:$D,出入库流水!$C:$C,"入库",出入库流水!$E:$E,$B92,出入库流水!$F:$F,$C92))</f>
        <v/>
      </c>
      <c r="E92" s="28" t="str">
        <f>IF($B92="","",SUMIFS(出入库流水!$D:$D,出入库流水!$C:$C,"出库",出入库流水!$E:$E,$B92,出入库流水!$F:$F,$C92))</f>
        <v/>
      </c>
      <c r="F92" s="28" t="str">
        <f>IF(B92="","",IFERROR(VLOOKUP($A92,物料明细表!$A:$E,4,0),0)-E92+D92)</f>
        <v/>
      </c>
    </row>
    <row r="93" customHeight="1" spans="1:6">
      <c r="A93" s="26">
        <v>91</v>
      </c>
      <c r="B93" s="27" t="str">
        <f>IFERROR(VLOOKUP($A93,物料明细表!$A:$E,2,0),"")</f>
        <v/>
      </c>
      <c r="C93" s="27" t="str">
        <f>IFERROR(VLOOKUP($A93,物料明细表!$A:$E,3,0),"")</f>
        <v/>
      </c>
      <c r="D93" s="26" t="str">
        <f>IF($B93="","",SUMIFS(出入库流水!$D:$D,出入库流水!$C:$C,"入库",出入库流水!$E:$E,$B93,出入库流水!$F:$F,$C93))</f>
        <v/>
      </c>
      <c r="E93" s="26" t="str">
        <f>IF($B93="","",SUMIFS(出入库流水!$D:$D,出入库流水!$C:$C,"出库",出入库流水!$E:$E,$B93,出入库流水!$F:$F,$C93))</f>
        <v/>
      </c>
      <c r="F93" s="26" t="str">
        <f>IF(B93="","",IFERROR(VLOOKUP($A93,物料明细表!$A:$E,4,0),0)-E93+D93)</f>
        <v/>
      </c>
    </row>
    <row r="94" customHeight="1" spans="1:6">
      <c r="A94" s="28">
        <v>92</v>
      </c>
      <c r="B94" s="29" t="str">
        <f>IFERROR(VLOOKUP($A94,物料明细表!$A:$E,2,0),"")</f>
        <v/>
      </c>
      <c r="C94" s="29" t="str">
        <f>IFERROR(VLOOKUP($A94,物料明细表!$A:$E,3,0),"")</f>
        <v/>
      </c>
      <c r="D94" s="28" t="str">
        <f>IF($B94="","",SUMIFS(出入库流水!$D:$D,出入库流水!$C:$C,"入库",出入库流水!$E:$E,$B94,出入库流水!$F:$F,$C94))</f>
        <v/>
      </c>
      <c r="E94" s="28" t="str">
        <f>IF($B94="","",SUMIFS(出入库流水!$D:$D,出入库流水!$C:$C,"出库",出入库流水!$E:$E,$B94,出入库流水!$F:$F,$C94))</f>
        <v/>
      </c>
      <c r="F94" s="28" t="str">
        <f>IF(B94="","",IFERROR(VLOOKUP($A94,物料明细表!$A:$E,4,0),0)-E94+D94)</f>
        <v/>
      </c>
    </row>
    <row r="95" customHeight="1" spans="1:6">
      <c r="A95" s="26">
        <v>93</v>
      </c>
      <c r="B95" s="27" t="str">
        <f>IFERROR(VLOOKUP($A95,物料明细表!$A:$E,2,0),"")</f>
        <v/>
      </c>
      <c r="C95" s="27" t="str">
        <f>IFERROR(VLOOKUP($A95,物料明细表!$A:$E,3,0),"")</f>
        <v/>
      </c>
      <c r="D95" s="26" t="str">
        <f>IF($B95="","",SUMIFS(出入库流水!$D:$D,出入库流水!$C:$C,"入库",出入库流水!$E:$E,$B95,出入库流水!$F:$F,$C95))</f>
        <v/>
      </c>
      <c r="E95" s="26" t="str">
        <f>IF($B95="","",SUMIFS(出入库流水!$D:$D,出入库流水!$C:$C,"出库",出入库流水!$E:$E,$B95,出入库流水!$F:$F,$C95))</f>
        <v/>
      </c>
      <c r="F95" s="26" t="str">
        <f>IF(B95="","",IFERROR(VLOOKUP($A95,物料明细表!$A:$E,4,0),0)-E95+D95)</f>
        <v/>
      </c>
    </row>
    <row r="96" customHeight="1" spans="1:6">
      <c r="A96" s="28">
        <v>94</v>
      </c>
      <c r="B96" s="29" t="str">
        <f>IFERROR(VLOOKUP($A96,物料明细表!$A:$E,2,0),"")</f>
        <v/>
      </c>
      <c r="C96" s="29" t="str">
        <f>IFERROR(VLOOKUP($A96,物料明细表!$A:$E,3,0),"")</f>
        <v/>
      </c>
      <c r="D96" s="28" t="str">
        <f>IF($B96="","",SUMIFS(出入库流水!$D:$D,出入库流水!$C:$C,"入库",出入库流水!$E:$E,$B96,出入库流水!$F:$F,$C96))</f>
        <v/>
      </c>
      <c r="E96" s="28" t="str">
        <f>IF($B96="","",SUMIFS(出入库流水!$D:$D,出入库流水!$C:$C,"出库",出入库流水!$E:$E,$B96,出入库流水!$F:$F,$C96))</f>
        <v/>
      </c>
      <c r="F96" s="28" t="str">
        <f>IF(B96="","",IFERROR(VLOOKUP($A96,物料明细表!$A:$E,4,0),0)-E96+D96)</f>
        <v/>
      </c>
    </row>
    <row r="97" customHeight="1" spans="1:6">
      <c r="A97" s="26">
        <v>95</v>
      </c>
      <c r="B97" s="27" t="str">
        <f>IFERROR(VLOOKUP($A97,物料明细表!$A:$E,2,0),"")</f>
        <v/>
      </c>
      <c r="C97" s="27" t="str">
        <f>IFERROR(VLOOKUP($A97,物料明细表!$A:$E,3,0),"")</f>
        <v/>
      </c>
      <c r="D97" s="26" t="str">
        <f>IF($B97="","",SUMIFS(出入库流水!$D:$D,出入库流水!$C:$C,"入库",出入库流水!$E:$E,$B97,出入库流水!$F:$F,$C97))</f>
        <v/>
      </c>
      <c r="E97" s="26" t="str">
        <f>IF($B97="","",SUMIFS(出入库流水!$D:$D,出入库流水!$C:$C,"出库",出入库流水!$E:$E,$B97,出入库流水!$F:$F,$C97))</f>
        <v/>
      </c>
      <c r="F97" s="26" t="str">
        <f>IF(B97="","",IFERROR(VLOOKUP($A97,物料明细表!$A:$E,4,0),0)-E97+D97)</f>
        <v/>
      </c>
    </row>
    <row r="98" customHeight="1" spans="1:6">
      <c r="A98" s="28">
        <v>96</v>
      </c>
      <c r="B98" s="29" t="str">
        <f>IFERROR(VLOOKUP($A98,物料明细表!$A:$E,2,0),"")</f>
        <v/>
      </c>
      <c r="C98" s="29" t="str">
        <f>IFERROR(VLOOKUP($A98,物料明细表!$A:$E,3,0),"")</f>
        <v/>
      </c>
      <c r="D98" s="28" t="str">
        <f>IF($B98="","",SUMIFS(出入库流水!$D:$D,出入库流水!$C:$C,"入库",出入库流水!$E:$E,$B98,出入库流水!$F:$F,$C98))</f>
        <v/>
      </c>
      <c r="E98" s="28" t="str">
        <f>IF($B98="","",SUMIFS(出入库流水!$D:$D,出入库流水!$C:$C,"出库",出入库流水!$E:$E,$B98,出入库流水!$F:$F,$C98))</f>
        <v/>
      </c>
      <c r="F98" s="28" t="str">
        <f>IF(B98="","",IFERROR(VLOOKUP($A98,物料明细表!$A:$E,4,0),0)-E98+D98)</f>
        <v/>
      </c>
    </row>
    <row r="99" customHeight="1" spans="1:6">
      <c r="A99" s="26">
        <v>97</v>
      </c>
      <c r="B99" s="27" t="str">
        <f>IFERROR(VLOOKUP($A99,物料明细表!$A:$E,2,0),"")</f>
        <v/>
      </c>
      <c r="C99" s="27" t="str">
        <f>IFERROR(VLOOKUP($A99,物料明细表!$A:$E,3,0),"")</f>
        <v/>
      </c>
      <c r="D99" s="26" t="str">
        <f>IF($B99="","",SUMIFS(出入库流水!$D:$D,出入库流水!$C:$C,"入库",出入库流水!$E:$E,$B99,出入库流水!$F:$F,$C99))</f>
        <v/>
      </c>
      <c r="E99" s="26" t="str">
        <f>IF($B99="","",SUMIFS(出入库流水!$D:$D,出入库流水!$C:$C,"出库",出入库流水!$E:$E,$B99,出入库流水!$F:$F,$C99))</f>
        <v/>
      </c>
      <c r="F99" s="26" t="str">
        <f>IF(B99="","",IFERROR(VLOOKUP($A99,物料明细表!$A:$E,4,0),0)-E99+D99)</f>
        <v/>
      </c>
    </row>
    <row r="100" customHeight="1" spans="1:6">
      <c r="A100" s="28">
        <v>98</v>
      </c>
      <c r="B100" s="29" t="str">
        <f>IFERROR(VLOOKUP($A100,物料明细表!$A:$E,2,0),"")</f>
        <v/>
      </c>
      <c r="C100" s="29" t="str">
        <f>IFERROR(VLOOKUP($A100,物料明细表!$A:$E,3,0),"")</f>
        <v/>
      </c>
      <c r="D100" s="28" t="str">
        <f>IF($B100="","",SUMIFS(出入库流水!$D:$D,出入库流水!$C:$C,"入库",出入库流水!$E:$E,$B100,出入库流水!$F:$F,$C100))</f>
        <v/>
      </c>
      <c r="E100" s="28" t="str">
        <f>IF($B100="","",SUMIFS(出入库流水!$D:$D,出入库流水!$C:$C,"出库",出入库流水!$E:$E,$B100,出入库流水!$F:$F,$C100))</f>
        <v/>
      </c>
      <c r="F100" s="28" t="str">
        <f>IF(B100="","",IFERROR(VLOOKUP($A100,物料明细表!$A:$E,4,0),0)-E100+D100)</f>
        <v/>
      </c>
    </row>
    <row r="101" customHeight="1" spans="1:6">
      <c r="A101" s="26">
        <v>99</v>
      </c>
      <c r="B101" s="27" t="str">
        <f>IFERROR(VLOOKUP($A101,物料明细表!$A:$E,2,0),"")</f>
        <v/>
      </c>
      <c r="C101" s="27" t="str">
        <f>IFERROR(VLOOKUP($A101,物料明细表!$A:$E,3,0),"")</f>
        <v/>
      </c>
      <c r="D101" s="26" t="str">
        <f>IF($B101="","",SUMIFS(出入库流水!$D:$D,出入库流水!$C:$C,"入库",出入库流水!$E:$E,$B101,出入库流水!$F:$F,$C101))</f>
        <v/>
      </c>
      <c r="E101" s="26" t="str">
        <f>IF($B101="","",SUMIFS(出入库流水!$D:$D,出入库流水!$C:$C,"出库",出入库流水!$E:$E,$B101,出入库流水!$F:$F,$C101))</f>
        <v/>
      </c>
      <c r="F101" s="26" t="str">
        <f>IF(B101="","",IFERROR(VLOOKUP($A101,物料明细表!$A:$E,4,0),0)-E101+D101)</f>
        <v/>
      </c>
    </row>
    <row r="102" customHeight="1" spans="1:6">
      <c r="A102" s="28">
        <v>100</v>
      </c>
      <c r="B102" s="29" t="str">
        <f>IFERROR(VLOOKUP($A102,物料明细表!$A:$E,2,0),"")</f>
        <v/>
      </c>
      <c r="C102" s="29" t="str">
        <f>IFERROR(VLOOKUP($A102,物料明细表!$A:$E,3,0),"")</f>
        <v/>
      </c>
      <c r="D102" s="28" t="str">
        <f>IF($B102="","",SUMIFS(出入库流水!$D:$D,出入库流水!$C:$C,"入库",出入库流水!$E:$E,$B102,出入库流水!$F:$F,$C102))</f>
        <v/>
      </c>
      <c r="E102" s="28" t="str">
        <f>IF($B102="","",SUMIFS(出入库流水!$D:$D,出入库流水!$C:$C,"出库",出入库流水!$E:$E,$B102,出入库流水!$F:$F,$C102))</f>
        <v/>
      </c>
      <c r="F102" s="28" t="str">
        <f>IF(B102="","",IFERROR(VLOOKUP($A102,物料明细表!$A:$E,4,0),0)-E102+D102)</f>
        <v/>
      </c>
    </row>
  </sheetData>
  <sheetProtection sheet="1" selectLockedCells="1" objects="1"/>
  <mergeCells count="1">
    <mergeCell ref="A1:F1"/>
  </mergeCells>
  <dataValidations count="1">
    <dataValidation type="custom" allowBlank="1" showInputMessage="1" showErrorMessage="1" sqref="B3:F102">
      <formula1>0</formula1>
    </dataValidation>
  </dataValidation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00"/>
  <sheetViews>
    <sheetView workbookViewId="0">
      <selection activeCell="L19" sqref="L19"/>
    </sheetView>
  </sheetViews>
  <sheetFormatPr defaultColWidth="9.14285714285714" defaultRowHeight="12.75" outlineLevelCol="2"/>
  <sheetData>
    <row r="1" spans="1:3">
      <c r="A1" s="1">
        <v>2016</v>
      </c>
      <c r="B1">
        <v>1</v>
      </c>
      <c r="C1">
        <v>1</v>
      </c>
    </row>
    <row r="2" spans="1:3">
      <c r="A2">
        <f t="shared" ref="A2:A65" si="0">A1+1</f>
        <v>2017</v>
      </c>
      <c r="B2">
        <v>2</v>
      </c>
      <c r="C2">
        <v>2</v>
      </c>
    </row>
    <row r="3" spans="1:3">
      <c r="A3">
        <f t="shared" si="0"/>
        <v>2018</v>
      </c>
      <c r="B3">
        <v>3</v>
      </c>
      <c r="C3">
        <v>3</v>
      </c>
    </row>
    <row r="4" spans="1:3">
      <c r="A4">
        <f t="shared" si="0"/>
        <v>2019</v>
      </c>
      <c r="B4">
        <v>4</v>
      </c>
      <c r="C4">
        <v>4</v>
      </c>
    </row>
    <row r="5" spans="1:3">
      <c r="A5">
        <f t="shared" si="0"/>
        <v>2020</v>
      </c>
      <c r="B5">
        <v>5</v>
      </c>
      <c r="C5">
        <v>5</v>
      </c>
    </row>
    <row r="6" spans="1:3">
      <c r="A6">
        <f t="shared" si="0"/>
        <v>2021</v>
      </c>
      <c r="B6">
        <v>6</v>
      </c>
      <c r="C6">
        <v>6</v>
      </c>
    </row>
    <row r="7" spans="1:3">
      <c r="A7">
        <f t="shared" si="0"/>
        <v>2022</v>
      </c>
      <c r="B7">
        <v>7</v>
      </c>
      <c r="C7">
        <v>7</v>
      </c>
    </row>
    <row r="8" spans="1:3">
      <c r="A8">
        <f t="shared" si="0"/>
        <v>2023</v>
      </c>
      <c r="B8">
        <v>8</v>
      </c>
      <c r="C8">
        <v>8</v>
      </c>
    </row>
    <row r="9" spans="1:3">
      <c r="A9">
        <f t="shared" si="0"/>
        <v>2024</v>
      </c>
      <c r="B9">
        <v>9</v>
      </c>
      <c r="C9">
        <v>9</v>
      </c>
    </row>
    <row r="10" spans="1:3">
      <c r="A10">
        <f t="shared" si="0"/>
        <v>2025</v>
      </c>
      <c r="B10">
        <v>10</v>
      </c>
      <c r="C10">
        <v>10</v>
      </c>
    </row>
    <row r="11" spans="1:3">
      <c r="A11">
        <f t="shared" si="0"/>
        <v>2026</v>
      </c>
      <c r="B11">
        <v>11</v>
      </c>
      <c r="C11">
        <v>11</v>
      </c>
    </row>
    <row r="12" spans="1:3">
      <c r="A12">
        <f t="shared" si="0"/>
        <v>2027</v>
      </c>
      <c r="B12">
        <v>12</v>
      </c>
      <c r="C12">
        <v>12</v>
      </c>
    </row>
    <row r="13" spans="1:3">
      <c r="A13">
        <f t="shared" si="0"/>
        <v>2028</v>
      </c>
      <c r="C13">
        <v>13</v>
      </c>
    </row>
    <row r="14" spans="1:3">
      <c r="A14">
        <f t="shared" si="0"/>
        <v>2029</v>
      </c>
      <c r="C14">
        <v>14</v>
      </c>
    </row>
    <row r="15" spans="1:3">
      <c r="A15">
        <f t="shared" si="0"/>
        <v>2030</v>
      </c>
      <c r="C15">
        <v>15</v>
      </c>
    </row>
    <row r="16" spans="1:3">
      <c r="A16">
        <f t="shared" si="0"/>
        <v>2031</v>
      </c>
      <c r="C16">
        <v>16</v>
      </c>
    </row>
    <row r="17" spans="1:3">
      <c r="A17">
        <f t="shared" si="0"/>
        <v>2032</v>
      </c>
      <c r="C17">
        <v>17</v>
      </c>
    </row>
    <row r="18" spans="1:3">
      <c r="A18">
        <f t="shared" si="0"/>
        <v>2033</v>
      </c>
      <c r="C18">
        <v>18</v>
      </c>
    </row>
    <row r="19" spans="1:3">
      <c r="A19">
        <f t="shared" si="0"/>
        <v>2034</v>
      </c>
      <c r="C19">
        <v>19</v>
      </c>
    </row>
    <row r="20" spans="1:3">
      <c r="A20">
        <f t="shared" si="0"/>
        <v>2035</v>
      </c>
      <c r="C20">
        <v>20</v>
      </c>
    </row>
    <row r="21" spans="1:3">
      <c r="A21">
        <f t="shared" si="0"/>
        <v>2036</v>
      </c>
      <c r="C21">
        <v>21</v>
      </c>
    </row>
    <row r="22" spans="1:3">
      <c r="A22">
        <f t="shared" si="0"/>
        <v>2037</v>
      </c>
      <c r="C22">
        <v>22</v>
      </c>
    </row>
    <row r="23" spans="1:3">
      <c r="A23">
        <f t="shared" si="0"/>
        <v>2038</v>
      </c>
      <c r="C23">
        <v>23</v>
      </c>
    </row>
    <row r="24" spans="1:3">
      <c r="A24">
        <f t="shared" si="0"/>
        <v>2039</v>
      </c>
      <c r="C24">
        <v>24</v>
      </c>
    </row>
    <row r="25" spans="1:3">
      <c r="A25">
        <f t="shared" si="0"/>
        <v>2040</v>
      </c>
      <c r="C25">
        <v>25</v>
      </c>
    </row>
    <row r="26" spans="1:3">
      <c r="A26">
        <f t="shared" si="0"/>
        <v>2041</v>
      </c>
      <c r="C26">
        <v>26</v>
      </c>
    </row>
    <row r="27" spans="1:3">
      <c r="A27">
        <f t="shared" si="0"/>
        <v>2042</v>
      </c>
      <c r="C27">
        <v>27</v>
      </c>
    </row>
    <row r="28" spans="1:3">
      <c r="A28">
        <f t="shared" si="0"/>
        <v>2043</v>
      </c>
      <c r="C28">
        <v>28</v>
      </c>
    </row>
    <row r="29" spans="1:3">
      <c r="A29">
        <f t="shared" si="0"/>
        <v>2044</v>
      </c>
      <c r="C29">
        <v>29</v>
      </c>
    </row>
    <row r="30" spans="1:3">
      <c r="A30">
        <f t="shared" si="0"/>
        <v>2045</v>
      </c>
      <c r="C30">
        <v>30</v>
      </c>
    </row>
    <row r="31" spans="1:3">
      <c r="A31">
        <f t="shared" si="0"/>
        <v>2046</v>
      </c>
      <c r="C31">
        <v>31</v>
      </c>
    </row>
    <row r="32" spans="1:1">
      <c r="A32">
        <f t="shared" si="0"/>
        <v>2047</v>
      </c>
    </row>
    <row r="33" spans="1:1">
      <c r="A33">
        <f t="shared" si="0"/>
        <v>2048</v>
      </c>
    </row>
    <row r="34" spans="1:1">
      <c r="A34">
        <f t="shared" si="0"/>
        <v>2049</v>
      </c>
    </row>
    <row r="35" spans="1:1">
      <c r="A35">
        <f t="shared" si="0"/>
        <v>2050</v>
      </c>
    </row>
    <row r="36" spans="1:1">
      <c r="A36">
        <f t="shared" si="0"/>
        <v>2051</v>
      </c>
    </row>
    <row r="37" spans="1:1">
      <c r="A37">
        <f t="shared" si="0"/>
        <v>2052</v>
      </c>
    </row>
    <row r="38" spans="1:1">
      <c r="A38">
        <f t="shared" si="0"/>
        <v>2053</v>
      </c>
    </row>
    <row r="39" spans="1:1">
      <c r="A39">
        <f t="shared" si="0"/>
        <v>2054</v>
      </c>
    </row>
    <row r="40" spans="1:1">
      <c r="A40">
        <f t="shared" si="0"/>
        <v>2055</v>
      </c>
    </row>
    <row r="41" spans="1:1">
      <c r="A41">
        <f t="shared" si="0"/>
        <v>2056</v>
      </c>
    </row>
    <row r="42" spans="1:1">
      <c r="A42">
        <f t="shared" si="0"/>
        <v>2057</v>
      </c>
    </row>
    <row r="43" spans="1:1">
      <c r="A43">
        <f t="shared" si="0"/>
        <v>2058</v>
      </c>
    </row>
    <row r="44" spans="1:1">
      <c r="A44">
        <f t="shared" si="0"/>
        <v>2059</v>
      </c>
    </row>
    <row r="45" spans="1:1">
      <c r="A45">
        <f t="shared" si="0"/>
        <v>2060</v>
      </c>
    </row>
    <row r="46" spans="1:1">
      <c r="A46">
        <f t="shared" si="0"/>
        <v>2061</v>
      </c>
    </row>
    <row r="47" spans="1:1">
      <c r="A47">
        <f t="shared" si="0"/>
        <v>2062</v>
      </c>
    </row>
    <row r="48" spans="1:1">
      <c r="A48">
        <f t="shared" si="0"/>
        <v>2063</v>
      </c>
    </row>
    <row r="49" spans="1:1">
      <c r="A49">
        <f t="shared" si="0"/>
        <v>2064</v>
      </c>
    </row>
    <row r="50" spans="1:1">
      <c r="A50">
        <f t="shared" si="0"/>
        <v>2065</v>
      </c>
    </row>
    <row r="51" spans="1:1">
      <c r="A51">
        <f t="shared" si="0"/>
        <v>2066</v>
      </c>
    </row>
    <row r="52" spans="1:1">
      <c r="A52">
        <f t="shared" si="0"/>
        <v>2067</v>
      </c>
    </row>
    <row r="53" spans="1:1">
      <c r="A53">
        <f t="shared" si="0"/>
        <v>2068</v>
      </c>
    </row>
    <row r="54" spans="1:1">
      <c r="A54">
        <f t="shared" si="0"/>
        <v>2069</v>
      </c>
    </row>
    <row r="55" spans="1:1">
      <c r="A55">
        <f t="shared" si="0"/>
        <v>2070</v>
      </c>
    </row>
    <row r="56" spans="1:1">
      <c r="A56">
        <f t="shared" si="0"/>
        <v>2071</v>
      </c>
    </row>
    <row r="57" spans="1:1">
      <c r="A57">
        <f t="shared" si="0"/>
        <v>2072</v>
      </c>
    </row>
    <row r="58" spans="1:1">
      <c r="A58">
        <f t="shared" si="0"/>
        <v>2073</v>
      </c>
    </row>
    <row r="59" spans="1:1">
      <c r="A59">
        <f t="shared" si="0"/>
        <v>2074</v>
      </c>
    </row>
    <row r="60" spans="1:1">
      <c r="A60">
        <f t="shared" si="0"/>
        <v>2075</v>
      </c>
    </row>
    <row r="61" spans="1:1">
      <c r="A61">
        <f t="shared" si="0"/>
        <v>2076</v>
      </c>
    </row>
    <row r="62" spans="1:1">
      <c r="A62">
        <f t="shared" si="0"/>
        <v>2077</v>
      </c>
    </row>
    <row r="63" spans="1:1">
      <c r="A63">
        <f t="shared" si="0"/>
        <v>2078</v>
      </c>
    </row>
    <row r="64" spans="1:1">
      <c r="A64">
        <f t="shared" si="0"/>
        <v>2079</v>
      </c>
    </row>
    <row r="65" spans="1:1">
      <c r="A65">
        <f t="shared" si="0"/>
        <v>2080</v>
      </c>
    </row>
    <row r="66" spans="1:1">
      <c r="A66">
        <f t="shared" ref="A66:A100" si="1">A65+1</f>
        <v>2081</v>
      </c>
    </row>
    <row r="67" spans="1:1">
      <c r="A67">
        <f t="shared" si="1"/>
        <v>2082</v>
      </c>
    </row>
    <row r="68" spans="1:1">
      <c r="A68">
        <f t="shared" si="1"/>
        <v>2083</v>
      </c>
    </row>
    <row r="69" spans="1:1">
      <c r="A69">
        <f t="shared" si="1"/>
        <v>2084</v>
      </c>
    </row>
    <row r="70" spans="1:1">
      <c r="A70">
        <f t="shared" si="1"/>
        <v>2085</v>
      </c>
    </row>
    <row r="71" spans="1:1">
      <c r="A71">
        <f t="shared" si="1"/>
        <v>2086</v>
      </c>
    </row>
    <row r="72" spans="1:1">
      <c r="A72">
        <f t="shared" si="1"/>
        <v>2087</v>
      </c>
    </row>
    <row r="73" spans="1:1">
      <c r="A73">
        <f t="shared" si="1"/>
        <v>2088</v>
      </c>
    </row>
    <row r="74" spans="1:1">
      <c r="A74">
        <f t="shared" si="1"/>
        <v>2089</v>
      </c>
    </row>
    <row r="75" spans="1:1">
      <c r="A75">
        <f t="shared" si="1"/>
        <v>2090</v>
      </c>
    </row>
    <row r="76" spans="1:1">
      <c r="A76">
        <f t="shared" si="1"/>
        <v>2091</v>
      </c>
    </row>
    <row r="77" spans="1:1">
      <c r="A77">
        <f t="shared" si="1"/>
        <v>2092</v>
      </c>
    </row>
    <row r="78" spans="1:1">
      <c r="A78">
        <f t="shared" si="1"/>
        <v>2093</v>
      </c>
    </row>
    <row r="79" spans="1:1">
      <c r="A79">
        <f t="shared" si="1"/>
        <v>2094</v>
      </c>
    </row>
    <row r="80" spans="1:1">
      <c r="A80">
        <f t="shared" si="1"/>
        <v>2095</v>
      </c>
    </row>
    <row r="81" spans="1:1">
      <c r="A81">
        <f t="shared" si="1"/>
        <v>2096</v>
      </c>
    </row>
    <row r="82" spans="1:1">
      <c r="A82">
        <f t="shared" si="1"/>
        <v>2097</v>
      </c>
    </row>
    <row r="83" spans="1:1">
      <c r="A83">
        <f t="shared" si="1"/>
        <v>2098</v>
      </c>
    </row>
    <row r="84" spans="1:1">
      <c r="A84">
        <f t="shared" si="1"/>
        <v>2099</v>
      </c>
    </row>
    <row r="85" spans="1:1">
      <c r="A85">
        <f t="shared" si="1"/>
        <v>2100</v>
      </c>
    </row>
    <row r="86" spans="1:1">
      <c r="A86">
        <f t="shared" si="1"/>
        <v>2101</v>
      </c>
    </row>
    <row r="87" spans="1:1">
      <c r="A87">
        <f t="shared" si="1"/>
        <v>2102</v>
      </c>
    </row>
    <row r="88" spans="1:1">
      <c r="A88">
        <f t="shared" si="1"/>
        <v>2103</v>
      </c>
    </row>
    <row r="89" spans="1:1">
      <c r="A89">
        <f t="shared" si="1"/>
        <v>2104</v>
      </c>
    </row>
    <row r="90" spans="1:1">
      <c r="A90">
        <f t="shared" si="1"/>
        <v>2105</v>
      </c>
    </row>
    <row r="91" spans="1:1">
      <c r="A91">
        <f t="shared" si="1"/>
        <v>2106</v>
      </c>
    </row>
    <row r="92" spans="1:1">
      <c r="A92">
        <f t="shared" si="1"/>
        <v>2107</v>
      </c>
    </row>
    <row r="93" spans="1:1">
      <c r="A93">
        <f t="shared" si="1"/>
        <v>2108</v>
      </c>
    </row>
    <row r="94" spans="1:1">
      <c r="A94">
        <f t="shared" si="1"/>
        <v>2109</v>
      </c>
    </row>
    <row r="95" spans="1:1">
      <c r="A95">
        <f t="shared" si="1"/>
        <v>2110</v>
      </c>
    </row>
    <row r="96" spans="1:1">
      <c r="A96">
        <f t="shared" si="1"/>
        <v>2111</v>
      </c>
    </row>
    <row r="97" spans="1:1">
      <c r="A97">
        <f t="shared" si="1"/>
        <v>2112</v>
      </c>
    </row>
    <row r="98" spans="1:1">
      <c r="A98">
        <f t="shared" si="1"/>
        <v>2113</v>
      </c>
    </row>
    <row r="99" spans="1:1">
      <c r="A99">
        <f t="shared" si="1"/>
        <v>2114</v>
      </c>
    </row>
    <row r="100" spans="1:1">
      <c r="A100">
        <f t="shared" si="1"/>
        <v>2115</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15"/>
  </sheetPr>
  <dimension ref="A1:H102"/>
  <sheetViews>
    <sheetView showGridLines="0" workbookViewId="0">
      <selection activeCell="G13" sqref="G13"/>
    </sheetView>
  </sheetViews>
  <sheetFormatPr defaultColWidth="9.14285714285714" defaultRowHeight="20" customHeight="1" outlineLevelCol="7"/>
  <cols>
    <col min="1" max="1" width="8.71428571428571" style="5" customWidth="1"/>
    <col min="2" max="3" width="25.7142857142857" style="5" customWidth="1"/>
    <col min="4" max="4" width="18" style="5" customWidth="1"/>
    <col min="5" max="5" width="33.8571428571429" style="5" customWidth="1"/>
    <col min="6" max="7" width="9.14285714285714" style="5"/>
    <col min="8" max="8" width="70.7142857142857" style="5" customWidth="1"/>
    <col min="9" max="16384" width="9.14285714285714" style="5"/>
  </cols>
  <sheetData>
    <row r="1" ht="39" customHeight="1" spans="1:5">
      <c r="A1" s="6" t="s">
        <v>24</v>
      </c>
      <c r="B1" s="7"/>
      <c r="C1" s="7"/>
      <c r="D1" s="7"/>
      <c r="E1" s="7"/>
    </row>
    <row r="2" ht="30" customHeight="1" spans="1:5">
      <c r="A2" s="8" t="s">
        <v>2</v>
      </c>
      <c r="B2" s="9" t="s">
        <v>6</v>
      </c>
      <c r="C2" s="9" t="s">
        <v>7</v>
      </c>
      <c r="D2" s="9" t="s">
        <v>25</v>
      </c>
      <c r="E2" s="10" t="s">
        <v>8</v>
      </c>
    </row>
    <row r="3" customHeight="1" spans="1:8">
      <c r="A3" s="11">
        <v>1</v>
      </c>
      <c r="B3" s="12" t="s">
        <v>26</v>
      </c>
      <c r="C3" s="11" t="s">
        <v>12</v>
      </c>
      <c r="D3" s="11">
        <v>100</v>
      </c>
      <c r="E3" s="11"/>
      <c r="G3" s="13" t="s">
        <v>9</v>
      </c>
      <c r="H3" s="14"/>
    </row>
    <row r="4" customHeight="1" spans="1:8">
      <c r="A4" s="15">
        <v>2</v>
      </c>
      <c r="B4" s="16" t="s">
        <v>27</v>
      </c>
      <c r="C4" s="15" t="s">
        <v>17</v>
      </c>
      <c r="D4" s="15">
        <v>100</v>
      </c>
      <c r="E4" s="15"/>
      <c r="G4" s="14"/>
      <c r="H4" s="17" t="s">
        <v>28</v>
      </c>
    </row>
    <row r="5" customHeight="1" spans="1:8">
      <c r="A5" s="11">
        <v>3</v>
      </c>
      <c r="B5" s="12" t="s">
        <v>29</v>
      </c>
      <c r="C5" s="11" t="s">
        <v>30</v>
      </c>
      <c r="D5" s="11">
        <v>100</v>
      </c>
      <c r="E5" s="11"/>
      <c r="G5" s="14"/>
      <c r="H5" s="17" t="s">
        <v>31</v>
      </c>
    </row>
    <row r="6" customHeight="1" spans="1:8">
      <c r="A6" s="15">
        <v>4</v>
      </c>
      <c r="B6" s="16" t="s">
        <v>32</v>
      </c>
      <c r="C6" s="15" t="s">
        <v>33</v>
      </c>
      <c r="D6" s="15">
        <v>100</v>
      </c>
      <c r="E6" s="15"/>
      <c r="G6" s="14"/>
      <c r="H6" s="17" t="s">
        <v>34</v>
      </c>
    </row>
    <row r="7" customHeight="1" spans="1:8">
      <c r="A7" s="11">
        <v>5</v>
      </c>
      <c r="B7" s="12" t="s">
        <v>35</v>
      </c>
      <c r="C7" s="11" t="s">
        <v>36</v>
      </c>
      <c r="D7" s="11">
        <v>100</v>
      </c>
      <c r="E7" s="11"/>
      <c r="G7" s="14"/>
      <c r="H7" s="17" t="s">
        <v>37</v>
      </c>
    </row>
    <row r="8" customHeight="1" spans="1:8">
      <c r="A8" s="15">
        <v>6</v>
      </c>
      <c r="B8" s="16" t="s">
        <v>38</v>
      </c>
      <c r="C8" s="15" t="s">
        <v>39</v>
      </c>
      <c r="D8" s="15">
        <v>100</v>
      </c>
      <c r="E8" s="15"/>
      <c r="G8" s="14"/>
      <c r="H8" s="17" t="s">
        <v>40</v>
      </c>
    </row>
    <row r="9" customHeight="1" spans="1:8">
      <c r="A9" s="11">
        <v>7</v>
      </c>
      <c r="B9" s="12" t="s">
        <v>41</v>
      </c>
      <c r="C9" s="11" t="s">
        <v>42</v>
      </c>
      <c r="D9" s="11">
        <v>100</v>
      </c>
      <c r="E9" s="11"/>
      <c r="G9" s="14"/>
      <c r="H9" s="17" t="s">
        <v>43</v>
      </c>
    </row>
    <row r="10" customHeight="1" spans="1:8">
      <c r="A10" s="15">
        <v>8</v>
      </c>
      <c r="B10" s="16" t="s">
        <v>44</v>
      </c>
      <c r="C10" s="15" t="s">
        <v>45</v>
      </c>
      <c r="D10" s="15">
        <v>100</v>
      </c>
      <c r="E10" s="15"/>
      <c r="H10" s="18"/>
    </row>
    <row r="11" customHeight="1" spans="1:8">
      <c r="A11" s="11">
        <v>9</v>
      </c>
      <c r="B11" s="12" t="s">
        <v>46</v>
      </c>
      <c r="C11" s="11" t="s">
        <v>47</v>
      </c>
      <c r="D11" s="11">
        <v>100</v>
      </c>
      <c r="E11" s="11"/>
      <c r="H11" s="18"/>
    </row>
    <row r="12" customHeight="1" spans="1:8">
      <c r="A12" s="15">
        <v>10</v>
      </c>
      <c r="B12" s="16" t="s">
        <v>48</v>
      </c>
      <c r="C12" s="15" t="s">
        <v>49</v>
      </c>
      <c r="D12" s="15">
        <v>100</v>
      </c>
      <c r="E12" s="15"/>
      <c r="H12" s="18"/>
    </row>
    <row r="13" customHeight="1" spans="1:8">
      <c r="A13" s="11"/>
      <c r="B13" s="12"/>
      <c r="C13" s="11"/>
      <c r="D13" s="11"/>
      <c r="E13" s="11"/>
      <c r="H13" s="18"/>
    </row>
    <row r="14" customHeight="1" spans="1:8">
      <c r="A14" s="15"/>
      <c r="B14" s="16"/>
      <c r="C14" s="15"/>
      <c r="D14" s="15"/>
      <c r="E14" s="15"/>
      <c r="H14" s="18"/>
    </row>
    <row r="15" customHeight="1" spans="1:8">
      <c r="A15" s="11"/>
      <c r="B15" s="12"/>
      <c r="C15" s="11"/>
      <c r="D15" s="11"/>
      <c r="E15" s="11"/>
      <c r="H15" s="18"/>
    </row>
    <row r="16" customHeight="1" spans="1:8">
      <c r="A16" s="15"/>
      <c r="B16" s="16"/>
      <c r="C16" s="15"/>
      <c r="D16" s="15"/>
      <c r="E16" s="15"/>
      <c r="H16" s="18"/>
    </row>
    <row r="17" customHeight="1" spans="1:8">
      <c r="A17" s="11"/>
      <c r="B17" s="12"/>
      <c r="C17" s="11"/>
      <c r="D17" s="11"/>
      <c r="E17" s="11"/>
      <c r="H17" s="18"/>
    </row>
    <row r="18" customHeight="1" spans="1:8">
      <c r="A18" s="15"/>
      <c r="B18" s="16"/>
      <c r="C18" s="15"/>
      <c r="D18" s="15"/>
      <c r="E18" s="15"/>
      <c r="H18" s="18"/>
    </row>
    <row r="19" customHeight="1" spans="1:5">
      <c r="A19" s="11"/>
      <c r="B19" s="12"/>
      <c r="C19" s="11"/>
      <c r="D19" s="11"/>
      <c r="E19" s="11"/>
    </row>
    <row r="20" customHeight="1" spans="1:5">
      <c r="A20" s="15"/>
      <c r="B20" s="16"/>
      <c r="C20" s="15"/>
      <c r="D20" s="15"/>
      <c r="E20" s="15"/>
    </row>
    <row r="21" customHeight="1" spans="1:5">
      <c r="A21" s="11"/>
      <c r="B21" s="12"/>
      <c r="C21" s="11"/>
      <c r="D21" s="11"/>
      <c r="E21" s="11"/>
    </row>
    <row r="22" customHeight="1" spans="1:5">
      <c r="A22" s="15"/>
      <c r="B22" s="16"/>
      <c r="C22" s="15"/>
      <c r="D22" s="15"/>
      <c r="E22" s="15"/>
    </row>
    <row r="23" customHeight="1" spans="1:5">
      <c r="A23" s="11"/>
      <c r="B23" s="12"/>
      <c r="C23" s="11"/>
      <c r="D23" s="11"/>
      <c r="E23" s="11"/>
    </row>
    <row r="24" customHeight="1" spans="1:5">
      <c r="A24" s="15"/>
      <c r="B24" s="16"/>
      <c r="C24" s="15"/>
      <c r="D24" s="15"/>
      <c r="E24" s="15"/>
    </row>
    <row r="25" customHeight="1" spans="1:5">
      <c r="A25" s="11"/>
      <c r="B25" s="12"/>
      <c r="C25" s="11"/>
      <c r="D25" s="11"/>
      <c r="E25" s="11"/>
    </row>
    <row r="26" customHeight="1" spans="1:5">
      <c r="A26" s="15"/>
      <c r="B26" s="16"/>
      <c r="C26" s="15"/>
      <c r="D26" s="15"/>
      <c r="E26" s="15"/>
    </row>
    <row r="27" customHeight="1" spans="1:5">
      <c r="A27" s="11"/>
      <c r="B27" s="12"/>
      <c r="C27" s="11"/>
      <c r="D27" s="11"/>
      <c r="E27" s="11"/>
    </row>
    <row r="28" customHeight="1" spans="1:5">
      <c r="A28" s="15"/>
      <c r="B28" s="16"/>
      <c r="C28" s="15"/>
      <c r="D28" s="15"/>
      <c r="E28" s="15"/>
    </row>
    <row r="29" customHeight="1" spans="1:5">
      <c r="A29" s="11"/>
      <c r="B29" s="12"/>
      <c r="C29" s="11"/>
      <c r="D29" s="11"/>
      <c r="E29" s="11"/>
    </row>
    <row r="30" customHeight="1" spans="1:5">
      <c r="A30" s="15"/>
      <c r="B30" s="16"/>
      <c r="C30" s="15"/>
      <c r="D30" s="15"/>
      <c r="E30" s="15"/>
    </row>
    <row r="31" customHeight="1" spans="1:5">
      <c r="A31" s="11"/>
      <c r="B31" s="12"/>
      <c r="C31" s="11"/>
      <c r="D31" s="11"/>
      <c r="E31" s="11"/>
    </row>
    <row r="32" customHeight="1" spans="1:5">
      <c r="A32" s="15"/>
      <c r="B32" s="16"/>
      <c r="C32" s="15"/>
      <c r="D32" s="15"/>
      <c r="E32" s="15"/>
    </row>
    <row r="33" customHeight="1" spans="1:5">
      <c r="A33" s="11"/>
      <c r="B33" s="12"/>
      <c r="C33" s="11"/>
      <c r="D33" s="11"/>
      <c r="E33" s="11"/>
    </row>
    <row r="34" customHeight="1" spans="1:5">
      <c r="A34" s="15"/>
      <c r="B34" s="16"/>
      <c r="C34" s="15"/>
      <c r="D34" s="15"/>
      <c r="E34" s="15"/>
    </row>
    <row r="35" customHeight="1" spans="1:5">
      <c r="A35" s="11"/>
      <c r="B35" s="12"/>
      <c r="C35" s="11"/>
      <c r="D35" s="11"/>
      <c r="E35" s="11"/>
    </row>
    <row r="36" customHeight="1" spans="1:5">
      <c r="A36" s="15"/>
      <c r="B36" s="16"/>
      <c r="C36" s="15"/>
      <c r="D36" s="15"/>
      <c r="E36" s="15"/>
    </row>
    <row r="37" customHeight="1" spans="1:5">
      <c r="A37" s="11"/>
      <c r="B37" s="12"/>
      <c r="C37" s="11"/>
      <c r="D37" s="11"/>
      <c r="E37" s="11"/>
    </row>
    <row r="38" customHeight="1" spans="1:5">
      <c r="A38" s="15"/>
      <c r="B38" s="16"/>
      <c r="C38" s="15"/>
      <c r="D38" s="15"/>
      <c r="E38" s="15"/>
    </row>
    <row r="39" customHeight="1" spans="1:5">
      <c r="A39" s="11"/>
      <c r="B39" s="12"/>
      <c r="C39" s="11"/>
      <c r="D39" s="11"/>
      <c r="E39" s="11"/>
    </row>
    <row r="40" customHeight="1" spans="1:5">
      <c r="A40" s="15"/>
      <c r="B40" s="16"/>
      <c r="C40" s="15"/>
      <c r="D40" s="15"/>
      <c r="E40" s="15"/>
    </row>
    <row r="41" customHeight="1" spans="1:5">
      <c r="A41" s="11"/>
      <c r="B41" s="12"/>
      <c r="C41" s="11"/>
      <c r="D41" s="11"/>
      <c r="E41" s="11"/>
    </row>
    <row r="42" customHeight="1" spans="1:5">
      <c r="A42" s="15"/>
      <c r="B42" s="16"/>
      <c r="C42" s="15"/>
      <c r="D42" s="15"/>
      <c r="E42" s="15"/>
    </row>
    <row r="43" customHeight="1" spans="1:5">
      <c r="A43" s="11"/>
      <c r="B43" s="12"/>
      <c r="C43" s="11"/>
      <c r="D43" s="11"/>
      <c r="E43" s="11"/>
    </row>
    <row r="44" customHeight="1" spans="1:5">
      <c r="A44" s="15"/>
      <c r="B44" s="16"/>
      <c r="C44" s="15"/>
      <c r="D44" s="15"/>
      <c r="E44" s="15"/>
    </row>
    <row r="45" customHeight="1" spans="1:5">
      <c r="A45" s="11"/>
      <c r="B45" s="12"/>
      <c r="C45" s="11"/>
      <c r="D45" s="11"/>
      <c r="E45" s="11"/>
    </row>
    <row r="46" customHeight="1" spans="1:5">
      <c r="A46" s="15"/>
      <c r="B46" s="16"/>
      <c r="C46" s="15"/>
      <c r="D46" s="15"/>
      <c r="E46" s="15"/>
    </row>
    <row r="47" customHeight="1" spans="1:5">
      <c r="A47" s="11"/>
      <c r="B47" s="12"/>
      <c r="C47" s="11"/>
      <c r="D47" s="11"/>
      <c r="E47" s="11"/>
    </row>
    <row r="48" customHeight="1" spans="1:5">
      <c r="A48" s="15"/>
      <c r="B48" s="16"/>
      <c r="C48" s="15"/>
      <c r="D48" s="15"/>
      <c r="E48" s="15"/>
    </row>
    <row r="49" customHeight="1" spans="1:5">
      <c r="A49" s="11"/>
      <c r="B49" s="12"/>
      <c r="C49" s="11"/>
      <c r="D49" s="11"/>
      <c r="E49" s="11"/>
    </row>
    <row r="50" customHeight="1" spans="1:5">
      <c r="A50" s="15"/>
      <c r="B50" s="16"/>
      <c r="C50" s="15"/>
      <c r="D50" s="15"/>
      <c r="E50" s="15"/>
    </row>
    <row r="51" customHeight="1" spans="1:5">
      <c r="A51" s="11"/>
      <c r="B51" s="12"/>
      <c r="C51" s="11"/>
      <c r="D51" s="11"/>
      <c r="E51" s="11"/>
    </row>
    <row r="52" customHeight="1" spans="1:5">
      <c r="A52" s="15"/>
      <c r="B52" s="16"/>
      <c r="C52" s="15"/>
      <c r="D52" s="15"/>
      <c r="E52" s="15"/>
    </row>
    <row r="53" customHeight="1" spans="1:5">
      <c r="A53" s="11"/>
      <c r="B53" s="12"/>
      <c r="C53" s="11"/>
      <c r="D53" s="11"/>
      <c r="E53" s="11"/>
    </row>
    <row r="54" customHeight="1" spans="1:5">
      <c r="A54" s="15"/>
      <c r="B54" s="16"/>
      <c r="C54" s="15"/>
      <c r="D54" s="15"/>
      <c r="E54" s="15"/>
    </row>
    <row r="55" customHeight="1" spans="1:5">
      <c r="A55" s="11"/>
      <c r="B55" s="12"/>
      <c r="C55" s="11"/>
      <c r="D55" s="11"/>
      <c r="E55" s="11"/>
    </row>
    <row r="56" customHeight="1" spans="1:5">
      <c r="A56" s="15"/>
      <c r="B56" s="16"/>
      <c r="C56" s="15"/>
      <c r="D56" s="15"/>
      <c r="E56" s="15"/>
    </row>
    <row r="57" customHeight="1" spans="1:5">
      <c r="A57" s="11"/>
      <c r="B57" s="12"/>
      <c r="C57" s="11"/>
      <c r="D57" s="11"/>
      <c r="E57" s="11"/>
    </row>
    <row r="58" customHeight="1" spans="1:5">
      <c r="A58" s="15"/>
      <c r="B58" s="16"/>
      <c r="C58" s="15"/>
      <c r="D58" s="15"/>
      <c r="E58" s="15"/>
    </row>
    <row r="59" customHeight="1" spans="1:5">
      <c r="A59" s="11"/>
      <c r="B59" s="12"/>
      <c r="C59" s="11"/>
      <c r="D59" s="11"/>
      <c r="E59" s="11"/>
    </row>
    <row r="60" customHeight="1" spans="1:5">
      <c r="A60" s="15"/>
      <c r="B60" s="16"/>
      <c r="C60" s="15"/>
      <c r="D60" s="15"/>
      <c r="E60" s="15"/>
    </row>
    <row r="61" customHeight="1" spans="1:5">
      <c r="A61" s="11"/>
      <c r="B61" s="12"/>
      <c r="C61" s="11"/>
      <c r="D61" s="11"/>
      <c r="E61" s="11"/>
    </row>
    <row r="62" customHeight="1" spans="1:5">
      <c r="A62" s="15"/>
      <c r="B62" s="16"/>
      <c r="C62" s="15"/>
      <c r="D62" s="15"/>
      <c r="E62" s="15"/>
    </row>
    <row r="63" customHeight="1" spans="1:5">
      <c r="A63" s="11"/>
      <c r="B63" s="12"/>
      <c r="C63" s="11"/>
      <c r="D63" s="11"/>
      <c r="E63" s="11"/>
    </row>
    <row r="64" customHeight="1" spans="1:5">
      <c r="A64" s="15"/>
      <c r="B64" s="16"/>
      <c r="C64" s="15"/>
      <c r="D64" s="15"/>
      <c r="E64" s="15"/>
    </row>
    <row r="65" customHeight="1" spans="1:5">
      <c r="A65" s="11"/>
      <c r="B65" s="12"/>
      <c r="C65" s="11"/>
      <c r="D65" s="11"/>
      <c r="E65" s="11"/>
    </row>
    <row r="66" customHeight="1" spans="1:5">
      <c r="A66" s="15"/>
      <c r="B66" s="16"/>
      <c r="C66" s="15"/>
      <c r="D66" s="15"/>
      <c r="E66" s="15"/>
    </row>
    <row r="67" customHeight="1" spans="1:5">
      <c r="A67" s="11"/>
      <c r="B67" s="12"/>
      <c r="C67" s="11"/>
      <c r="D67" s="11"/>
      <c r="E67" s="11"/>
    </row>
    <row r="68" customHeight="1" spans="1:5">
      <c r="A68" s="15"/>
      <c r="B68" s="16"/>
      <c r="C68" s="15"/>
      <c r="D68" s="15"/>
      <c r="E68" s="15"/>
    </row>
    <row r="69" customHeight="1" spans="1:5">
      <c r="A69" s="11"/>
      <c r="B69" s="12"/>
      <c r="C69" s="11"/>
      <c r="D69" s="11"/>
      <c r="E69" s="11"/>
    </row>
    <row r="70" customHeight="1" spans="1:5">
      <c r="A70" s="15"/>
      <c r="B70" s="16"/>
      <c r="C70" s="15"/>
      <c r="D70" s="15"/>
      <c r="E70" s="15"/>
    </row>
    <row r="71" customHeight="1" spans="1:5">
      <c r="A71" s="11"/>
      <c r="B71" s="12"/>
      <c r="C71" s="11"/>
      <c r="D71" s="11"/>
      <c r="E71" s="11"/>
    </row>
    <row r="72" customHeight="1" spans="1:5">
      <c r="A72" s="15"/>
      <c r="B72" s="16"/>
      <c r="C72" s="15"/>
      <c r="D72" s="15"/>
      <c r="E72" s="15"/>
    </row>
    <row r="73" customHeight="1" spans="1:5">
      <c r="A73" s="11"/>
      <c r="B73" s="12"/>
      <c r="C73" s="11"/>
      <c r="D73" s="11"/>
      <c r="E73" s="11"/>
    </row>
    <row r="74" customHeight="1" spans="1:5">
      <c r="A74" s="15"/>
      <c r="B74" s="16"/>
      <c r="C74" s="15"/>
      <c r="D74" s="15"/>
      <c r="E74" s="15"/>
    </row>
    <row r="75" customHeight="1" spans="1:5">
      <c r="A75" s="11"/>
      <c r="B75" s="12"/>
      <c r="C75" s="11"/>
      <c r="D75" s="11"/>
      <c r="E75" s="11"/>
    </row>
    <row r="76" customHeight="1" spans="1:5">
      <c r="A76" s="15"/>
      <c r="B76" s="16"/>
      <c r="C76" s="15"/>
      <c r="D76" s="15"/>
      <c r="E76" s="15"/>
    </row>
    <row r="77" customHeight="1" spans="1:5">
      <c r="A77" s="11"/>
      <c r="B77" s="12"/>
      <c r="C77" s="11"/>
      <c r="D77" s="11"/>
      <c r="E77" s="11"/>
    </row>
    <row r="78" customHeight="1" spans="1:5">
      <c r="A78" s="15"/>
      <c r="B78" s="16"/>
      <c r="C78" s="15"/>
      <c r="D78" s="15"/>
      <c r="E78" s="15"/>
    </row>
    <row r="79" customHeight="1" spans="1:5">
      <c r="A79" s="11"/>
      <c r="B79" s="12"/>
      <c r="C79" s="11"/>
      <c r="D79" s="11"/>
      <c r="E79" s="11"/>
    </row>
    <row r="80" customHeight="1" spans="1:5">
      <c r="A80" s="15"/>
      <c r="B80" s="16"/>
      <c r="C80" s="15"/>
      <c r="D80" s="15"/>
      <c r="E80" s="15"/>
    </row>
    <row r="81" customHeight="1" spans="1:5">
      <c r="A81" s="11"/>
      <c r="B81" s="12"/>
      <c r="C81" s="11"/>
      <c r="D81" s="11"/>
      <c r="E81" s="11"/>
    </row>
    <row r="82" customHeight="1" spans="1:5">
      <c r="A82" s="15"/>
      <c r="B82" s="16"/>
      <c r="C82" s="15"/>
      <c r="D82" s="15"/>
      <c r="E82" s="15"/>
    </row>
    <row r="83" customHeight="1" spans="1:5">
      <c r="A83" s="11"/>
      <c r="B83" s="12"/>
      <c r="C83" s="11"/>
      <c r="D83" s="11"/>
      <c r="E83" s="11"/>
    </row>
    <row r="84" customHeight="1" spans="1:5">
      <c r="A84" s="15"/>
      <c r="B84" s="16"/>
      <c r="C84" s="15"/>
      <c r="D84" s="15"/>
      <c r="E84" s="15"/>
    </row>
    <row r="85" customHeight="1" spans="1:5">
      <c r="A85" s="11"/>
      <c r="B85" s="12"/>
      <c r="C85" s="11"/>
      <c r="D85" s="11"/>
      <c r="E85" s="11"/>
    </row>
    <row r="86" customHeight="1" spans="1:5">
      <c r="A86" s="15"/>
      <c r="B86" s="16"/>
      <c r="C86" s="15"/>
      <c r="D86" s="15"/>
      <c r="E86" s="15"/>
    </row>
    <row r="87" customHeight="1" spans="1:5">
      <c r="A87" s="11"/>
      <c r="B87" s="12"/>
      <c r="C87" s="11"/>
      <c r="D87" s="11"/>
      <c r="E87" s="11"/>
    </row>
    <row r="88" customHeight="1" spans="1:5">
      <c r="A88" s="15"/>
      <c r="B88" s="16"/>
      <c r="C88" s="15"/>
      <c r="D88" s="15"/>
      <c r="E88" s="15"/>
    </row>
    <row r="89" customHeight="1" spans="1:5">
      <c r="A89" s="11"/>
      <c r="B89" s="12"/>
      <c r="C89" s="11"/>
      <c r="D89" s="11"/>
      <c r="E89" s="11"/>
    </row>
    <row r="90" customHeight="1" spans="1:5">
      <c r="A90" s="15"/>
      <c r="B90" s="16"/>
      <c r="C90" s="15"/>
      <c r="D90" s="15"/>
      <c r="E90" s="15"/>
    </row>
    <row r="91" customHeight="1" spans="1:5">
      <c r="A91" s="11"/>
      <c r="B91" s="12"/>
      <c r="C91" s="11"/>
      <c r="D91" s="11"/>
      <c r="E91" s="11"/>
    </row>
    <row r="92" customHeight="1" spans="1:5">
      <c r="A92" s="15"/>
      <c r="B92" s="16"/>
      <c r="C92" s="15"/>
      <c r="D92" s="15"/>
      <c r="E92" s="15"/>
    </row>
    <row r="93" customHeight="1" spans="1:5">
      <c r="A93" s="11"/>
      <c r="B93" s="12"/>
      <c r="C93" s="11"/>
      <c r="D93" s="11"/>
      <c r="E93" s="11"/>
    </row>
    <row r="94" customHeight="1" spans="1:5">
      <c r="A94" s="15"/>
      <c r="B94" s="16"/>
      <c r="C94" s="15"/>
      <c r="D94" s="15"/>
      <c r="E94" s="15"/>
    </row>
    <row r="95" customHeight="1" spans="1:5">
      <c r="A95" s="11"/>
      <c r="B95" s="12"/>
      <c r="C95" s="11"/>
      <c r="D95" s="11"/>
      <c r="E95" s="11"/>
    </row>
    <row r="96" customHeight="1" spans="1:5">
      <c r="A96" s="15"/>
      <c r="B96" s="16"/>
      <c r="C96" s="15"/>
      <c r="D96" s="15"/>
      <c r="E96" s="15"/>
    </row>
    <row r="97" customHeight="1" spans="1:5">
      <c r="A97" s="11"/>
      <c r="B97" s="12"/>
      <c r="C97" s="11"/>
      <c r="D97" s="11"/>
      <c r="E97" s="11"/>
    </row>
    <row r="98" customHeight="1" spans="1:5">
      <c r="A98" s="15"/>
      <c r="B98" s="16"/>
      <c r="C98" s="15"/>
      <c r="D98" s="15"/>
      <c r="E98" s="15"/>
    </row>
    <row r="99" customHeight="1" spans="1:5">
      <c r="A99" s="11"/>
      <c r="B99" s="12"/>
      <c r="C99" s="11"/>
      <c r="D99" s="11"/>
      <c r="E99" s="11"/>
    </row>
    <row r="100" customHeight="1" spans="1:5">
      <c r="A100" s="15"/>
      <c r="B100" s="16"/>
      <c r="C100" s="15"/>
      <c r="D100" s="15"/>
      <c r="E100" s="15"/>
    </row>
    <row r="101" customHeight="1" spans="1:5">
      <c r="A101" s="11"/>
      <c r="B101" s="12"/>
      <c r="C101" s="11"/>
      <c r="D101" s="11"/>
      <c r="E101" s="11"/>
    </row>
    <row r="102" customHeight="1" spans="1:5">
      <c r="A102" s="15"/>
      <c r="B102" s="16"/>
      <c r="C102" s="15"/>
      <c r="D102" s="15"/>
      <c r="E102" s="15"/>
    </row>
  </sheetData>
  <sheetProtection selectLockedCells="1"/>
  <mergeCells count="1">
    <mergeCell ref="A1:E1"/>
  </mergeCell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E13"/>
  <sheetViews>
    <sheetView showGridLines="0" workbookViewId="0">
      <selection activeCell="H19" sqref="H19"/>
    </sheetView>
  </sheetViews>
  <sheetFormatPr defaultColWidth="9.14285714285714" defaultRowHeight="12.75" outlineLevelCol="4"/>
  <sheetData>
    <row r="1" spans="3:3">
      <c r="C1" s="1"/>
    </row>
    <row r="2" ht="22.5" spans="2:5">
      <c r="B2" s="2"/>
      <c r="C2" s="3" t="s">
        <v>50</v>
      </c>
      <c r="D2" s="3"/>
      <c r="E2" s="2"/>
    </row>
    <row r="3" ht="22.5" spans="2:5">
      <c r="B3" s="2"/>
      <c r="C3" s="3"/>
      <c r="D3" s="3" t="s">
        <v>51</v>
      </c>
      <c r="E3" s="4" t="s">
        <v>52</v>
      </c>
    </row>
    <row r="4" ht="22.5" spans="2:5">
      <c r="B4" s="2"/>
      <c r="C4" s="3"/>
      <c r="D4" s="3" t="s">
        <v>53</v>
      </c>
      <c r="E4" s="4" t="s">
        <v>54</v>
      </c>
    </row>
    <row r="5" ht="22.5" spans="2:5">
      <c r="B5" s="2"/>
      <c r="C5" s="3"/>
      <c r="D5" s="3" t="s">
        <v>55</v>
      </c>
      <c r="E5" s="4" t="s">
        <v>56</v>
      </c>
    </row>
    <row r="6" ht="22.5" spans="2:5">
      <c r="B6" s="2"/>
      <c r="C6" s="3"/>
      <c r="D6" s="3" t="s">
        <v>57</v>
      </c>
      <c r="E6" s="4" t="s">
        <v>58</v>
      </c>
    </row>
    <row r="7" ht="22.5" spans="2:5">
      <c r="B7" s="2"/>
      <c r="C7" s="3"/>
      <c r="D7" s="3"/>
      <c r="E7" s="4"/>
    </row>
    <row r="8" ht="22.5" spans="2:5">
      <c r="B8" s="2"/>
      <c r="C8" s="3"/>
      <c r="D8" s="3"/>
      <c r="E8" s="4"/>
    </row>
    <row r="9" ht="22.5" spans="2:5">
      <c r="B9" s="2"/>
      <c r="C9" s="3" t="s">
        <v>59</v>
      </c>
      <c r="D9" s="3"/>
      <c r="E9" s="4"/>
    </row>
    <row r="10" ht="22.5" spans="2:5">
      <c r="B10" s="2"/>
      <c r="C10" s="3"/>
      <c r="D10" s="3" t="s">
        <v>51</v>
      </c>
      <c r="E10" s="4" t="s">
        <v>60</v>
      </c>
    </row>
    <row r="11" ht="22.5" spans="2:5">
      <c r="B11" s="2"/>
      <c r="C11" s="3"/>
      <c r="D11" s="3" t="s">
        <v>53</v>
      </c>
      <c r="E11" s="4" t="s">
        <v>61</v>
      </c>
    </row>
    <row r="12" ht="22.5" spans="2:5">
      <c r="B12" s="2"/>
      <c r="C12" s="3"/>
      <c r="D12" s="3" t="s">
        <v>55</v>
      </c>
      <c r="E12" s="4" t="s">
        <v>62</v>
      </c>
    </row>
    <row r="13" ht="22.5" spans="4:5">
      <c r="D13" s="3" t="s">
        <v>57</v>
      </c>
      <c r="E13" s="4" t="s">
        <v>63</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主页</vt:lpstr>
      <vt:lpstr>出入库流水</vt:lpstr>
      <vt:lpstr>结余库存</vt:lpstr>
      <vt:lpstr>后台数据</vt:lpstr>
      <vt:lpstr>物料明细表</vt:lpstr>
      <vt:lpstr>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tianbugao</dc:creator>
  <dcterms:created xsi:type="dcterms:W3CDTF">2017-02-26T12:32:00Z</dcterms:created>
  <dcterms:modified xsi:type="dcterms:W3CDTF">2017-02-26T15:16:04Z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