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\日常办公\"/>
    </mc:Choice>
  </mc:AlternateContent>
  <xr:revisionPtr revIDLastSave="0" documentId="13_ncr:1_{FE6B4CD7-B2DC-4DE0-A6AD-275C0659877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B13" i="1"/>
  <c r="D13" i="1" s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<sst xmlns="http://schemas.openxmlformats.org/spreadsheetml/2006/main" count="16" uniqueCount="16">
  <si>
    <t>年中各区域销售数据报告</t>
  </si>
  <si>
    <t>地区</t>
  </si>
  <si>
    <t>2016成交单数</t>
  </si>
  <si>
    <t>2015成交单数</t>
  </si>
  <si>
    <t>增长/减少</t>
  </si>
  <si>
    <t>华东</t>
  </si>
  <si>
    <t>华南</t>
  </si>
  <si>
    <t>华西</t>
  </si>
  <si>
    <t>华北</t>
  </si>
  <si>
    <t>华中</t>
  </si>
  <si>
    <t>西北</t>
  </si>
  <si>
    <t>西南</t>
  </si>
  <si>
    <t>东北</t>
  </si>
  <si>
    <t>港澳台</t>
  </si>
  <si>
    <t>海外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</si>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</sst>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6"/>
      <color theme="0"/>
      <name val="微软雅黑"/>
      <charset val="134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>
      <alignment vertical="center"/>
    </xf>
    <xf numFmtId="0" fontId="3" fillId="3" borderId="1" xfId="1" applyNumberFormat="1" applyFont="1" applyFill="1" applyBorder="1">
      <alignment vertical="center"/>
    </xf>
    <xf numFmtId="0" fontId="1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colors>
    <mruColors>
      <color rgb="FFE2AA00"/>
      <color rgb="FF1FB997"/>
      <color rgb="FFD8F9F1"/>
      <color rgb="FFECFDF9"/>
      <color rgb="FF8CE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 lang="en-US" altLang="zh-CN" sz="16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2019</a:t>
            </a:r>
            <a:r>
              <a:rPr lang="zh-CN" altLang="en-US" sz="16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年各地区年中销售数据一览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2016成交单数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57150" cap="rnd">
              <a:noFill/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750</c:v>
                </c:pt>
                <c:pt idx="1">
                  <c:v>860</c:v>
                </c:pt>
                <c:pt idx="2">
                  <c:v>703</c:v>
                </c:pt>
                <c:pt idx="3">
                  <c:v>700</c:v>
                </c:pt>
                <c:pt idx="4">
                  <c:v>511</c:v>
                </c:pt>
                <c:pt idx="5">
                  <c:v>189</c:v>
                </c:pt>
                <c:pt idx="6">
                  <c:v>300</c:v>
                </c:pt>
                <c:pt idx="7">
                  <c:v>489</c:v>
                </c:pt>
                <c:pt idx="8">
                  <c:v>508</c:v>
                </c:pt>
                <c:pt idx="9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E0F-BCA8-BCC289ED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46860"/>
        <c:axId val="985129047"/>
      </c:areaChart>
      <c:lineChart>
        <c:grouping val="standard"/>
        <c:varyColors val="0"/>
        <c:ser>
          <c:idx val="0"/>
          <c:order val="1"/>
          <c:tx>
            <c:strRef>
              <c:f>Sheet1!$B$2</c:f>
              <c:strCache>
                <c:ptCount val="1"/>
                <c:pt idx="0">
                  <c:v>2016成交单数</c:v>
                </c:pt>
              </c:strCache>
            </c:strRef>
          </c:tx>
          <c:spPr>
            <a:ln w="38100" cap="rnd" cmpd="sng" algn="ctr">
              <a:solidFill>
                <a:schemeClr val="bg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750</c:v>
                </c:pt>
                <c:pt idx="1">
                  <c:v>860</c:v>
                </c:pt>
                <c:pt idx="2">
                  <c:v>703</c:v>
                </c:pt>
                <c:pt idx="3">
                  <c:v>700</c:v>
                </c:pt>
                <c:pt idx="4">
                  <c:v>511</c:v>
                </c:pt>
                <c:pt idx="5">
                  <c:v>189</c:v>
                </c:pt>
                <c:pt idx="6">
                  <c:v>300</c:v>
                </c:pt>
                <c:pt idx="7">
                  <c:v>489</c:v>
                </c:pt>
                <c:pt idx="8">
                  <c:v>508</c:v>
                </c:pt>
                <c:pt idx="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D-4E0F-BCA8-BCC289ED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46860"/>
        <c:axId val="985129047"/>
      </c:lineChart>
      <c:catAx>
        <c:axId val="395046860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985129047"/>
        <c:crosses val="autoZero"/>
        <c:auto val="1"/>
        <c:lblAlgn val="ctr"/>
        <c:lblOffset val="100"/>
        <c:noMultiLvlLbl val="0"/>
      </c:catAx>
      <c:valAx>
        <c:axId val="98512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3950468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 lang="en-US" altLang="zh-CN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2018</a:t>
            </a:r>
            <a:r>
              <a:rPr lang="zh-CN" altLang="en-US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与</a:t>
            </a:r>
            <a:r>
              <a:rPr lang="en-US" altLang="zh-CN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2019</a:t>
            </a:r>
            <a:r>
              <a:rPr lang="zh-CN" altLang="en-US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年对比分析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2016成交单数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1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750</c:v>
                </c:pt>
                <c:pt idx="1">
                  <c:v>860</c:v>
                </c:pt>
                <c:pt idx="2">
                  <c:v>703</c:v>
                </c:pt>
                <c:pt idx="3">
                  <c:v>700</c:v>
                </c:pt>
                <c:pt idx="4">
                  <c:v>511</c:v>
                </c:pt>
                <c:pt idx="5">
                  <c:v>189</c:v>
                </c:pt>
                <c:pt idx="6">
                  <c:v>300</c:v>
                </c:pt>
                <c:pt idx="7">
                  <c:v>489</c:v>
                </c:pt>
                <c:pt idx="8">
                  <c:v>508</c:v>
                </c:pt>
                <c:pt idx="9">
                  <c:v>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9E-4491-83E0-82B18045E3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2015成交单数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1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480</c:v>
                </c:pt>
                <c:pt idx="1">
                  <c:v>600</c:v>
                </c:pt>
                <c:pt idx="2">
                  <c:v>260</c:v>
                </c:pt>
                <c:pt idx="3">
                  <c:v>286</c:v>
                </c:pt>
                <c:pt idx="4">
                  <c:v>171</c:v>
                </c:pt>
                <c:pt idx="5">
                  <c:v>420</c:v>
                </c:pt>
                <c:pt idx="6">
                  <c:v>358</c:v>
                </c:pt>
                <c:pt idx="7">
                  <c:v>300</c:v>
                </c:pt>
                <c:pt idx="8">
                  <c:v>570</c:v>
                </c:pt>
                <c:pt idx="9">
                  <c:v>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9E-4491-83E0-82B18045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950280"/>
        <c:axId val="767227333"/>
      </c:lineChart>
      <c:catAx>
        <c:axId val="8569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767227333"/>
        <c:crosses val="autoZero"/>
        <c:auto val="1"/>
        <c:lblAlgn val="ctr"/>
        <c:lblOffset val="100"/>
        <c:noMultiLvlLbl val="0"/>
      </c:catAx>
      <c:valAx>
        <c:axId val="767227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8569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 lang="zh-CN" altLang="en-US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增减幅度柱形分析图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增长/减少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8575" cap="rnd">
              <a:noFill/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 cap="rnd">
                <a:noFill/>
                <a:round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5C-4B4C-A5D4-351AA467467D}"/>
              </c:ext>
            </c:extLst>
          </c:dPt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270</c:v>
                </c:pt>
                <c:pt idx="1">
                  <c:v>260</c:v>
                </c:pt>
                <c:pt idx="2">
                  <c:v>443</c:v>
                </c:pt>
                <c:pt idx="3">
                  <c:v>414</c:v>
                </c:pt>
                <c:pt idx="4">
                  <c:v>340</c:v>
                </c:pt>
                <c:pt idx="5">
                  <c:v>-231</c:v>
                </c:pt>
                <c:pt idx="6">
                  <c:v>-58</c:v>
                </c:pt>
                <c:pt idx="7">
                  <c:v>189</c:v>
                </c:pt>
                <c:pt idx="8">
                  <c:v>-62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C-4B4C-A5D4-351AA467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950280"/>
        <c:axId val="767227333"/>
      </c:barChart>
      <c:catAx>
        <c:axId val="85695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767227333"/>
        <c:crosses val="autoZero"/>
        <c:auto val="1"/>
        <c:lblAlgn val="ctr"/>
        <c:lblOffset val="100"/>
        <c:noMultiLvlLbl val="0"/>
      </c:catAx>
      <c:valAx>
        <c:axId val="767227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8569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31750</xdr:rowOff>
    </xdr:from>
    <xdr:to>
      <xdr:col>11</xdr:col>
      <xdr:colOff>142875</xdr:colOff>
      <xdr:row>13</xdr:row>
      <xdr:rowOff>5715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13</xdr:row>
      <xdr:rowOff>41275</xdr:rowOff>
    </xdr:from>
    <xdr:to>
      <xdr:col>11</xdr:col>
      <xdr:colOff>143510</xdr:colOff>
      <xdr:row>29</xdr:row>
      <xdr:rowOff>170815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13</xdr:row>
      <xdr:rowOff>41275</xdr:rowOff>
    </xdr:from>
    <xdr:to>
      <xdr:col>3</xdr:col>
      <xdr:colOff>1400810</xdr:colOff>
      <xdr:row>29</xdr:row>
      <xdr:rowOff>170815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GridLines="0" tabSelected="1" zoomScale="89" zoomScaleNormal="89" workbookViewId="0">
      <selection activeCell="N12" sqref="N12"/>
    </sheetView>
  </sheetViews>
  <sheetFormatPr defaultColWidth="9" defaultRowHeight="13.5" x14ac:dyDescent="0.15"/>
  <cols>
    <col min="1" max="1" width="9.625" customWidth="1"/>
    <col min="2" max="4" width="18.375" customWidth="1"/>
  </cols>
  <sheetData>
    <row r="1" spans="1:10" ht="30.95" customHeight="1" x14ac:dyDescent="0.15">
      <c r="A1" s="5" t="s">
        <v>0</v>
      </c>
      <c r="B1" s="5"/>
      <c r="C1" s="5"/>
      <c r="D1" s="5"/>
      <c r="E1" s="1"/>
      <c r="F1" s="1"/>
      <c r="G1" s="1"/>
      <c r="H1" s="1"/>
      <c r="I1" s="1"/>
      <c r="J1" s="1"/>
    </row>
    <row r="2" spans="1:10" ht="18.9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10" ht="18.95" customHeight="1" x14ac:dyDescent="0.15">
      <c r="A3" s="3" t="s">
        <v>5</v>
      </c>
      <c r="B3" s="3">
        <v>750</v>
      </c>
      <c r="C3" s="4">
        <v>480</v>
      </c>
      <c r="D3" s="4">
        <f>B3-C3</f>
        <v>270</v>
      </c>
    </row>
    <row r="4" spans="1:10" ht="18.95" customHeight="1" x14ac:dyDescent="0.15">
      <c r="A4" s="3" t="s">
        <v>6</v>
      </c>
      <c r="B4" s="3">
        <v>860</v>
      </c>
      <c r="C4" s="4">
        <v>600</v>
      </c>
      <c r="D4" s="4">
        <f t="shared" ref="D4:D13" si="0">B4-C4</f>
        <v>260</v>
      </c>
    </row>
    <row r="5" spans="1:10" ht="18.95" customHeight="1" x14ac:dyDescent="0.15">
      <c r="A5" s="3" t="s">
        <v>7</v>
      </c>
      <c r="B5" s="3">
        <v>703</v>
      </c>
      <c r="C5" s="4">
        <v>260</v>
      </c>
      <c r="D5" s="4">
        <f t="shared" si="0"/>
        <v>443</v>
      </c>
    </row>
    <row r="6" spans="1:10" ht="18.95" customHeight="1" x14ac:dyDescent="0.15">
      <c r="A6" s="3" t="s">
        <v>8</v>
      </c>
      <c r="B6" s="3">
        <v>700</v>
      </c>
      <c r="C6" s="4">
        <v>286</v>
      </c>
      <c r="D6" s="4">
        <f t="shared" si="0"/>
        <v>414</v>
      </c>
    </row>
    <row r="7" spans="1:10" ht="18.95" customHeight="1" x14ac:dyDescent="0.15">
      <c r="A7" s="3" t="s">
        <v>9</v>
      </c>
      <c r="B7" s="3">
        <v>511</v>
      </c>
      <c r="C7" s="4">
        <v>171</v>
      </c>
      <c r="D7" s="4">
        <f t="shared" si="0"/>
        <v>340</v>
      </c>
    </row>
    <row r="8" spans="1:10" ht="18.95" customHeight="1" x14ac:dyDescent="0.15">
      <c r="A8" s="3" t="s">
        <v>10</v>
      </c>
      <c r="B8" s="3">
        <v>189</v>
      </c>
      <c r="C8" s="4">
        <v>420</v>
      </c>
      <c r="D8" s="4">
        <f t="shared" si="0"/>
        <v>-231</v>
      </c>
    </row>
    <row r="9" spans="1:10" ht="18.95" customHeight="1" x14ac:dyDescent="0.15">
      <c r="A9" s="3" t="s">
        <v>11</v>
      </c>
      <c r="B9" s="3">
        <v>300</v>
      </c>
      <c r="C9" s="4">
        <v>358</v>
      </c>
      <c r="D9" s="4">
        <f t="shared" si="0"/>
        <v>-58</v>
      </c>
    </row>
    <row r="10" spans="1:10" ht="18.95" customHeight="1" x14ac:dyDescent="0.15">
      <c r="A10" s="3" t="s">
        <v>12</v>
      </c>
      <c r="B10" s="3">
        <v>489</v>
      </c>
      <c r="C10" s="4">
        <v>300</v>
      </c>
      <c r="D10" s="4">
        <f t="shared" si="0"/>
        <v>189</v>
      </c>
    </row>
    <row r="11" spans="1:10" ht="18.95" customHeight="1" x14ac:dyDescent="0.15">
      <c r="A11" s="3" t="s">
        <v>13</v>
      </c>
      <c r="B11" s="3">
        <v>508</v>
      </c>
      <c r="C11" s="4">
        <v>570</v>
      </c>
      <c r="D11" s="4">
        <f t="shared" si="0"/>
        <v>-62</v>
      </c>
    </row>
    <row r="12" spans="1:10" ht="18.95" customHeight="1" x14ac:dyDescent="0.15">
      <c r="A12" s="3" t="s">
        <v>14</v>
      </c>
      <c r="B12" s="3">
        <v>608</v>
      </c>
      <c r="C12" s="4">
        <v>443</v>
      </c>
      <c r="D12" s="4">
        <f t="shared" si="0"/>
        <v>165</v>
      </c>
    </row>
    <row r="13" spans="1:10" ht="18" customHeight="1" x14ac:dyDescent="0.15">
      <c r="A13" s="3" t="s">
        <v>15</v>
      </c>
      <c r="B13" s="3">
        <f>SUM(B3:B12)</f>
        <v>5618</v>
      </c>
      <c r="C13" s="4">
        <f>SUM(C3:C12)</f>
        <v>3888</v>
      </c>
      <c r="D13" s="4">
        <f t="shared" si="0"/>
        <v>1730</v>
      </c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2016-05-23T15:09:00Z</dcterms:created>
  <dcterms:modified xsi:type="dcterms:W3CDTF">2019-05-31T01:18:21Z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