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<sst xmlns="http://schemas.openxmlformats.org/spreadsheetml/2006/main" count="18">
  <si>
    <t>月份数据占比分析</t>
  </si>
  <si>
    <t>月份</t>
  </si>
  <si>
    <t>数据</t>
  </si>
  <si>
    <t>占比</t>
  </si>
  <si>
    <t>辅助</t>
  </si>
  <si>
    <t>一月</t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</si>
  <si>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</si>
  <si>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</si>
  <si>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</si>
  <si>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</si>
  <si>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</si>
  <si>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</si>
  <si>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</si>
  <si>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</si>
  <si>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</si>
  <si>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</si>
  <si>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十二月</t>
  </si>
  <si>
    <t>总计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</si>
</sst>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 tint="0.349986266670736"/>
      <name val="微软雅黑"/>
      <charset val="134"/>
    </font>
    <font>
      <sz val="16"/>
      <color rgb="FFA60A0A"/>
      <name val="微软雅黑"/>
      <charset val="134"/>
    </font>
    <font>
      <sz val="11"/>
      <color theme="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4464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149998474074526"/>
      </left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/>
      <right style="thin">
        <color theme="0" tint="-0.149998474074526"/>
      </right>
      <top style="thin">
        <color theme="0" tint="-0.149998474074526"/>
      </top>
      <bottom style="thin">
        <color theme="0" tint="-0.14999847407452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17" fillId="19" borderId="5" applyNumberFormat="0" applyAlignment="0" applyProtection="0">
      <alignment vertical="center"/>
    </xf>
    <xf numFmtId="0" fontId="20" fillId="23" borderId="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9" fontId="1" fillId="0" borderId="2" xfId="11" applyFont="1" applyBorder="1" applyAlignment="1">
      <alignment horizontal="right" vertical="center"/>
    </xf>
    <xf numFmtId="0" fontId="1" fillId="3" borderId="1" xfId="0" applyNumberFormat="1" applyFont="1" applyFill="1" applyBorder="1">
      <alignment vertical="center"/>
    </xf>
    <xf numFmtId="9" fontId="1" fillId="3" borderId="2" xfId="11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4A9874"/>
      <color rgb="00FF3399"/>
      <color rgb="00F60085"/>
      <color rgb="00C4006A"/>
      <color rgb="005E7592"/>
      <color rgb="00FF9900"/>
      <color rgb="00F00E0E"/>
      <color rgb="00F44646"/>
      <color rgb="00FAAAAA"/>
      <color rgb="00A60A0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月份数据一览折线图</a:t>
            </a:r>
            <a:endParaRPr lang="zh-CN" altLang="en-US"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54688585320676"/>
          <c:y val="0.267200582453586"/>
          <c:w val="0.949062282935865"/>
          <c:h val="0.642409901710957"/>
        </c:manualLayout>
      </c:layout>
      <c:areaChart>
        <c:grouping val="standard"/>
        <c:varyColors val="0"/>
        <c:ser>
          <c:idx val="1"/>
          <c:order val="1"/>
          <c:tx>
            <c:strRef>
              <c:f>Sheet1!$B$2</c:f>
              <c:strCache>
                <c:ptCount val="1"/>
                <c:pt idx="0">
                  <c:v>数据</c:v>
                </c:pt>
              </c:strCache>
            </c:strRef>
          </c:tx>
          <c:spPr>
            <a:gradFill>
              <a:gsLst>
                <a:gs pos="65000">
                  <a:srgbClr val="F44646"/>
                </a:gs>
                <a:gs pos="4000">
                  <a:srgbClr val="FAAAAA"/>
                </a:gs>
                <a:gs pos="0">
                  <a:schemeClr val="bg1">
                    <a:alpha val="0"/>
                  </a:schemeClr>
                </a:gs>
                <a:gs pos="100000">
                  <a:srgbClr val="A60A0A"/>
                </a:gs>
              </a:gsLst>
              <a:lin ang="5400000" scaled="0"/>
            </a:gradFill>
            <a:ln>
              <a:noFill/>
            </a:ln>
            <a:effectLst/>
          </c:spPr>
          <c:dLbls>
            <c:delete val="1"/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63</c:v>
                </c:pt>
                <c:pt idx="1">
                  <c:v>78</c:v>
                </c:pt>
                <c:pt idx="2">
                  <c:v>82</c:v>
                </c:pt>
                <c:pt idx="3">
                  <c:v>85</c:v>
                </c:pt>
                <c:pt idx="4">
                  <c:v>95</c:v>
                </c:pt>
                <c:pt idx="5">
                  <c:v>80</c:v>
                </c:pt>
                <c:pt idx="6">
                  <c:v>75</c:v>
                </c:pt>
                <c:pt idx="7">
                  <c:v>60</c:v>
                </c:pt>
                <c:pt idx="8">
                  <c:v>78</c:v>
                </c:pt>
                <c:pt idx="9">
                  <c:v>88</c:v>
                </c:pt>
                <c:pt idx="10">
                  <c:v>100</c:v>
                </c:pt>
                <c:pt idx="11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880632"/>
        <c:axId val="3829016"/>
      </c:areaChart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数据</c:v>
                </c:pt>
              </c:strCache>
            </c:strRef>
          </c:tx>
          <c:spPr>
            <a:ln w="28575" cap="rnd" cmpd="sng" algn="ctr">
              <a:solidFill>
                <a:schemeClr val="bg1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rgbClr val="F00E0E"/>
              </a:solidFill>
              <a:ln w="25400" cap="flat" cmpd="sng" algn="ctr">
                <a:solidFill>
                  <a:schemeClr val="bg1"/>
                </a:solidFill>
                <a:prstDash val="solid"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7" charset="0"/>
                    <a:ea typeface="Arial" panose="020B0604020202020204" pitchFamily="7" charset="0"/>
                    <a:cs typeface="Arial" panose="020B0604020202020204" pitchFamily="7" charset="0"/>
                    <a:sym typeface="Arial" panose="020B0604020202020204" pitchFamily="7" charset="0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63</c:v>
                </c:pt>
                <c:pt idx="1">
                  <c:v>78</c:v>
                </c:pt>
                <c:pt idx="2">
                  <c:v>82</c:v>
                </c:pt>
                <c:pt idx="3">
                  <c:v>85</c:v>
                </c:pt>
                <c:pt idx="4">
                  <c:v>95</c:v>
                </c:pt>
                <c:pt idx="5">
                  <c:v>80</c:v>
                </c:pt>
                <c:pt idx="6">
                  <c:v>75</c:v>
                </c:pt>
                <c:pt idx="7">
                  <c:v>60</c:v>
                </c:pt>
                <c:pt idx="8">
                  <c:v>78</c:v>
                </c:pt>
                <c:pt idx="9">
                  <c:v>88</c:v>
                </c:pt>
                <c:pt idx="10">
                  <c:v>100</c:v>
                </c:pt>
                <c:pt idx="11">
                  <c:v>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880632"/>
        <c:axId val="3829016"/>
      </c:lineChart>
      <c:catAx>
        <c:axId val="24188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3829016"/>
        <c:crosses val="autoZero"/>
        <c:auto val="1"/>
        <c:lblAlgn val="ctr"/>
        <c:lblOffset val="100"/>
        <c:noMultiLvlLbl val="0"/>
      </c:catAx>
      <c:valAx>
        <c:axId val="3829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41880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Sheet1!$A$11</c:f>
              <c:strCache>
                <c:ptCount val="1"/>
                <c:pt idx="0">
                  <c:v>九月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Sheet1!$C$11:$D$11</c:f>
              <c:numCache>
                <c:formatCode>0%</c:formatCode>
                <c:ptCount val="2"/>
                <c:pt idx="0">
                  <c:v>0.0776892430278884</c:v>
                </c:pt>
                <c:pt idx="1">
                  <c:v>0.922310756972112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Sheet1!$A$12</c:f>
              <c:strCache>
                <c:ptCount val="1"/>
                <c:pt idx="0">
                  <c:v>十月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Sheet1!$C$12:$D$12</c:f>
              <c:numCache>
                <c:formatCode>0%</c:formatCode>
                <c:ptCount val="2"/>
                <c:pt idx="0">
                  <c:v>0.0876494023904383</c:v>
                </c:pt>
                <c:pt idx="1">
                  <c:v>0.912350597609562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Sheet1!$A$13</c:f>
              <c:strCache>
                <c:ptCount val="1"/>
                <c:pt idx="0">
                  <c:v>十一月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Sheet1!$C$13:$D$13</c:f>
              <c:numCache>
                <c:formatCode>0%</c:formatCode>
                <c:ptCount val="2"/>
                <c:pt idx="0">
                  <c:v>0.099601593625498</c:v>
                </c:pt>
                <c:pt idx="1">
                  <c:v>0.900398406374502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Sheet1!$A$14</c:f>
              <c:strCache>
                <c:ptCount val="1"/>
                <c:pt idx="0">
                  <c:v>十二月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Sheet1!$C$14:$D$14</c:f>
              <c:numCache>
                <c:formatCode>0%</c:formatCode>
                <c:ptCount val="2"/>
                <c:pt idx="0">
                  <c:v>0.119521912350598</c:v>
                </c:pt>
                <c:pt idx="1">
                  <c:v>0.880478087649402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0" i="0" u="none" strike="noStrike" kern="1200" spc="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400" b="0" i="0" u="none" strike="noStrike" kern="1200" cap="none" spc="0" normalizeH="0" baseline="0">
                <a:solidFill>
                  <a:schemeClr val="bg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各月份占比</a:t>
            </a:r>
            <a:endParaRPr lang="zh-CN" altLang="en-US" sz="1400" b="0" i="0" u="none" strike="noStrike" kern="1200" cap="none" spc="0" normalizeH="0" baseline="0">
              <a:solidFill>
                <a:schemeClr val="bg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占比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Sheet1!$C$3:$C$14</c:f>
              <c:numCache>
                <c:formatCode>0%</c:formatCode>
                <c:ptCount val="12"/>
                <c:pt idx="0">
                  <c:v>0.0627490039840637</c:v>
                </c:pt>
                <c:pt idx="1">
                  <c:v>0.0776892430278884</c:v>
                </c:pt>
                <c:pt idx="2">
                  <c:v>0.0816733067729084</c:v>
                </c:pt>
                <c:pt idx="3">
                  <c:v>0.0846613545816733</c:v>
                </c:pt>
                <c:pt idx="4">
                  <c:v>0.0946215139442231</c:v>
                </c:pt>
                <c:pt idx="5">
                  <c:v>0.0796812749003984</c:v>
                </c:pt>
                <c:pt idx="6">
                  <c:v>0.0747011952191235</c:v>
                </c:pt>
                <c:pt idx="7">
                  <c:v>0.0597609561752988</c:v>
                </c:pt>
                <c:pt idx="8">
                  <c:v>0.0776892430278884</c:v>
                </c:pt>
                <c:pt idx="9">
                  <c:v>0.0876494023904383</c:v>
                </c:pt>
                <c:pt idx="10">
                  <c:v>0.099601593625498</c:v>
                </c:pt>
                <c:pt idx="11">
                  <c:v>0.119521912350598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占比</c:v>
                </c:pt>
              </c:strCache>
            </c:strRef>
          </c:tx>
          <c:spPr>
            <a:gradFill>
              <a:gsLst>
                <a:gs pos="65000">
                  <a:srgbClr val="F44646"/>
                </a:gs>
                <a:gs pos="4000">
                  <a:srgbClr val="FAAAAA"/>
                </a:gs>
                <a:gs pos="0">
                  <a:schemeClr val="bg1">
                    <a:alpha val="0"/>
                  </a:schemeClr>
                </a:gs>
                <a:gs pos="100000">
                  <a:srgbClr val="F00E0E"/>
                </a:gs>
              </a:gsLst>
              <a:lin ang="108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Sheet1!$A$3:$A$14</c:f>
              <c:strCache>
                <c:ptCount val="12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四月</c:v>
                </c:pt>
                <c:pt idx="4">
                  <c:v>五月</c:v>
                </c:pt>
                <c:pt idx="5">
                  <c:v>六月</c:v>
                </c:pt>
                <c:pt idx="6">
                  <c:v>七月</c:v>
                </c:pt>
                <c:pt idx="7">
                  <c:v>八月</c:v>
                </c:pt>
                <c:pt idx="8">
                  <c:v>九月</c:v>
                </c:pt>
                <c:pt idx="9">
                  <c:v>十月</c:v>
                </c:pt>
                <c:pt idx="10">
                  <c:v>十一月</c:v>
                </c:pt>
                <c:pt idx="11">
                  <c:v>十二月</c:v>
                </c:pt>
              </c:strCache>
            </c:strRef>
          </c:cat>
          <c:val>
            <c:numRef>
              <c:f>Sheet1!$C$3:$C$14</c:f>
              <c:numCache>
                <c:formatCode>0%</c:formatCode>
                <c:ptCount val="12"/>
                <c:pt idx="0">
                  <c:v>0.0627490039840637</c:v>
                </c:pt>
                <c:pt idx="1">
                  <c:v>0.0776892430278884</c:v>
                </c:pt>
                <c:pt idx="2">
                  <c:v>0.0816733067729084</c:v>
                </c:pt>
                <c:pt idx="3">
                  <c:v>0.0846613545816733</c:v>
                </c:pt>
                <c:pt idx="4">
                  <c:v>0.0946215139442231</c:v>
                </c:pt>
                <c:pt idx="5">
                  <c:v>0.0796812749003984</c:v>
                </c:pt>
                <c:pt idx="6">
                  <c:v>0.0747011952191235</c:v>
                </c:pt>
                <c:pt idx="7">
                  <c:v>0.0597609561752988</c:v>
                </c:pt>
                <c:pt idx="8">
                  <c:v>0.0776892430278884</c:v>
                </c:pt>
                <c:pt idx="9">
                  <c:v>0.0876494023904383</c:v>
                </c:pt>
                <c:pt idx="10">
                  <c:v>0.099601593625498</c:v>
                </c:pt>
                <c:pt idx="11">
                  <c:v>0.119521912350598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9"/>
        <c:overlap val="79"/>
        <c:axId val="238921080"/>
        <c:axId val="238921472"/>
      </c:barChart>
      <c:catAx>
        <c:axId val="23892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8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8921472"/>
        <c:crosses val="autoZero"/>
        <c:auto val="1"/>
        <c:lblAlgn val="ctr"/>
        <c:lblOffset val="100"/>
        <c:noMultiLvlLbl val="0"/>
      </c:catAx>
      <c:valAx>
        <c:axId val="2389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FAAAAA"/>
              </a:solidFill>
              <a:prstDash val="solid"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bg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38921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10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一月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chemeClr val="lt1"/>
              </a:solidFill>
            </a:ln>
            <a:effectLst/>
          </c:spPr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Sheet1!$C$3:$D$3</c:f>
              <c:numCache>
                <c:formatCode>0%</c:formatCode>
                <c:ptCount val="2"/>
                <c:pt idx="0">
                  <c:v>0.0627490039840637</c:v>
                </c:pt>
                <c:pt idx="1">
                  <c:v>0.937250996015936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Sheet1!$A$4</c:f>
              <c:strCache>
                <c:ptCount val="1"/>
                <c:pt idx="0">
                  <c:v>二月</c:v>
                </c:pt>
              </c:strCache>
            </c:strRef>
          </c:tx>
          <c:spPr>
            <a:solidFill>
              <a:schemeClr val="accent1"/>
            </a:solidFill>
            <a:effectLst/>
          </c:spPr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Sheet1!$C$4:$D$4</c:f>
              <c:numCache>
                <c:formatCode>0%</c:formatCode>
                <c:ptCount val="2"/>
                <c:pt idx="0">
                  <c:v>0.0776892430278884</c:v>
                </c:pt>
                <c:pt idx="1">
                  <c:v>0.922310756972112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Sheet1!$A$5</c:f>
              <c:strCache>
                <c:ptCount val="1"/>
                <c:pt idx="0">
                  <c:v>三月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Sheet1!$C$5:$D$5</c:f>
              <c:numCache>
                <c:formatCode>0%</c:formatCode>
                <c:ptCount val="2"/>
                <c:pt idx="0">
                  <c:v>0.0816733067729084</c:v>
                </c:pt>
                <c:pt idx="1">
                  <c:v>0.918326693227092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Sheet1!$A$6</c:f>
              <c:strCache>
                <c:ptCount val="1"/>
                <c:pt idx="0">
                  <c:v>四月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Sheet1!$C$6:$D$6</c:f>
              <c:numCache>
                <c:formatCode>0%</c:formatCode>
                <c:ptCount val="2"/>
                <c:pt idx="0">
                  <c:v>0.0846613545816733</c:v>
                </c:pt>
                <c:pt idx="1">
                  <c:v>0.915338645418327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Sheet1!$A$7</c:f>
              <c:strCache>
                <c:ptCount val="1"/>
                <c:pt idx="0">
                  <c:v>五月</c:v>
                </c:pt>
              </c:strCache>
            </c:strRef>
          </c:tx>
          <c:spPr>
            <a:solidFill>
              <a:schemeClr val="accent1"/>
            </a:solidFill>
            <a:effectLst/>
          </c:spPr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Sheet1!$C$7:$D$7</c:f>
              <c:numCache>
                <c:formatCode>0%</c:formatCode>
                <c:ptCount val="2"/>
                <c:pt idx="0">
                  <c:v>0.0946215139442231</c:v>
                </c:pt>
                <c:pt idx="1">
                  <c:v>0.905378486055777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Sheet1!$A$8</c:f>
              <c:strCache>
                <c:ptCount val="1"/>
                <c:pt idx="0">
                  <c:v>六月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Sheet1!$C$8:$D$8</c:f>
              <c:numCache>
                <c:formatCode>0%</c:formatCode>
                <c:ptCount val="2"/>
                <c:pt idx="0">
                  <c:v>0.0796812749003984</c:v>
                </c:pt>
                <c:pt idx="1">
                  <c:v>0.920318725099602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Sheet1!$A$9</c:f>
              <c:strCache>
                <c:ptCount val="1"/>
                <c:pt idx="0">
                  <c:v>七月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Sheet1!$C$9:$D$9</c:f>
              <c:numCache>
                <c:formatCode>0%</c:formatCode>
                <c:ptCount val="2"/>
                <c:pt idx="0">
                  <c:v>0.0747011952191235</c:v>
                </c:pt>
                <c:pt idx="1">
                  <c:v>0.925298804780876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spc="0" baseline="0">
              <a:solidFill>
                <a:schemeClr val="bg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25551014744383"/>
          <c:y val="0.25476683039996"/>
          <c:w val="0.784138342277877"/>
          <c:h val="0.728001693436915"/>
        </c:manualLayout>
      </c:layout>
      <c:doughnutChart>
        <c:varyColors val="1"/>
        <c:ser>
          <c:idx val="0"/>
          <c:order val="0"/>
          <c:tx>
            <c:strRef>
              <c:f>Sheet1!$A$10</c:f>
              <c:strCache>
                <c:ptCount val="1"/>
                <c:pt idx="0">
                  <c:v>八月</c:v>
                </c:pt>
              </c:strCache>
            </c:strRef>
          </c:tx>
          <c:explosion val="0"/>
          <c:dPt>
            <c:idx val="0"/>
            <c:bubble3D val="0"/>
            <c:spPr>
              <a:solidFill>
                <a:srgbClr val="F44646"/>
              </a:solidFill>
              <a:ln w="3175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bg1"/>
              </a:solidFill>
              <a:ln w="3175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Sheet1!$C$2:$D$2</c:f>
              <c:strCache>
                <c:ptCount val="2"/>
                <c:pt idx="0">
                  <c:v>占比</c:v>
                </c:pt>
                <c:pt idx="1">
                  <c:v>辅助</c:v>
                </c:pt>
              </c:strCache>
            </c:strRef>
          </c:cat>
          <c:val>
            <c:numRef>
              <c:f>Sheet1!$C$10:$D$10</c:f>
              <c:numCache>
                <c:formatCode>0%</c:formatCode>
                <c:ptCount val="2"/>
                <c:pt idx="0">
                  <c:v>0.0597609561752988</c:v>
                </c:pt>
                <c:pt idx="1">
                  <c:v>0.940239043824701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44646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bg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66675</xdr:colOff>
      <xdr:row>0</xdr:row>
      <xdr:rowOff>17145</xdr:rowOff>
    </xdr:from>
    <xdr:to>
      <xdr:col>11</xdr:col>
      <xdr:colOff>475615</xdr:colOff>
      <xdr:row>14</xdr:row>
      <xdr:rowOff>207645</xdr:rowOff>
    </xdr:to>
    <xdr:graphicFrame>
      <xdr:nvGraphicFramePr>
        <xdr:cNvPr id="4" name="图表 3"/>
        <xdr:cNvGraphicFramePr/>
      </xdr:nvGraphicFramePr>
      <xdr:xfrm>
        <a:off x="2552700" y="17145"/>
        <a:ext cx="5485765" cy="3341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288925</xdr:colOff>
      <xdr:row>1</xdr:row>
      <xdr:rowOff>123825</xdr:rowOff>
    </xdr:from>
    <xdr:to>
      <xdr:col>6</xdr:col>
      <xdr:colOff>50800</xdr:colOff>
      <xdr:row>3</xdr:row>
      <xdr:rowOff>79375</xdr:rowOff>
    </xdr:to>
    <xdr:sp>
      <xdr:nvSpPr>
        <xdr:cNvPr id="2" name="圆角矩形 1"/>
        <xdr:cNvSpPr/>
      </xdr:nvSpPr>
      <xdr:spPr>
        <a:xfrm>
          <a:off x="2774950" y="466725"/>
          <a:ext cx="1409700" cy="458470"/>
        </a:xfrm>
        <a:prstGeom prst="roundRect">
          <a:avLst>
            <a:gd name="adj" fmla="val 50000"/>
          </a:avLst>
        </a:prstGeom>
        <a:solidFill>
          <a:srgbClr val="F44646"/>
        </a:solidFill>
        <a:ln w="317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ctr"/>
          <a:r>
            <a:rPr lang="zh-CN" altLang="en-US" sz="1600">
              <a:latin typeface="微软雅黑" panose="020B0503020204020204" charset="-122"/>
              <a:ea typeface="微软雅黑" panose="020B0503020204020204" charset="-122"/>
            </a:rPr>
            <a:t>总：</a:t>
          </a:r>
          <a:r>
            <a:rPr lang="en-US" altLang="zh-CN" sz="1600">
              <a:latin typeface="微软雅黑" panose="020B0503020204020204" charset="-122"/>
              <a:ea typeface="微软雅黑" panose="020B0503020204020204" charset="-122"/>
            </a:rPr>
            <a:t>1004</a:t>
          </a:r>
          <a:endParaRPr lang="en-US" altLang="zh-CN" sz="1600">
            <a:latin typeface="微软雅黑" panose="020B0503020204020204" charset="-122"/>
            <a:ea typeface="微软雅黑" panose="020B0503020204020204" charset="-122"/>
          </a:endParaRPr>
        </a:p>
      </xdr:txBody>
    </xdr:sp>
    <xdr:clientData/>
  </xdr:twoCellAnchor>
  <xdr:twoCellAnchor>
    <xdr:from>
      <xdr:col>0</xdr:col>
      <xdr:colOff>42545</xdr:colOff>
      <xdr:row>15</xdr:row>
      <xdr:rowOff>9525</xdr:rowOff>
    </xdr:from>
    <xdr:to>
      <xdr:col>1</xdr:col>
      <xdr:colOff>421640</xdr:colOff>
      <xdr:row>20</xdr:row>
      <xdr:rowOff>67310</xdr:rowOff>
    </xdr:to>
    <xdr:graphicFrame>
      <xdr:nvGraphicFramePr>
        <xdr:cNvPr id="7" name="图表 6"/>
        <xdr:cNvGraphicFramePr/>
      </xdr:nvGraphicFramePr>
      <xdr:xfrm>
        <a:off x="42545" y="3369945"/>
        <a:ext cx="106489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17</xdr:row>
      <xdr:rowOff>107950</xdr:rowOff>
    </xdr:from>
    <xdr:to>
      <xdr:col>1</xdr:col>
      <xdr:colOff>200025</xdr:colOff>
      <xdr:row>19</xdr:row>
      <xdr:rowOff>31750</xdr:rowOff>
    </xdr:to>
    <xdr:sp>
      <xdr:nvSpPr>
        <xdr:cNvPr id="12" name="文本框 11"/>
        <xdr:cNvSpPr txBox="1"/>
      </xdr:nvSpPr>
      <xdr:spPr>
        <a:xfrm>
          <a:off x="381000" y="3887470"/>
          <a:ext cx="504825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/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6%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436245</xdr:colOff>
      <xdr:row>15</xdr:row>
      <xdr:rowOff>9525</xdr:rowOff>
    </xdr:from>
    <xdr:to>
      <xdr:col>3</xdr:col>
      <xdr:colOff>214630</xdr:colOff>
      <xdr:row>20</xdr:row>
      <xdr:rowOff>67310</xdr:rowOff>
    </xdr:to>
    <xdr:graphicFrame>
      <xdr:nvGraphicFramePr>
        <xdr:cNvPr id="13" name="图表 12"/>
        <xdr:cNvGraphicFramePr/>
      </xdr:nvGraphicFramePr>
      <xdr:xfrm>
        <a:off x="1122045" y="3369945"/>
        <a:ext cx="107378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88265</xdr:colOff>
      <xdr:row>17</xdr:row>
      <xdr:rowOff>107315</xdr:rowOff>
    </xdr:from>
    <xdr:to>
      <xdr:col>2</xdr:col>
      <xdr:colOff>602615</xdr:colOff>
      <xdr:row>19</xdr:row>
      <xdr:rowOff>31115</xdr:rowOff>
    </xdr:to>
    <xdr:sp>
      <xdr:nvSpPr>
        <xdr:cNvPr id="14" name="文本框 13"/>
        <xdr:cNvSpPr txBox="1"/>
      </xdr:nvSpPr>
      <xdr:spPr>
        <a:xfrm>
          <a:off x="1459865" y="3886835"/>
          <a:ext cx="514350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8%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3</xdr:col>
      <xdr:colOff>229870</xdr:colOff>
      <xdr:row>15</xdr:row>
      <xdr:rowOff>9525</xdr:rowOff>
    </xdr:from>
    <xdr:to>
      <xdr:col>4</xdr:col>
      <xdr:colOff>789940</xdr:colOff>
      <xdr:row>20</xdr:row>
      <xdr:rowOff>67310</xdr:rowOff>
    </xdr:to>
    <xdr:graphicFrame>
      <xdr:nvGraphicFramePr>
        <xdr:cNvPr id="15" name="图表 14"/>
        <xdr:cNvGraphicFramePr/>
      </xdr:nvGraphicFramePr>
      <xdr:xfrm>
        <a:off x="2211070" y="3369945"/>
        <a:ext cx="106489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62230</xdr:colOff>
      <xdr:row>17</xdr:row>
      <xdr:rowOff>106680</xdr:rowOff>
    </xdr:from>
    <xdr:to>
      <xdr:col>4</xdr:col>
      <xdr:colOff>586105</xdr:colOff>
      <xdr:row>19</xdr:row>
      <xdr:rowOff>30480</xdr:rowOff>
    </xdr:to>
    <xdr:sp>
      <xdr:nvSpPr>
        <xdr:cNvPr id="16" name="文本框 15"/>
        <xdr:cNvSpPr txBox="1"/>
      </xdr:nvSpPr>
      <xdr:spPr>
        <a:xfrm>
          <a:off x="2548255" y="3886200"/>
          <a:ext cx="523875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8%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4</xdr:col>
      <xdr:colOff>804545</xdr:colOff>
      <xdr:row>15</xdr:row>
      <xdr:rowOff>9525</xdr:rowOff>
    </xdr:from>
    <xdr:to>
      <xdr:col>6</xdr:col>
      <xdr:colOff>221615</xdr:colOff>
      <xdr:row>20</xdr:row>
      <xdr:rowOff>67310</xdr:rowOff>
    </xdr:to>
    <xdr:graphicFrame>
      <xdr:nvGraphicFramePr>
        <xdr:cNvPr id="33" name="图表 32"/>
        <xdr:cNvGraphicFramePr/>
      </xdr:nvGraphicFramePr>
      <xdr:xfrm>
        <a:off x="3290570" y="3369945"/>
        <a:ext cx="106489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179070</xdr:colOff>
      <xdr:row>17</xdr:row>
      <xdr:rowOff>106045</xdr:rowOff>
    </xdr:from>
    <xdr:to>
      <xdr:col>6</xdr:col>
      <xdr:colOff>7620</xdr:colOff>
      <xdr:row>19</xdr:row>
      <xdr:rowOff>29845</xdr:rowOff>
    </xdr:to>
    <xdr:sp>
      <xdr:nvSpPr>
        <xdr:cNvPr id="34" name="文本框 33"/>
        <xdr:cNvSpPr txBox="1"/>
      </xdr:nvSpPr>
      <xdr:spPr>
        <a:xfrm>
          <a:off x="3627120" y="3885565"/>
          <a:ext cx="514350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8%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0</xdr:col>
      <xdr:colOff>41275</xdr:colOff>
      <xdr:row>20</xdr:row>
      <xdr:rowOff>82550</xdr:rowOff>
    </xdr:from>
    <xdr:to>
      <xdr:col>1</xdr:col>
      <xdr:colOff>420370</xdr:colOff>
      <xdr:row>25</xdr:row>
      <xdr:rowOff>140335</xdr:rowOff>
    </xdr:to>
    <xdr:graphicFrame>
      <xdr:nvGraphicFramePr>
        <xdr:cNvPr id="63" name="图表 62"/>
        <xdr:cNvGraphicFramePr/>
      </xdr:nvGraphicFramePr>
      <xdr:xfrm>
        <a:off x="41275" y="4490720"/>
        <a:ext cx="106489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380365</xdr:colOff>
      <xdr:row>22</xdr:row>
      <xdr:rowOff>180340</xdr:rowOff>
    </xdr:from>
    <xdr:to>
      <xdr:col>1</xdr:col>
      <xdr:colOff>208915</xdr:colOff>
      <xdr:row>24</xdr:row>
      <xdr:rowOff>104140</xdr:rowOff>
    </xdr:to>
    <xdr:sp>
      <xdr:nvSpPr>
        <xdr:cNvPr id="64" name="文本框 63"/>
        <xdr:cNvSpPr txBox="1"/>
      </xdr:nvSpPr>
      <xdr:spPr>
        <a:xfrm>
          <a:off x="380365" y="5007610"/>
          <a:ext cx="514350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9%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435610</xdr:colOff>
      <xdr:row>20</xdr:row>
      <xdr:rowOff>82550</xdr:rowOff>
    </xdr:from>
    <xdr:to>
      <xdr:col>3</xdr:col>
      <xdr:colOff>213995</xdr:colOff>
      <xdr:row>25</xdr:row>
      <xdr:rowOff>140335</xdr:rowOff>
    </xdr:to>
    <xdr:graphicFrame>
      <xdr:nvGraphicFramePr>
        <xdr:cNvPr id="65" name="图表 64"/>
        <xdr:cNvGraphicFramePr/>
      </xdr:nvGraphicFramePr>
      <xdr:xfrm>
        <a:off x="1121410" y="4490720"/>
        <a:ext cx="107378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87630</xdr:colOff>
      <xdr:row>22</xdr:row>
      <xdr:rowOff>179070</xdr:rowOff>
    </xdr:from>
    <xdr:to>
      <xdr:col>2</xdr:col>
      <xdr:colOff>601980</xdr:colOff>
      <xdr:row>24</xdr:row>
      <xdr:rowOff>102870</xdr:rowOff>
    </xdr:to>
    <xdr:sp>
      <xdr:nvSpPr>
        <xdr:cNvPr id="66" name="文本框 65"/>
        <xdr:cNvSpPr txBox="1"/>
      </xdr:nvSpPr>
      <xdr:spPr>
        <a:xfrm>
          <a:off x="1459230" y="5006340"/>
          <a:ext cx="514350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8%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3</xdr:col>
      <xdr:colOff>229235</xdr:colOff>
      <xdr:row>20</xdr:row>
      <xdr:rowOff>82550</xdr:rowOff>
    </xdr:from>
    <xdr:to>
      <xdr:col>4</xdr:col>
      <xdr:colOff>789305</xdr:colOff>
      <xdr:row>25</xdr:row>
      <xdr:rowOff>140335</xdr:rowOff>
    </xdr:to>
    <xdr:graphicFrame>
      <xdr:nvGraphicFramePr>
        <xdr:cNvPr id="67" name="图表 66"/>
        <xdr:cNvGraphicFramePr/>
      </xdr:nvGraphicFramePr>
      <xdr:xfrm>
        <a:off x="2210435" y="4490720"/>
        <a:ext cx="106489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61595</xdr:colOff>
      <xdr:row>22</xdr:row>
      <xdr:rowOff>179070</xdr:rowOff>
    </xdr:from>
    <xdr:to>
      <xdr:col>4</xdr:col>
      <xdr:colOff>594360</xdr:colOff>
      <xdr:row>24</xdr:row>
      <xdr:rowOff>102870</xdr:rowOff>
    </xdr:to>
    <xdr:sp>
      <xdr:nvSpPr>
        <xdr:cNvPr id="68" name="文本框 67"/>
        <xdr:cNvSpPr txBox="1"/>
      </xdr:nvSpPr>
      <xdr:spPr>
        <a:xfrm>
          <a:off x="2547620" y="5006340"/>
          <a:ext cx="532765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7%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4</xdr:col>
      <xdr:colOff>803275</xdr:colOff>
      <xdr:row>20</xdr:row>
      <xdr:rowOff>82550</xdr:rowOff>
    </xdr:from>
    <xdr:to>
      <xdr:col>6</xdr:col>
      <xdr:colOff>220345</xdr:colOff>
      <xdr:row>25</xdr:row>
      <xdr:rowOff>140335</xdr:rowOff>
    </xdr:to>
    <xdr:graphicFrame>
      <xdr:nvGraphicFramePr>
        <xdr:cNvPr id="69" name="图表 68"/>
        <xdr:cNvGraphicFramePr/>
      </xdr:nvGraphicFramePr>
      <xdr:xfrm>
        <a:off x="3289300" y="4490720"/>
        <a:ext cx="106489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177800</xdr:colOff>
      <xdr:row>22</xdr:row>
      <xdr:rowOff>177800</xdr:rowOff>
    </xdr:from>
    <xdr:to>
      <xdr:col>5</xdr:col>
      <xdr:colOff>682625</xdr:colOff>
      <xdr:row>24</xdr:row>
      <xdr:rowOff>101600</xdr:rowOff>
    </xdr:to>
    <xdr:sp>
      <xdr:nvSpPr>
        <xdr:cNvPr id="70" name="文本框 69"/>
        <xdr:cNvSpPr txBox="1"/>
      </xdr:nvSpPr>
      <xdr:spPr>
        <a:xfrm>
          <a:off x="3625850" y="5005070"/>
          <a:ext cx="504825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6%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0</xdr:col>
      <xdr:colOff>41275</xdr:colOff>
      <xdr:row>25</xdr:row>
      <xdr:rowOff>158750</xdr:rowOff>
    </xdr:from>
    <xdr:to>
      <xdr:col>1</xdr:col>
      <xdr:colOff>420370</xdr:colOff>
      <xdr:row>31</xdr:row>
      <xdr:rowOff>6985</xdr:rowOff>
    </xdr:to>
    <xdr:graphicFrame>
      <xdr:nvGraphicFramePr>
        <xdr:cNvPr id="75" name="图表 74"/>
        <xdr:cNvGraphicFramePr/>
      </xdr:nvGraphicFramePr>
      <xdr:xfrm>
        <a:off x="41275" y="5614670"/>
        <a:ext cx="106489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379730</xdr:colOff>
      <xdr:row>28</xdr:row>
      <xdr:rowOff>46355</xdr:rowOff>
    </xdr:from>
    <xdr:to>
      <xdr:col>1</xdr:col>
      <xdr:colOff>198755</xdr:colOff>
      <xdr:row>29</xdr:row>
      <xdr:rowOff>179705</xdr:rowOff>
    </xdr:to>
    <xdr:sp>
      <xdr:nvSpPr>
        <xdr:cNvPr id="76" name="文本框 75"/>
        <xdr:cNvSpPr txBox="1"/>
      </xdr:nvSpPr>
      <xdr:spPr>
        <a:xfrm>
          <a:off x="379730" y="6130925"/>
          <a:ext cx="504825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8%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434975</xdr:colOff>
      <xdr:row>25</xdr:row>
      <xdr:rowOff>158750</xdr:rowOff>
    </xdr:from>
    <xdr:to>
      <xdr:col>3</xdr:col>
      <xdr:colOff>213360</xdr:colOff>
      <xdr:row>31</xdr:row>
      <xdr:rowOff>6985</xdr:rowOff>
    </xdr:to>
    <xdr:graphicFrame>
      <xdr:nvGraphicFramePr>
        <xdr:cNvPr id="77" name="图表 76"/>
        <xdr:cNvGraphicFramePr/>
      </xdr:nvGraphicFramePr>
      <xdr:xfrm>
        <a:off x="1120775" y="5614670"/>
        <a:ext cx="107378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86995</xdr:colOff>
      <xdr:row>28</xdr:row>
      <xdr:rowOff>45085</xdr:rowOff>
    </xdr:from>
    <xdr:to>
      <xdr:col>3</xdr:col>
      <xdr:colOff>5715</xdr:colOff>
      <xdr:row>29</xdr:row>
      <xdr:rowOff>178435</xdr:rowOff>
    </xdr:to>
    <xdr:sp>
      <xdr:nvSpPr>
        <xdr:cNvPr id="78" name="文本框 77"/>
        <xdr:cNvSpPr txBox="1"/>
      </xdr:nvSpPr>
      <xdr:spPr>
        <a:xfrm>
          <a:off x="1458595" y="6129655"/>
          <a:ext cx="528320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9%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3</xdr:col>
      <xdr:colOff>228600</xdr:colOff>
      <xdr:row>25</xdr:row>
      <xdr:rowOff>158750</xdr:rowOff>
    </xdr:from>
    <xdr:to>
      <xdr:col>4</xdr:col>
      <xdr:colOff>788670</xdr:colOff>
      <xdr:row>31</xdr:row>
      <xdr:rowOff>6985</xdr:rowOff>
    </xdr:to>
    <xdr:graphicFrame>
      <xdr:nvGraphicFramePr>
        <xdr:cNvPr id="79" name="图表 78"/>
        <xdr:cNvGraphicFramePr/>
      </xdr:nvGraphicFramePr>
      <xdr:xfrm>
        <a:off x="2209800" y="5614670"/>
        <a:ext cx="106489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60960</xdr:colOff>
      <xdr:row>28</xdr:row>
      <xdr:rowOff>45085</xdr:rowOff>
    </xdr:from>
    <xdr:to>
      <xdr:col>4</xdr:col>
      <xdr:colOff>565785</xdr:colOff>
      <xdr:row>29</xdr:row>
      <xdr:rowOff>178435</xdr:rowOff>
    </xdr:to>
    <xdr:sp>
      <xdr:nvSpPr>
        <xdr:cNvPr id="80" name="文本框 79"/>
        <xdr:cNvSpPr txBox="1"/>
      </xdr:nvSpPr>
      <xdr:spPr>
        <a:xfrm>
          <a:off x="2546985" y="6129655"/>
          <a:ext cx="504825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10%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4</xdr:col>
      <xdr:colOff>802640</xdr:colOff>
      <xdr:row>25</xdr:row>
      <xdr:rowOff>158750</xdr:rowOff>
    </xdr:from>
    <xdr:to>
      <xdr:col>6</xdr:col>
      <xdr:colOff>219710</xdr:colOff>
      <xdr:row>31</xdr:row>
      <xdr:rowOff>6985</xdr:rowOff>
    </xdr:to>
    <xdr:graphicFrame>
      <xdr:nvGraphicFramePr>
        <xdr:cNvPr id="81" name="图表 80"/>
        <xdr:cNvGraphicFramePr/>
      </xdr:nvGraphicFramePr>
      <xdr:xfrm>
        <a:off x="3288665" y="5614670"/>
        <a:ext cx="1064895" cy="1105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177165</xdr:colOff>
      <xdr:row>28</xdr:row>
      <xdr:rowOff>43815</xdr:rowOff>
    </xdr:from>
    <xdr:to>
      <xdr:col>5</xdr:col>
      <xdr:colOff>671830</xdr:colOff>
      <xdr:row>29</xdr:row>
      <xdr:rowOff>177165</xdr:rowOff>
    </xdr:to>
    <xdr:sp>
      <xdr:nvSpPr>
        <xdr:cNvPr id="82" name="文本框 81"/>
        <xdr:cNvSpPr txBox="1"/>
      </xdr:nvSpPr>
      <xdr:spPr>
        <a:xfrm>
          <a:off x="3625215" y="6128385"/>
          <a:ext cx="494665" cy="342900"/>
        </a:xfrm>
        <a:prstGeom prst="rect">
          <a:avLst/>
        </a:prstGeom>
        <a:noFill/>
        <a:ln w="9525" cmpd="sng">
          <a:noFill/>
        </a:ln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>
              <a:solidFill>
                <a:schemeClr val="bg1"/>
              </a:solidFill>
              <a:latin typeface="Arial" panose="020B0604020202020204" pitchFamily="7" charset="0"/>
            </a:rPr>
            <a:t>12%</a:t>
          </a:r>
          <a:endParaRPr lang="en-US" altLang="zh-CN" sz="1200">
            <a:solidFill>
              <a:schemeClr val="bg1"/>
            </a:solidFill>
            <a:latin typeface="Arial" panose="020B0604020202020204" pitchFamily="7" charset="0"/>
          </a:endParaRPr>
        </a:p>
      </xdr:txBody>
    </xdr:sp>
    <xdr:clientData/>
  </xdr:twoCellAnchor>
  <xdr:twoCellAnchor>
    <xdr:from>
      <xdr:col>6</xdr:col>
      <xdr:colOff>242570</xdr:colOff>
      <xdr:row>15</xdr:row>
      <xdr:rowOff>6350</xdr:rowOff>
    </xdr:from>
    <xdr:to>
      <xdr:col>11</xdr:col>
      <xdr:colOff>471805</xdr:colOff>
      <xdr:row>31</xdr:row>
      <xdr:rowOff>5715</xdr:rowOff>
    </xdr:to>
    <xdr:graphicFrame>
      <xdr:nvGraphicFramePr>
        <xdr:cNvPr id="84" name="图表 83"/>
        <xdr:cNvGraphicFramePr/>
      </xdr:nvGraphicFramePr>
      <xdr:xfrm>
        <a:off x="4376420" y="3366770"/>
        <a:ext cx="3658235" cy="3352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638175</xdr:colOff>
      <xdr:row>0</xdr:row>
      <xdr:rowOff>200025</xdr:rowOff>
    </xdr:from>
    <xdr:to>
      <xdr:col>15</xdr:col>
      <xdr:colOff>228600</xdr:colOff>
      <xdr:row>15</xdr:row>
      <xdr:rowOff>104775</xdr:rowOff>
    </xdr:to>
    <xdr:sp>
      <xdr:nvSpPr>
        <xdr:cNvPr id="86" name="矩形 85"/>
        <xdr:cNvSpPr/>
      </xdr:nvSpPr>
      <xdr:spPr>
        <a:xfrm>
          <a:off x="8886825" y="200025"/>
          <a:ext cx="1647825" cy="3265170"/>
        </a:xfrm>
        <a:prstGeom prst="rect">
          <a:avLst/>
        </a:prstGeom>
        <a:solidFill>
          <a:srgbClr val="F446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100"/>
            <a:t>使用说明：圆环图中的各月占比需手动更改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showGridLines="0" tabSelected="1" workbookViewId="0">
      <selection activeCell="A2" sqref="A2"/>
    </sheetView>
  </sheetViews>
  <sheetFormatPr defaultColWidth="9" defaultRowHeight="16.5" outlineLevelCol="3"/>
  <cols>
    <col min="1" max="2" width="9" style="1"/>
    <col min="3" max="3" width="8" style="1" customWidth="1"/>
    <col min="4" max="4" width="6.625" style="1" customWidth="1"/>
    <col min="5" max="5" width="12.625" style="1"/>
    <col min="6" max="16384" width="9" style="1"/>
  </cols>
  <sheetData>
    <row r="1" ht="27" customHeight="1" spans="1:4">
      <c r="A1" s="2" t="s">
        <v>0</v>
      </c>
      <c r="B1" s="2"/>
      <c r="C1" s="2"/>
      <c r="D1" s="2"/>
    </row>
    <row r="2" ht="23.1" customHeight="1" spans="1:4">
      <c r="A2" s="3" t="s">
        <v>1</v>
      </c>
      <c r="B2" s="3" t="s">
        <v>2</v>
      </c>
      <c r="C2" s="3" t="s">
        <v>3</v>
      </c>
      <c r="D2" s="3" t="s">
        <v>4</v>
      </c>
    </row>
    <row r="3" spans="1:4">
      <c r="A3" s="4" t="s">
        <v>5</v>
      </c>
      <c r="B3" s="4">
        <v>63</v>
      </c>
      <c r="C3" s="5">
        <f>B3/$B$15</f>
        <v>0.0627490039840637</v>
      </c>
      <c r="D3" s="5">
        <f>$C$15-C3</f>
        <v>0.937250996015936</v>
      </c>
    </row>
    <row r="4" spans="1:4">
      <c r="A4" s="6" t="s">
        <v>6</v>
      </c>
      <c r="B4" s="6">
        <v>78</v>
      </c>
      <c r="C4" s="7">
        <f t="shared" ref="C4:C15" si="0">B4/$B$15</f>
        <v>0.0776892430278884</v>
      </c>
      <c r="D4" s="7">
        <f t="shared" ref="D4:D14" si="1">$C$15-C4</f>
        <v>0.922310756972112</v>
      </c>
    </row>
    <row r="5" spans="1:4">
      <c r="A5" s="4" t="s">
        <v>7</v>
      </c>
      <c r="B5" s="4">
        <v>82</v>
      </c>
      <c r="C5" s="5">
        <f t="shared" si="0"/>
        <v>0.0816733067729084</v>
      </c>
      <c r="D5" s="5">
        <f t="shared" si="1"/>
        <v>0.918326693227092</v>
      </c>
    </row>
    <row r="6" spans="1:4">
      <c r="A6" s="6" t="s">
        <v>8</v>
      </c>
      <c r="B6" s="6">
        <v>85</v>
      </c>
      <c r="C6" s="7">
        <f t="shared" si="0"/>
        <v>0.0846613545816733</v>
      </c>
      <c r="D6" s="7">
        <f t="shared" si="1"/>
        <v>0.915338645418327</v>
      </c>
    </row>
    <row r="7" spans="1:4">
      <c r="A7" s="4" t="s">
        <v>9</v>
      </c>
      <c r="B7" s="4">
        <v>95</v>
      </c>
      <c r="C7" s="5">
        <f t="shared" si="0"/>
        <v>0.0946215139442231</v>
      </c>
      <c r="D7" s="5">
        <f t="shared" si="1"/>
        <v>0.905378486055777</v>
      </c>
    </row>
    <row r="8" spans="1:4">
      <c r="A8" s="6" t="s">
        <v>10</v>
      </c>
      <c r="B8" s="6">
        <v>80</v>
      </c>
      <c r="C8" s="7">
        <f t="shared" si="0"/>
        <v>0.0796812749003984</v>
      </c>
      <c r="D8" s="7">
        <f t="shared" si="1"/>
        <v>0.920318725099602</v>
      </c>
    </row>
    <row r="9" spans="1:4">
      <c r="A9" s="4" t="s">
        <v>11</v>
      </c>
      <c r="B9" s="4">
        <v>75</v>
      </c>
      <c r="C9" s="5">
        <f t="shared" si="0"/>
        <v>0.0747011952191235</v>
      </c>
      <c r="D9" s="5">
        <f t="shared" si="1"/>
        <v>0.925298804780876</v>
      </c>
    </row>
    <row r="10" spans="1:4">
      <c r="A10" s="6" t="s">
        <v>12</v>
      </c>
      <c r="B10" s="6">
        <v>60</v>
      </c>
      <c r="C10" s="7">
        <f t="shared" si="0"/>
        <v>0.0597609561752988</v>
      </c>
      <c r="D10" s="7">
        <f t="shared" si="1"/>
        <v>0.940239043824701</v>
      </c>
    </row>
    <row r="11" spans="1:4">
      <c r="A11" s="4" t="s">
        <v>13</v>
      </c>
      <c r="B11" s="4">
        <v>78</v>
      </c>
      <c r="C11" s="5">
        <f t="shared" si="0"/>
        <v>0.0776892430278884</v>
      </c>
      <c r="D11" s="5">
        <f t="shared" si="1"/>
        <v>0.922310756972112</v>
      </c>
    </row>
    <row r="12" spans="1:4">
      <c r="A12" s="6" t="s">
        <v>14</v>
      </c>
      <c r="B12" s="6">
        <v>88</v>
      </c>
      <c r="C12" s="7">
        <f t="shared" si="0"/>
        <v>0.0876494023904383</v>
      </c>
      <c r="D12" s="7">
        <f t="shared" si="1"/>
        <v>0.912350597609562</v>
      </c>
    </row>
    <row r="13" spans="1:4">
      <c r="A13" s="4" t="s">
        <v>15</v>
      </c>
      <c r="B13" s="4">
        <v>100</v>
      </c>
      <c r="C13" s="5">
        <f t="shared" si="0"/>
        <v>0.099601593625498</v>
      </c>
      <c r="D13" s="5">
        <f t="shared" si="1"/>
        <v>0.900398406374502</v>
      </c>
    </row>
    <row r="14" spans="1:4">
      <c r="A14" s="6" t="s">
        <v>16</v>
      </c>
      <c r="B14" s="6">
        <v>120</v>
      </c>
      <c r="C14" s="7">
        <f t="shared" si="0"/>
        <v>0.119521912350598</v>
      </c>
      <c r="D14" s="7">
        <f t="shared" si="1"/>
        <v>0.880478087649402</v>
      </c>
    </row>
    <row r="15" spans="1:4">
      <c r="A15" s="4" t="s">
        <v>17</v>
      </c>
      <c r="B15" s="4">
        <f>SUM(B3:B14)</f>
        <v>1004</v>
      </c>
      <c r="C15" s="5">
        <f t="shared" si="0"/>
        <v>1</v>
      </c>
      <c r="D15" s="5">
        <f>C15/$B$15</f>
        <v>0.00099601593625498</v>
      </c>
    </row>
  </sheetData>
  <mergeCells count="1">
    <mergeCell ref="A1:D1"/>
  </mergeCells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2016-01-14T07:58:00Z</dcterms:created>
  <dcterms:modified xsi:type="dcterms:W3CDTF">2017-06-16T03:23:30Z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  <property fmtid="{D5CDD505-2E9C-101B-9397-08002B2CF9AE}" pid="3" name="name">
    <vt:lpwstr>月份数据占比分析.xlsx</vt:lpwstr>
  </property>
  <property fmtid="{D5CDD505-2E9C-101B-9397-08002B2CF9AE}" pid="4" name="fileid">
    <vt:lpwstr>723954</vt:lpwstr>
  </property>
</Properties>
</file>