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办公最常用Excel表大全【132套】\办公最常用Excel表大全【132套】\生产数据分析表\"/>
    </mc:Choice>
  </mc:AlternateContent>
  <xr:revisionPtr revIDLastSave="0" documentId="13_ncr:1_{62741FB5-8D1F-43D2-8892-AC4D7A3316BD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主要产品成本分析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" l="1"/>
  <c r="F11" i="1"/>
  <c r="E11" i="1"/>
  <c r="D11" i="1"/>
  <c r="C11" i="1"/>
  <c r="E2" i="1"/>
</calcChain>
</file>

<file path=xl/sharedStrings.xml><?xml version="1.0" encoding="utf-8"?>
<sst xmlns="http://schemas.openxmlformats.org/spreadsheetml/2006/main" count="130" uniqueCount="26">
  <si>
    <t>主要产品生产成本分析表</t>
  </si>
  <si>
    <t>编制单位：XX公司</t>
  </si>
  <si>
    <t>时间：</t>
  </si>
  <si>
    <t>产品名称</t>
  </si>
  <si>
    <t>显示器</t>
  </si>
  <si>
    <t>本月实际产量</t>
  </si>
  <si>
    <t>本月计划产量</t>
  </si>
  <si>
    <t>规格</t>
  </si>
  <si>
    <t>AF706</t>
  </si>
  <si>
    <t>本月累计实际产量</t>
  </si>
  <si>
    <t>上年同期实际产量</t>
  </si>
  <si>
    <t>计量单位</t>
  </si>
  <si>
    <t>台</t>
  </si>
  <si>
    <t>销售单价</t>
  </si>
  <si>
    <t>上年同期销售单价</t>
  </si>
  <si>
    <t>成本项目</t>
  </si>
  <si>
    <t>历史最低成本</t>
  </si>
  <si>
    <t>上年实际单位成本</t>
  </si>
  <si>
    <t>本年计划</t>
  </si>
  <si>
    <t>本月实际</t>
  </si>
  <si>
    <t>本年累计实际成本</t>
  </si>
  <si>
    <t>原材料</t>
  </si>
  <si>
    <t>燃料及动力</t>
  </si>
  <si>
    <t>直接人工</t>
  </si>
  <si>
    <t>制造费用</t>
  </si>
  <si>
    <t>产品单位生产成本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</si>
</sst>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0" x14ac:knownFonts="1">
    <font>
      <sz val="12"/>
      <name val="宋体"/>
      <charset val="134"/>
    </font>
    <font>
      <b/>
      <sz val="22"/>
      <color theme="0"/>
      <name val="微软雅黑"/>
      <family val="2"/>
      <charset val="134"/>
    </font>
    <font>
      <b/>
      <sz val="16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2"/>
      <color theme="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12"/>
      <name val="微软雅黑"/>
      <family val="2"/>
      <charset val="134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thin">
        <color rgb="FF92D050"/>
      </left>
      <right/>
      <top style="thin">
        <color rgb="FF92D050"/>
      </top>
      <bottom/>
      <diagonal/>
    </border>
    <border>
      <left/>
      <right/>
      <top style="thin">
        <color rgb="FF92D050"/>
      </top>
      <bottom/>
      <diagonal/>
    </border>
    <border>
      <left/>
      <right style="thin">
        <color rgb="FF92D050"/>
      </right>
      <top style="thin">
        <color rgb="FF92D050"/>
      </top>
      <bottom/>
      <diagonal/>
    </border>
    <border>
      <left style="thin">
        <color rgb="FF92D050"/>
      </left>
      <right/>
      <top/>
      <bottom/>
      <diagonal/>
    </border>
    <border>
      <left/>
      <right style="thin">
        <color rgb="FF92D050"/>
      </right>
      <top/>
      <bottom/>
      <diagonal/>
    </border>
    <border>
      <left style="thin">
        <color theme="0" tint="-0.499984740745262"/>
      </left>
      <right style="dashed">
        <color theme="0" tint="-0.499984740745262"/>
      </right>
      <top style="thin">
        <color theme="0" tint="-0.499984740745262"/>
      </top>
      <bottom style="dashed">
        <color theme="0" tint="-0.499984740745262"/>
      </bottom>
      <diagonal/>
    </border>
    <border>
      <left style="dashed">
        <color theme="0" tint="-0.499984740745262"/>
      </left>
      <right style="dashed">
        <color theme="0" tint="-0.499984740745262"/>
      </right>
      <top style="thin">
        <color theme="0" tint="-0.499984740745262"/>
      </top>
      <bottom style="dashed">
        <color theme="0" tint="-0.499984740745262"/>
      </bottom>
      <diagonal/>
    </border>
    <border>
      <left style="dashed">
        <color theme="0" tint="-0.499984740745262"/>
      </left>
      <right style="thin">
        <color theme="0" tint="-0.499984740745262"/>
      </right>
      <top style="thin">
        <color theme="0" tint="-0.499984740745262"/>
      </top>
      <bottom style="dashed">
        <color theme="0" tint="-0.499984740745262"/>
      </bottom>
      <diagonal/>
    </border>
    <border>
      <left style="thin">
        <color theme="0" tint="-0.499984740745262"/>
      </left>
      <right style="dashed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  <border>
      <left style="dashed">
        <color theme="0" tint="-0.499984740745262"/>
      </left>
      <right style="dashed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  <border>
      <left style="dashed">
        <color theme="0" tint="-0.499984740745262"/>
      </left>
      <right style="thin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  <border>
      <left style="thin">
        <color theme="0" tint="-0.499984740745262"/>
      </left>
      <right style="dashed">
        <color theme="0" tint="-0.499984740745262"/>
      </right>
      <top style="dashed">
        <color theme="0" tint="-0.499984740745262"/>
      </top>
      <bottom style="thin">
        <color theme="0" tint="-0.499984740745262"/>
      </bottom>
      <diagonal/>
    </border>
    <border>
      <left style="dashed">
        <color theme="0" tint="-0.499984740745262"/>
      </left>
      <right style="dashed">
        <color theme="0" tint="-0.499984740745262"/>
      </right>
      <top style="dashed">
        <color theme="0" tint="-0.499984740745262"/>
      </top>
      <bottom style="thin">
        <color theme="0" tint="-0.499984740745262"/>
      </bottom>
      <diagonal/>
    </border>
    <border>
      <left style="dashed">
        <color theme="0" tint="-0.499984740745262"/>
      </left>
      <right style="thin">
        <color theme="0" tint="-0.499984740745262"/>
      </right>
      <top style="dashed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5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76" fontId="6" fillId="0" borderId="10" xfId="0" applyNumberFormat="1" applyFont="1" applyBorder="1" applyAlignment="1">
      <alignment horizontal="center"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3" xfId="0" applyNumberFormat="1" applyFont="1" applyBorder="1" applyAlignment="1">
      <alignment horizontal="center" vertical="center"/>
    </xf>
    <xf numFmtId="176" fontId="6" fillId="0" borderId="14" xfId="0" applyNumberFormat="1" applyFont="1" applyBorder="1" applyAlignment="1">
      <alignment horizontal="center" vertical="center"/>
    </xf>
    <xf numFmtId="0" fontId="8" fillId="3" borderId="0" xfId="0" applyFont="1" applyFill="1"/>
    <xf numFmtId="0" fontId="0" fillId="3" borderId="0" xfId="0" applyFill="1"/>
    <xf numFmtId="0" fontId="3" fillId="3" borderId="4" xfId="0" applyFont="1" applyFill="1" applyBorder="1" applyAlignment="1">
      <alignment vertical="center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horizontal="right" vertical="center"/>
    </xf>
    <xf numFmtId="14" fontId="4" fillId="3" borderId="0" xfId="0" applyNumberFormat="1" applyFont="1" applyFill="1" applyAlignment="1">
      <alignment vertical="center"/>
    </xf>
    <xf numFmtId="0" fontId="4" fillId="3" borderId="5" xfId="0" applyFont="1" applyFill="1" applyBorder="1" applyAlignment="1">
      <alignment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176" fontId="6" fillId="5" borderId="10" xfId="0" applyNumberFormat="1" applyFont="1" applyFill="1" applyBorder="1" applyAlignment="1">
      <alignment horizontal="center" vertical="center"/>
    </xf>
    <xf numFmtId="176" fontId="6" fillId="5" borderId="11" xfId="0" applyNumberFormat="1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176" fontId="6" fillId="2" borderId="10" xfId="0" applyNumberFormat="1" applyFont="1" applyFill="1" applyBorder="1" applyAlignment="1">
      <alignment horizontal="center" vertical="center"/>
    </xf>
    <xf numFmtId="176" fontId="6" fillId="2" borderId="1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2" fillId="3" borderId="2" xfId="0" applyNumberFormat="1" applyFont="1" applyFill="1" applyBorder="1" applyAlignment="1">
      <alignment horizontal="center" vertical="center"/>
    </xf>
    <xf numFmtId="0" fontId="2" fillId="3" borderId="3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 b="1">
                <a:latin typeface="微软雅黑" panose="020B0503020204020204" charset="-122"/>
                <a:ea typeface="微软雅黑" panose="020B0503020204020204" charset="-122"/>
              </a:rPr>
              <a:t>主要产品单位成本分析</a:t>
            </a:r>
          </a:p>
        </c:rich>
      </c:tx>
      <c:layout>
        <c:manualLayout>
          <c:xMode val="edge"/>
          <c:yMode val="edge"/>
          <c:x val="0.36813957078894599"/>
          <c:y val="3.9565269858509097E-2"/>
        </c:manualLayout>
      </c:layout>
      <c:overlay val="0"/>
      <c:spPr>
        <a:solidFill>
          <a:schemeClr val="bg1"/>
        </a:solidFill>
        <a:ln w="25400"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60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6839378238341999"/>
          <c:y val="0.29251700680272102"/>
          <c:w val="0.31398963730570001"/>
          <c:h val="0.51530612244898"/>
        </c:manualLayout>
      </c:layout>
      <c:pieChart>
        <c:varyColors val="1"/>
        <c:ser>
          <c:idx val="0"/>
          <c:order val="0"/>
          <c:explosion val="25"/>
          <c:dPt>
            <c:idx val="0"/>
            <c:bubble3D val="0"/>
            <c:explosion val="8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5F0-4458-B101-4D4FECB646BF}"/>
              </c:ext>
            </c:extLst>
          </c:dPt>
          <c:dPt>
            <c:idx val="1"/>
            <c:bubble3D val="0"/>
            <c:explosion val="4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5F0-4458-B101-4D4FECB646BF}"/>
              </c:ext>
            </c:extLst>
          </c:dPt>
          <c:dPt>
            <c:idx val="2"/>
            <c:bubble3D val="0"/>
            <c:explosion val="9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5F0-4458-B101-4D4FECB646BF}"/>
              </c:ext>
            </c:extLst>
          </c:dPt>
          <c:dPt>
            <c:idx val="3"/>
            <c:bubble3D val="0"/>
            <c:explosion val="7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5F0-4458-B101-4D4FECB646B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600" b="0" i="0" u="none" strike="noStrike" kern="1200" baseline="0">
                    <a:solidFill>
                      <a:srgbClr val="000000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shade val="95000"/>
                      <a:satMod val="105000"/>
                    </a:schemeClr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主要产品成本分析!$B$7:$B$10</c:f>
              <c:strCache>
                <c:ptCount val="4"/>
                <c:pt idx="0">
                  <c:v>原材料</c:v>
                </c:pt>
                <c:pt idx="1">
                  <c:v>燃料及动力</c:v>
                </c:pt>
                <c:pt idx="2">
                  <c:v>直接人工</c:v>
                </c:pt>
                <c:pt idx="3">
                  <c:v>制造费用</c:v>
                </c:pt>
              </c:strCache>
            </c:strRef>
          </c:cat>
          <c:val>
            <c:numRef>
              <c:f>主要产品成本分析!$F$7:$F$10</c:f>
              <c:numCache>
                <c:formatCode>0.00_ </c:formatCode>
                <c:ptCount val="4"/>
                <c:pt idx="0">
                  <c:v>205</c:v>
                </c:pt>
                <c:pt idx="1">
                  <c:v>240</c:v>
                </c:pt>
                <c:pt idx="2">
                  <c:v>118</c:v>
                </c:pt>
                <c:pt idx="3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5F0-4458-B101-4D4FECB646B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rgbClr val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rgbClr val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rgbClr val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rgbClr val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0.60842802737893098"/>
          <c:y val="0.40896461218209801"/>
          <c:w val="0.28189400957233302"/>
          <c:h val="0.351376293480556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70" b="0" i="0" u="none" strike="noStrike" kern="1200" baseline="0">
              <a:solidFill>
                <a:srgbClr val="000000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  <a:endParaRPr lang="zh-CN"/>
        </a:p>
      </c:txPr>
    </c:legend>
    <c:plotVisOnly val="1"/>
    <c:dispBlanksAs val="zero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zh-CN" sz="16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10160</xdr:colOff>
      <xdr:row>11</xdr:row>
      <xdr:rowOff>48260</xdr:rowOff>
    </xdr:from>
    <xdr:to>
      <xdr:col>6</xdr:col>
      <xdr:colOff>1381760</xdr:colOff>
      <xdr:row>26</xdr:row>
      <xdr:rowOff>106045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26"/>
  <sheetViews>
    <sheetView showGridLines="0" tabSelected="1" workbookViewId="0">
      <selection activeCell="R29" sqref="R29"/>
    </sheetView>
  </sheetViews>
  <sheetFormatPr defaultColWidth="9" defaultRowHeight="14.25" x14ac:dyDescent="0.15"/>
  <cols>
    <col min="1" max="1" width="2.25" customWidth="1"/>
    <col min="2" max="2" width="18.875" customWidth="1"/>
    <col min="3" max="3" width="14" customWidth="1"/>
    <col min="4" max="4" width="18.25" customWidth="1"/>
    <col min="5" max="5" width="14.875" customWidth="1"/>
    <col min="6" max="6" width="17.375" customWidth="1"/>
    <col min="7" max="7" width="18.125" customWidth="1"/>
  </cols>
  <sheetData>
    <row r="1" spans="2:7" ht="32.450000000000003" customHeight="1" x14ac:dyDescent="0.15">
      <c r="B1" s="34" t="s">
        <v>0</v>
      </c>
      <c r="C1" s="35"/>
      <c r="D1" s="35"/>
      <c r="E1" s="35"/>
      <c r="F1" s="35"/>
      <c r="G1" s="36"/>
    </row>
    <row r="2" spans="2:7" ht="20.100000000000001" customHeight="1" x14ac:dyDescent="0.15">
      <c r="B2" s="14" t="s">
        <v>1</v>
      </c>
      <c r="C2" s="15"/>
      <c r="D2" s="16" t="s">
        <v>2</v>
      </c>
      <c r="E2" s="17">
        <f ca="1">NOW()</f>
        <v>43616.70188310185</v>
      </c>
      <c r="F2" s="15"/>
      <c r="G2" s="18"/>
    </row>
    <row r="3" spans="2:7" ht="20.100000000000001" customHeight="1" x14ac:dyDescent="0.15">
      <c r="B3" s="1" t="s">
        <v>3</v>
      </c>
      <c r="C3" s="2" t="s">
        <v>4</v>
      </c>
      <c r="D3" s="3" t="s">
        <v>5</v>
      </c>
      <c r="E3" s="2">
        <v>1000</v>
      </c>
      <c r="F3" s="3" t="s">
        <v>6</v>
      </c>
      <c r="G3" s="4">
        <v>1100</v>
      </c>
    </row>
    <row r="4" spans="2:7" ht="20.100000000000001" customHeight="1" x14ac:dyDescent="0.15">
      <c r="B4" s="27" t="s">
        <v>7</v>
      </c>
      <c r="C4" s="28" t="s">
        <v>8</v>
      </c>
      <c r="D4" s="29" t="s">
        <v>9</v>
      </c>
      <c r="E4" s="28">
        <v>12500</v>
      </c>
      <c r="F4" s="29" t="s">
        <v>10</v>
      </c>
      <c r="G4" s="30">
        <v>10000</v>
      </c>
    </row>
    <row r="5" spans="2:7" ht="20.100000000000001" customHeight="1" x14ac:dyDescent="0.15">
      <c r="B5" s="5" t="s">
        <v>11</v>
      </c>
      <c r="C5" s="6" t="s">
        <v>12</v>
      </c>
      <c r="D5" s="7" t="s">
        <v>13</v>
      </c>
      <c r="E5" s="8">
        <v>1200</v>
      </c>
      <c r="F5" s="7" t="s">
        <v>14</v>
      </c>
      <c r="G5" s="9">
        <v>1220</v>
      </c>
    </row>
    <row r="6" spans="2:7" ht="20.100000000000001" customHeight="1" x14ac:dyDescent="0.15">
      <c r="B6" s="19" t="s">
        <v>15</v>
      </c>
      <c r="C6" s="20" t="s">
        <v>16</v>
      </c>
      <c r="D6" s="20" t="s">
        <v>17</v>
      </c>
      <c r="E6" s="20" t="s">
        <v>18</v>
      </c>
      <c r="F6" s="20" t="s">
        <v>19</v>
      </c>
      <c r="G6" s="21" t="s">
        <v>20</v>
      </c>
    </row>
    <row r="7" spans="2:7" ht="20.100000000000001" customHeight="1" x14ac:dyDescent="0.15">
      <c r="B7" s="22" t="s">
        <v>21</v>
      </c>
      <c r="C7" s="8">
        <v>200</v>
      </c>
      <c r="D7" s="8">
        <v>210</v>
      </c>
      <c r="E7" s="8">
        <v>205</v>
      </c>
      <c r="F7" s="8">
        <v>205</v>
      </c>
      <c r="G7" s="9">
        <v>209</v>
      </c>
    </row>
    <row r="8" spans="2:7" ht="20.100000000000001" customHeight="1" x14ac:dyDescent="0.15">
      <c r="B8" s="24" t="s">
        <v>22</v>
      </c>
      <c r="C8" s="25">
        <v>230</v>
      </c>
      <c r="D8" s="25">
        <v>240</v>
      </c>
      <c r="E8" s="25">
        <v>238</v>
      </c>
      <c r="F8" s="25">
        <v>240</v>
      </c>
      <c r="G8" s="26">
        <v>241</v>
      </c>
    </row>
    <row r="9" spans="2:7" ht="20.100000000000001" customHeight="1" x14ac:dyDescent="0.15">
      <c r="B9" s="22" t="s">
        <v>23</v>
      </c>
      <c r="C9" s="8">
        <v>100</v>
      </c>
      <c r="D9" s="8">
        <v>125</v>
      </c>
      <c r="E9" s="8">
        <v>120</v>
      </c>
      <c r="F9" s="8">
        <v>118</v>
      </c>
      <c r="G9" s="9">
        <v>115</v>
      </c>
    </row>
    <row r="10" spans="2:7" ht="20.100000000000001" customHeight="1" x14ac:dyDescent="0.15">
      <c r="B10" s="31" t="s">
        <v>24</v>
      </c>
      <c r="C10" s="32">
        <v>80</v>
      </c>
      <c r="D10" s="32">
        <v>98</v>
      </c>
      <c r="E10" s="32">
        <v>95</v>
      </c>
      <c r="F10" s="32">
        <v>109</v>
      </c>
      <c r="G10" s="33">
        <v>100</v>
      </c>
    </row>
    <row r="11" spans="2:7" ht="20.100000000000001" customHeight="1" x14ac:dyDescent="0.15">
      <c r="B11" s="23" t="s">
        <v>25</v>
      </c>
      <c r="C11" s="10">
        <f>SUM(C7:C10)</f>
        <v>610</v>
      </c>
      <c r="D11" s="10">
        <f>SUM(D7:D10)</f>
        <v>673</v>
      </c>
      <c r="E11" s="10">
        <f>SUM(E7:E10)</f>
        <v>658</v>
      </c>
      <c r="F11" s="10">
        <f>SUM(F7:F10)</f>
        <v>672</v>
      </c>
      <c r="G11" s="11">
        <f>SUM(G7:G10)</f>
        <v>665</v>
      </c>
    </row>
    <row r="12" spans="2:7" ht="17.25" x14ac:dyDescent="0.3">
      <c r="B12" s="12"/>
      <c r="C12" s="12"/>
      <c r="D12" s="12"/>
      <c r="E12" s="12"/>
      <c r="F12" s="12"/>
      <c r="G12" s="12"/>
    </row>
    <row r="13" spans="2:7" ht="17.25" x14ac:dyDescent="0.3">
      <c r="B13" s="12"/>
      <c r="C13" s="12"/>
      <c r="D13" s="12"/>
      <c r="E13" s="12"/>
      <c r="F13" s="12"/>
      <c r="G13" s="12"/>
    </row>
    <row r="14" spans="2:7" ht="17.25" x14ac:dyDescent="0.3">
      <c r="B14" s="12"/>
      <c r="C14" s="12"/>
      <c r="D14" s="12"/>
      <c r="E14" s="12"/>
      <c r="F14" s="12"/>
      <c r="G14" s="12"/>
    </row>
    <row r="15" spans="2:7" ht="17.25" x14ac:dyDescent="0.3">
      <c r="B15" s="12"/>
      <c r="C15" s="12"/>
      <c r="D15" s="12"/>
      <c r="E15" s="12"/>
      <c r="F15" s="12"/>
      <c r="G15" s="12"/>
    </row>
    <row r="16" spans="2:7" ht="17.25" x14ac:dyDescent="0.3">
      <c r="B16" s="12"/>
      <c r="C16" s="12"/>
      <c r="D16" s="12"/>
      <c r="E16" s="12"/>
      <c r="F16" s="12"/>
      <c r="G16" s="12"/>
    </row>
    <row r="17" spans="2:7" ht="17.25" x14ac:dyDescent="0.3">
      <c r="B17" s="12"/>
      <c r="C17" s="12"/>
      <c r="D17" s="12"/>
      <c r="E17" s="12"/>
      <c r="F17" s="12"/>
      <c r="G17" s="12"/>
    </row>
    <row r="18" spans="2:7" ht="17.25" x14ac:dyDescent="0.3">
      <c r="B18" s="12"/>
      <c r="C18" s="12"/>
      <c r="D18" s="12"/>
      <c r="E18" s="12"/>
      <c r="F18" s="12"/>
      <c r="G18" s="12"/>
    </row>
    <row r="19" spans="2:7" ht="17.25" x14ac:dyDescent="0.3">
      <c r="B19" s="12"/>
      <c r="C19" s="12"/>
      <c r="D19" s="12"/>
      <c r="E19" s="12"/>
      <c r="F19" s="12"/>
      <c r="G19" s="12"/>
    </row>
    <row r="20" spans="2:7" ht="17.25" x14ac:dyDescent="0.3">
      <c r="B20" s="12"/>
      <c r="C20" s="12"/>
      <c r="D20" s="12"/>
      <c r="E20" s="12"/>
      <c r="F20" s="12"/>
      <c r="G20" s="12"/>
    </row>
    <row r="21" spans="2:7" ht="17.25" x14ac:dyDescent="0.3">
      <c r="B21" s="12"/>
      <c r="C21" s="12"/>
      <c r="D21" s="12"/>
      <c r="E21" s="12"/>
      <c r="F21" s="12"/>
      <c r="G21" s="12"/>
    </row>
    <row r="22" spans="2:7" x14ac:dyDescent="0.15">
      <c r="B22" s="13"/>
      <c r="C22" s="13"/>
      <c r="D22" s="13"/>
      <c r="E22" s="13"/>
      <c r="F22" s="13"/>
      <c r="G22" s="13"/>
    </row>
    <row r="23" spans="2:7" x14ac:dyDescent="0.15">
      <c r="B23" s="13"/>
      <c r="C23" s="13"/>
      <c r="D23" s="13"/>
      <c r="E23" s="13"/>
      <c r="F23" s="13"/>
      <c r="G23" s="13"/>
    </row>
    <row r="24" spans="2:7" x14ac:dyDescent="0.15">
      <c r="B24" s="13"/>
      <c r="C24" s="13"/>
      <c r="D24" s="13"/>
      <c r="E24" s="13"/>
      <c r="F24" s="13"/>
      <c r="G24" s="13"/>
    </row>
    <row r="25" spans="2:7" x14ac:dyDescent="0.15">
      <c r="B25" s="13"/>
      <c r="C25" s="13"/>
      <c r="D25" s="13"/>
      <c r="E25" s="13"/>
      <c r="F25" s="13"/>
      <c r="G25" s="13"/>
    </row>
    <row r="26" spans="2:7" x14ac:dyDescent="0.15">
      <c r="B26" s="13"/>
      <c r="C26" s="13"/>
      <c r="D26" s="13"/>
      <c r="E26" s="13"/>
      <c r="F26" s="13"/>
      <c r="G26" s="13"/>
    </row>
  </sheetData>
  <mergeCells count="1">
    <mergeCell ref="B1:G1"/>
  </mergeCells>
  <phoneticPr fontId="9" type="noConversion"/>
  <pageMargins left="0.75" right="0.75" top="1" bottom="1" header="0.5" footer="0.5"/>
  <pageSetup paperSize="9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主要产品成本分析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1996-12-17T01:32:00Z</dcterms:created>
  <dcterms:modified xsi:type="dcterms:W3CDTF">2019-05-31T08:51:01Z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