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办公最常用Excel表\生产数据分析表\"/>
    </mc:Choice>
  </mc:AlternateContent>
  <xr:revisionPtr revIDLastSave="0" documentId="13_ncr:1_{48CCC363-5CBD-4EAD-9E9B-2FA10591DD5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C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<sst xmlns="http://schemas.openxmlformats.org/spreadsheetml/2006/main" count="12" uniqueCount="12">
  <si>
    <r>
      <rPr>
        <b/>
        <vertAlign val="subscript"/>
        <sz val="11"/>
        <color theme="0"/>
        <rFont val="微软雅黑"/>
        <charset val="134"/>
      </rPr>
      <t xml:space="preserve">月份    </t>
    </r>
    <r>
      <rPr>
        <b/>
        <vertAlign val="superscript"/>
        <sz val="11"/>
        <color theme="0"/>
        <rFont val="微软雅黑"/>
        <charset val="134"/>
      </rPr>
      <t>年份</t>
    </r>
  </si>
  <si>
    <t>2017年</t>
  </si>
  <si>
    <t>2018年</t>
  </si>
  <si>
    <t>2018年目标产量</t>
  </si>
  <si>
    <t>目标达成率</t>
  </si>
  <si>
    <t>1月</t>
  </si>
  <si>
    <t>2月</t>
  </si>
  <si>
    <t>3月</t>
  </si>
  <si>
    <t>4月</t>
  </si>
  <si>
    <t>5月</t>
  </si>
  <si>
    <t>6月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</si>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</sst>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vertAlign val="subscript"/>
      <sz val="11"/>
      <color theme="0"/>
      <name val="微软雅黑"/>
      <charset val="134"/>
    </font>
    <font>
      <b/>
      <vertAlign val="superscript"/>
      <sz val="11"/>
      <color theme="0"/>
      <name val="微软雅黑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</fills>
  <borders count="10">
    <border>
      <left/>
      <right/>
      <top/>
      <bottom/>
      <diagonal/>
    </border>
    <border diagonalDown="1">
      <left style="thin">
        <color theme="4"/>
      </left>
      <right style="thin">
        <color theme="4" tint="0.39991454817346722"/>
      </right>
      <top style="thin">
        <color theme="4"/>
      </top>
      <bottom style="thin">
        <color theme="4" tint="0.39991454817346722"/>
      </bottom>
      <diagonal style="thin">
        <color theme="4" tint="0.39991454817346722"/>
      </diagonal>
    </border>
    <border>
      <left style="thin">
        <color theme="4" tint="0.39991454817346722"/>
      </left>
      <right style="thin">
        <color theme="4" tint="0.39991454817346722"/>
      </right>
      <top style="thin">
        <color theme="4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/>
      </right>
      <top style="thin">
        <color theme="4"/>
      </top>
      <bottom style="thin">
        <color theme="4" tint="0.39991454817346722"/>
      </bottom>
      <diagonal/>
    </border>
    <border>
      <left style="thin">
        <color theme="4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/>
      </left>
      <right style="thin">
        <color theme="4" tint="0.39991454817346722"/>
      </right>
      <top style="thin">
        <color theme="4" tint="0.39991454817346722"/>
      </top>
      <bottom style="thin">
        <color theme="4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/>
      </bottom>
      <diagonal/>
    </border>
    <border>
      <left style="thin">
        <color theme="4" tint="0.39991454817346722"/>
      </left>
      <right style="thin">
        <color theme="4"/>
      </right>
      <top style="thin">
        <color theme="4" tint="0.39991454817346722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0" fontId="1" fillId="2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0" fontId="2" fillId="0" borderId="6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0" fontId="2" fillId="3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0" fontId="1" fillId="2" borderId="9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  <a:r>
              <a:rPr lang="zh-CN"/>
              <a:t>年各月产量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2017年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961</c:v>
                </c:pt>
                <c:pt idx="1">
                  <c:v>961</c:v>
                </c:pt>
                <c:pt idx="2">
                  <c:v>1006</c:v>
                </c:pt>
                <c:pt idx="3">
                  <c:v>1015</c:v>
                </c:pt>
                <c:pt idx="4">
                  <c:v>1156</c:v>
                </c:pt>
                <c:pt idx="5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6-4D92-8BB8-81B6626ADE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3313728"/>
        <c:axId val="347703744"/>
      </c:lineChart>
      <c:catAx>
        <c:axId val="4433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703744"/>
        <c:crosses val="autoZero"/>
        <c:auto val="1"/>
        <c:lblAlgn val="ctr"/>
        <c:lblOffset val="100"/>
        <c:noMultiLvlLbl val="0"/>
      </c:catAx>
      <c:valAx>
        <c:axId val="3477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31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  <a:r>
              <a:rPr lang="zh-CN"/>
              <a:t>年各月产量</a:t>
            </a:r>
          </a:p>
        </c:rich>
      </c:tx>
      <c:layout>
        <c:manualLayout>
          <c:xMode val="edge"/>
          <c:yMode val="edge"/>
          <c:x val="0.21150320806599501"/>
          <c:y val="4.29633795775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2018年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1283</c:v>
                </c:pt>
                <c:pt idx="1">
                  <c:v>1324</c:v>
                </c:pt>
                <c:pt idx="2">
                  <c:v>1397</c:v>
                </c:pt>
                <c:pt idx="3">
                  <c:v>1388</c:v>
                </c:pt>
                <c:pt idx="4">
                  <c:v>1445</c:v>
                </c:pt>
                <c:pt idx="5">
                  <c:v>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3-4066-A5D7-3B4943F4B6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898048"/>
        <c:axId val="443314848"/>
      </c:lineChart>
      <c:catAx>
        <c:axId val="40889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314848"/>
        <c:crosses val="autoZero"/>
        <c:auto val="1"/>
        <c:lblAlgn val="ctr"/>
        <c:lblOffset val="100"/>
        <c:noMultiLvlLbl val="0"/>
      </c:catAx>
      <c:valAx>
        <c:axId val="4433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8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年度产量对比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2017年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961</c:v>
                </c:pt>
                <c:pt idx="1">
                  <c:v>961</c:v>
                </c:pt>
                <c:pt idx="2">
                  <c:v>1006</c:v>
                </c:pt>
                <c:pt idx="3">
                  <c:v>1015</c:v>
                </c:pt>
                <c:pt idx="4">
                  <c:v>1156</c:v>
                </c:pt>
                <c:pt idx="5">
                  <c:v>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7-4F69-80B7-0689622C5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9198992"/>
        <c:axId val="79199552"/>
      </c:barChart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1283</c:v>
                </c:pt>
                <c:pt idx="1">
                  <c:v>1324</c:v>
                </c:pt>
                <c:pt idx="2">
                  <c:v>1397</c:v>
                </c:pt>
                <c:pt idx="3">
                  <c:v>1388</c:v>
                </c:pt>
                <c:pt idx="4">
                  <c:v>1445</c:v>
                </c:pt>
                <c:pt idx="5">
                  <c:v>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7-4F69-80B7-0689622C5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995088"/>
        <c:axId val="496900688"/>
      </c:lineChart>
      <c:catAx>
        <c:axId val="791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99552"/>
        <c:crosses val="autoZero"/>
        <c:auto val="1"/>
        <c:lblAlgn val="ctr"/>
        <c:lblOffset val="100"/>
        <c:noMultiLvlLbl val="0"/>
      </c:catAx>
      <c:valAx>
        <c:axId val="791995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98992"/>
        <c:crosses val="autoZero"/>
        <c:crossBetween val="between"/>
      </c:valAx>
      <c:catAx>
        <c:axId val="499995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6900688"/>
        <c:crosses val="autoZero"/>
        <c:auto val="1"/>
        <c:lblAlgn val="ctr"/>
        <c:lblOffset val="100"/>
        <c:noMultiLvlLbl val="0"/>
      </c:catAx>
      <c:valAx>
        <c:axId val="4969006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9950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  <a:r>
              <a:rPr lang="zh-CN"/>
              <a:t>年目标达成率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目标达成率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Sheet1!$F$3:$F$8</c:f>
              <c:numCache>
                <c:formatCode>0.00%</c:formatCode>
                <c:ptCount val="6"/>
                <c:pt idx="0">
                  <c:v>1.0691666666666666</c:v>
                </c:pt>
                <c:pt idx="1">
                  <c:v>1.1033333333333333</c:v>
                </c:pt>
                <c:pt idx="2">
                  <c:v>1.0746153846153845</c:v>
                </c:pt>
                <c:pt idx="3">
                  <c:v>1.0676923076923077</c:v>
                </c:pt>
                <c:pt idx="4">
                  <c:v>1.0321428571428573</c:v>
                </c:pt>
                <c:pt idx="5">
                  <c:v>1.0392857142857144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6-4068-ABF2-3C5F8318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02352"/>
        <c:axId val="79202912"/>
      </c:areaChart>
      <c:catAx>
        <c:axId val="7920235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02912"/>
        <c:crosses val="autoZero"/>
        <c:auto val="1"/>
        <c:lblAlgn val="ctr"/>
        <c:lblOffset val="100"/>
        <c:noMultiLvlLbl val="0"/>
      </c:catAx>
      <c:valAx>
        <c:axId val="792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0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9</xdr:row>
      <xdr:rowOff>21590</xdr:rowOff>
    </xdr:from>
    <xdr:to>
      <xdr:col>3</xdr:col>
      <xdr:colOff>800736</xdr:colOff>
      <xdr:row>23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9</xdr:row>
      <xdr:rowOff>30480</xdr:rowOff>
    </xdr:from>
    <xdr:to>
      <xdr:col>6</xdr:col>
      <xdr:colOff>9525</xdr:colOff>
      <xdr:row>23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219073</xdr:colOff>
      <xdr:row>23</xdr:row>
      <xdr:rowOff>152400</xdr:rowOff>
    </xdr:from>
    <xdr:to>
      <xdr:col>6</xdr:col>
      <xdr:colOff>9524</xdr:colOff>
      <xdr:row>38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38</xdr:row>
      <xdr:rowOff>152400</xdr:rowOff>
    </xdr:from>
    <xdr:to>
      <xdr:col>6</xdr:col>
      <xdr:colOff>9525</xdr:colOff>
      <xdr:row>53</xdr:row>
      <xdr:rowOff>57785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气流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上阴影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3975" dist="41275" dir="14700000" algn="t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9"/>
  <sheetViews>
    <sheetView showGridLines="0" tabSelected="1" zoomScale="85" zoomScaleNormal="85" workbookViewId="0">
      <selection activeCell="G33" sqref="G33"/>
    </sheetView>
  </sheetViews>
  <sheetFormatPr defaultColWidth="9" defaultRowHeight="13.5" x14ac:dyDescent="0.15"/>
  <cols>
    <col min="1" max="1" width="2.875" customWidth="1"/>
    <col min="2" max="5" width="15.625" customWidth="1"/>
    <col min="6" max="6" width="15.625" style="1" customWidth="1"/>
    <col min="8" max="8" width="13.625" customWidth="1"/>
  </cols>
  <sheetData>
    <row r="2" spans="2:6" ht="24.95" customHeight="1" x14ac:dyDescent="0.15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</row>
    <row r="3" spans="2:6" ht="24.95" customHeight="1" x14ac:dyDescent="0.15">
      <c r="B3" s="5" t="s">
        <v>5</v>
      </c>
      <c r="C3" s="6">
        <v>961</v>
      </c>
      <c r="D3" s="6">
        <v>1283</v>
      </c>
      <c r="E3" s="6">
        <v>1200</v>
      </c>
      <c r="F3" s="7">
        <f>D3/E3</f>
        <v>1.0691666666666666</v>
      </c>
    </row>
    <row r="4" spans="2:6" ht="24.95" customHeight="1" x14ac:dyDescent="0.15">
      <c r="B4" s="8" t="s">
        <v>6</v>
      </c>
      <c r="C4" s="9">
        <v>961</v>
      </c>
      <c r="D4" s="9">
        <v>1324</v>
      </c>
      <c r="E4" s="9">
        <v>1200</v>
      </c>
      <c r="F4" s="10">
        <f t="shared" ref="F4:F9" si="0">D4/E4</f>
        <v>1.1033333333333333</v>
      </c>
    </row>
    <row r="5" spans="2:6" ht="24.95" customHeight="1" x14ac:dyDescent="0.15">
      <c r="B5" s="5" t="s">
        <v>7</v>
      </c>
      <c r="C5" s="6">
        <v>1006</v>
      </c>
      <c r="D5" s="6">
        <v>1397</v>
      </c>
      <c r="E5" s="6">
        <v>1300</v>
      </c>
      <c r="F5" s="7">
        <f t="shared" si="0"/>
        <v>1.0746153846153845</v>
      </c>
    </row>
    <row r="6" spans="2:6" ht="24.95" customHeight="1" x14ac:dyDescent="0.15">
      <c r="B6" s="8" t="s">
        <v>8</v>
      </c>
      <c r="C6" s="9">
        <v>1015</v>
      </c>
      <c r="D6" s="9">
        <v>1388</v>
      </c>
      <c r="E6" s="9">
        <v>1300</v>
      </c>
      <c r="F6" s="10">
        <f t="shared" si="0"/>
        <v>1.0676923076923077</v>
      </c>
    </row>
    <row r="7" spans="2:6" ht="24.95" customHeight="1" x14ac:dyDescent="0.15">
      <c r="B7" s="5" t="s">
        <v>9</v>
      </c>
      <c r="C7" s="6">
        <v>1156</v>
      </c>
      <c r="D7" s="6">
        <v>1445</v>
      </c>
      <c r="E7" s="6">
        <v>1400</v>
      </c>
      <c r="F7" s="7">
        <f t="shared" si="0"/>
        <v>1.0321428571428573</v>
      </c>
    </row>
    <row r="8" spans="2:6" ht="24.95" customHeight="1" x14ac:dyDescent="0.15">
      <c r="B8" s="8" t="s">
        <v>10</v>
      </c>
      <c r="C8" s="9">
        <v>1198</v>
      </c>
      <c r="D8" s="9">
        <v>1455</v>
      </c>
      <c r="E8" s="9">
        <v>1400</v>
      </c>
      <c r="F8" s="10">
        <f t="shared" si="0"/>
        <v>1.0392857142857144</v>
      </c>
    </row>
    <row r="9" spans="2:6" ht="24.95" customHeight="1" x14ac:dyDescent="0.15">
      <c r="B9" s="11" t="s">
        <v>11</v>
      </c>
      <c r="C9" s="12">
        <f>SUM(C3:C8)</f>
        <v>6297</v>
      </c>
      <c r="D9" s="12">
        <f t="shared" ref="D9:E9" si="1">SUM(D3:D8)</f>
        <v>8292</v>
      </c>
      <c r="E9" s="12">
        <f t="shared" si="1"/>
        <v>7800</v>
      </c>
      <c r="F9" s="13">
        <f t="shared" si="0"/>
        <v>1.063076923076923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2019-05-31T01:58:21Z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