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生产数据分析表\"/>
    </mc:Choice>
  </mc:AlternateContent>
  <xr:revisionPtr revIDLastSave="0" documentId="13_ncr:1_{C04FFAB3-961B-41D3-B6E0-1938B38FCE5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生产日报表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C3" i="1"/>
</calcChain>
</file>

<file path=xl/sharedStrings.xml><?xml version="1.0" encoding="utf-8"?>
<sst xmlns="http://schemas.openxmlformats.org/spreadsheetml/2006/main" count="111" uniqueCount="57">
  <si>
    <t>生产日报表</t>
  </si>
  <si>
    <t>制表日期：</t>
  </si>
  <si>
    <t>车间：</t>
  </si>
  <si>
    <t>车间3</t>
  </si>
  <si>
    <t>编号</t>
  </si>
  <si>
    <t>生产日期</t>
  </si>
  <si>
    <t>名称</t>
  </si>
  <si>
    <t>预计产量</t>
  </si>
  <si>
    <t>当日产量</t>
  </si>
  <si>
    <t>累计产量</t>
  </si>
  <si>
    <t>用时</t>
  </si>
  <si>
    <t>预计用时（天）</t>
  </si>
  <si>
    <t>MN000001</t>
  </si>
  <si>
    <t>猕猴桃饮料</t>
  </si>
  <si>
    <t>MN000002</t>
  </si>
  <si>
    <t>荔枝饮料</t>
  </si>
  <si>
    <t>MN000003</t>
  </si>
  <si>
    <t>樱桃饮料</t>
  </si>
  <si>
    <t>MN000004</t>
  </si>
  <si>
    <t>黄梨饮料</t>
  </si>
  <si>
    <t>MN000005</t>
  </si>
  <si>
    <t>菠萝饮料</t>
  </si>
  <si>
    <t>MN000006</t>
  </si>
  <si>
    <t>哈密瓜饮料</t>
  </si>
  <si>
    <t>MN000007</t>
  </si>
  <si>
    <t>西瓜饮料</t>
  </si>
  <si>
    <t>MN000008</t>
  </si>
  <si>
    <t>椰子饮料</t>
  </si>
  <si>
    <t>MN000009</t>
  </si>
  <si>
    <t>橙子饮料</t>
  </si>
  <si>
    <t>MN000010</t>
  </si>
  <si>
    <t>草莓饮料</t>
  </si>
  <si>
    <t>MN000011</t>
  </si>
  <si>
    <t>蓝莓饮料</t>
  </si>
  <si>
    <t>MN000012</t>
  </si>
  <si>
    <t>凤梨味饮料</t>
  </si>
  <si>
    <t>MN000013</t>
  </si>
  <si>
    <t>苹果味饮料</t>
  </si>
  <si>
    <t>MN000014</t>
  </si>
  <si>
    <t>香草味饮料</t>
  </si>
  <si>
    <t>MN000015</t>
  </si>
  <si>
    <t>薄荷味饮料</t>
  </si>
  <si>
    <t>MN000016</t>
  </si>
  <si>
    <t>橙汁味饮料</t>
  </si>
  <si>
    <t>MN000017</t>
  </si>
  <si>
    <t>葡萄味饮料</t>
  </si>
  <si>
    <t>MN000018</t>
  </si>
  <si>
    <t>MN000019</t>
  </si>
  <si>
    <t>MN000020</t>
  </si>
  <si>
    <t>MN000021</t>
  </si>
  <si>
    <t>MN000022</t>
  </si>
  <si>
    <t>MN000023</t>
  </si>
  <si>
    <t>MN000024</t>
  </si>
  <si>
    <t>MN000025</t>
  </si>
  <si>
    <t>MN000026</t>
  </si>
  <si>
    <t>MN000027</t>
  </si>
  <si>
    <t>MN000028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</si>
</sst>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0"/>
      <name val="黑体"/>
      <family val="3"/>
      <charset val="134"/>
    </font>
    <font>
      <b/>
      <sz val="2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2"/>
  <sheetViews>
    <sheetView tabSelected="1" zoomScale="85" zoomScaleNormal="85" workbookViewId="0">
      <selection activeCell="Q22" sqref="Q22"/>
    </sheetView>
  </sheetViews>
  <sheetFormatPr defaultColWidth="9" defaultRowHeight="13.5" x14ac:dyDescent="0.15"/>
  <cols>
    <col min="1" max="1" width="9" style="8"/>
    <col min="2" max="2" width="11.125" style="8" customWidth="1"/>
    <col min="3" max="3" width="16.25" style="8" customWidth="1"/>
    <col min="4" max="4" width="11.5" style="8" customWidth="1"/>
    <col min="5" max="8" width="9" style="8"/>
    <col min="9" max="9" width="16.125" style="8" customWidth="1"/>
    <col min="10" max="16384" width="9" style="8"/>
  </cols>
  <sheetData>
    <row r="2" spans="2:9" ht="50.1" customHeight="1" x14ac:dyDescent="0.15">
      <c r="B2" s="18" t="s">
        <v>0</v>
      </c>
      <c r="C2" s="18"/>
      <c r="D2" s="18"/>
      <c r="E2" s="18"/>
      <c r="F2" s="18"/>
      <c r="G2" s="18"/>
      <c r="H2" s="18"/>
      <c r="I2" s="18"/>
    </row>
    <row r="3" spans="2:9" ht="30" customHeight="1" x14ac:dyDescent="0.15">
      <c r="B3" s="9" t="s">
        <v>1</v>
      </c>
      <c r="C3" s="10">
        <f ca="1">NOW()</f>
        <v>43616.415054398145</v>
      </c>
      <c r="D3" s="11"/>
      <c r="E3" s="11"/>
      <c r="F3" s="11"/>
      <c r="G3" s="9" t="s">
        <v>2</v>
      </c>
      <c r="H3" s="11" t="s">
        <v>3</v>
      </c>
      <c r="I3" s="16"/>
    </row>
    <row r="4" spans="2:9" ht="30" customHeight="1" x14ac:dyDescent="0.15"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</row>
    <row r="5" spans="2:9" ht="30" customHeight="1" x14ac:dyDescent="0.15">
      <c r="B5" s="13" t="s">
        <v>12</v>
      </c>
      <c r="C5" s="14">
        <v>39475</v>
      </c>
      <c r="D5" s="13" t="s">
        <v>13</v>
      </c>
      <c r="E5" s="15">
        <v>120000</v>
      </c>
      <c r="F5" s="15">
        <v>3000</v>
      </c>
      <c r="G5" s="15">
        <v>82000</v>
      </c>
      <c r="H5" s="15">
        <v>9</v>
      </c>
      <c r="I5" s="17">
        <f>(E5-G5)/F5</f>
        <v>12.666666666666666</v>
      </c>
    </row>
    <row r="6" spans="2:9" ht="30" customHeight="1" x14ac:dyDescent="0.15">
      <c r="B6" s="13" t="s">
        <v>14</v>
      </c>
      <c r="C6" s="14">
        <v>39475</v>
      </c>
      <c r="D6" s="13" t="s">
        <v>15</v>
      </c>
      <c r="E6" s="15">
        <v>120000</v>
      </c>
      <c r="F6" s="15">
        <v>2600</v>
      </c>
      <c r="G6" s="15">
        <v>83000</v>
      </c>
      <c r="H6" s="15">
        <v>9</v>
      </c>
      <c r="I6" s="17">
        <f t="shared" ref="I6:I21" si="0">(E6-G6)/F6</f>
        <v>14.23076923076923</v>
      </c>
    </row>
    <row r="7" spans="2:9" ht="30" customHeight="1" x14ac:dyDescent="0.15">
      <c r="B7" s="13" t="s">
        <v>16</v>
      </c>
      <c r="C7" s="14">
        <v>39475</v>
      </c>
      <c r="D7" s="13" t="s">
        <v>17</v>
      </c>
      <c r="E7" s="15">
        <v>120000</v>
      </c>
      <c r="F7" s="15">
        <v>3000</v>
      </c>
      <c r="G7" s="15">
        <v>38000</v>
      </c>
      <c r="H7" s="15">
        <v>8</v>
      </c>
      <c r="I7" s="17">
        <f t="shared" si="0"/>
        <v>27.333333333333332</v>
      </c>
    </row>
    <row r="8" spans="2:9" ht="30" customHeight="1" x14ac:dyDescent="0.15">
      <c r="B8" s="13" t="s">
        <v>18</v>
      </c>
      <c r="C8" s="14">
        <v>39475</v>
      </c>
      <c r="D8" s="13" t="s">
        <v>19</v>
      </c>
      <c r="E8" s="15">
        <v>120000</v>
      </c>
      <c r="F8" s="15">
        <v>3000</v>
      </c>
      <c r="G8" s="15">
        <v>40100</v>
      </c>
      <c r="H8" s="15">
        <v>8.5</v>
      </c>
      <c r="I8" s="17">
        <f t="shared" si="0"/>
        <v>26.633333333333333</v>
      </c>
    </row>
    <row r="9" spans="2:9" ht="30" customHeight="1" x14ac:dyDescent="0.15">
      <c r="B9" s="13" t="s">
        <v>20</v>
      </c>
      <c r="C9" s="14">
        <v>39475</v>
      </c>
      <c r="D9" s="13" t="s">
        <v>21</v>
      </c>
      <c r="E9" s="15">
        <v>120000</v>
      </c>
      <c r="F9" s="15">
        <v>2400</v>
      </c>
      <c r="G9" s="15">
        <v>40050</v>
      </c>
      <c r="H9" s="15">
        <v>9</v>
      </c>
      <c r="I9" s="17">
        <f t="shared" si="0"/>
        <v>33.3125</v>
      </c>
    </row>
    <row r="10" spans="2:9" ht="30" customHeight="1" x14ac:dyDescent="0.15">
      <c r="B10" s="13" t="s">
        <v>22</v>
      </c>
      <c r="C10" s="14">
        <v>39475</v>
      </c>
      <c r="D10" s="13" t="s">
        <v>23</v>
      </c>
      <c r="E10" s="15">
        <v>120000</v>
      </c>
      <c r="F10" s="15">
        <v>3000</v>
      </c>
      <c r="G10" s="15">
        <v>80000</v>
      </c>
      <c r="H10" s="15">
        <v>8</v>
      </c>
      <c r="I10" s="17">
        <f t="shared" si="0"/>
        <v>13.333333333333334</v>
      </c>
    </row>
    <row r="11" spans="2:9" ht="30" customHeight="1" x14ac:dyDescent="0.15">
      <c r="B11" s="13" t="s">
        <v>24</v>
      </c>
      <c r="C11" s="14">
        <v>39475</v>
      </c>
      <c r="D11" s="13" t="s">
        <v>25</v>
      </c>
      <c r="E11" s="15">
        <v>120000</v>
      </c>
      <c r="F11" s="15">
        <v>3000</v>
      </c>
      <c r="G11" s="15">
        <v>85000</v>
      </c>
      <c r="H11" s="15">
        <v>8.5</v>
      </c>
      <c r="I11" s="17">
        <f t="shared" si="0"/>
        <v>11.666666666666666</v>
      </c>
    </row>
    <row r="12" spans="2:9" ht="30" customHeight="1" x14ac:dyDescent="0.15">
      <c r="B12" s="13" t="s">
        <v>26</v>
      </c>
      <c r="C12" s="14">
        <v>39475</v>
      </c>
      <c r="D12" s="13" t="s">
        <v>27</v>
      </c>
      <c r="E12" s="15">
        <v>120000</v>
      </c>
      <c r="F12" s="15">
        <v>3000</v>
      </c>
      <c r="G12" s="15">
        <v>85000</v>
      </c>
      <c r="H12" s="15">
        <v>8.5</v>
      </c>
      <c r="I12" s="17">
        <f t="shared" si="0"/>
        <v>11.666666666666666</v>
      </c>
    </row>
    <row r="13" spans="2:9" ht="30" customHeight="1" x14ac:dyDescent="0.15">
      <c r="B13" s="13" t="s">
        <v>28</v>
      </c>
      <c r="C13" s="14">
        <v>39475</v>
      </c>
      <c r="D13" s="13" t="s">
        <v>29</v>
      </c>
      <c r="E13" s="15">
        <v>100000</v>
      </c>
      <c r="F13" s="15">
        <v>3000</v>
      </c>
      <c r="G13" s="15">
        <v>83000</v>
      </c>
      <c r="H13" s="15">
        <v>8</v>
      </c>
      <c r="I13" s="17">
        <f t="shared" si="0"/>
        <v>5.666666666666667</v>
      </c>
    </row>
    <row r="14" spans="2:9" ht="30" customHeight="1" x14ac:dyDescent="0.15">
      <c r="B14" s="13" t="s">
        <v>30</v>
      </c>
      <c r="C14" s="14">
        <v>39475</v>
      </c>
      <c r="D14" s="13" t="s">
        <v>31</v>
      </c>
      <c r="E14" s="15">
        <v>100000</v>
      </c>
      <c r="F14" s="15">
        <v>3000</v>
      </c>
      <c r="G14" s="15">
        <v>85000</v>
      </c>
      <c r="H14" s="15">
        <v>7</v>
      </c>
      <c r="I14" s="17">
        <f t="shared" si="0"/>
        <v>5</v>
      </c>
    </row>
    <row r="15" spans="2:9" ht="30" customHeight="1" x14ac:dyDescent="0.15">
      <c r="B15" s="13" t="s">
        <v>32</v>
      </c>
      <c r="C15" s="14">
        <v>39475</v>
      </c>
      <c r="D15" s="13" t="s">
        <v>33</v>
      </c>
      <c r="E15" s="15">
        <v>100000</v>
      </c>
      <c r="F15" s="15">
        <v>3000</v>
      </c>
      <c r="G15" s="15">
        <v>88000</v>
      </c>
      <c r="H15" s="15">
        <v>7</v>
      </c>
      <c r="I15" s="17">
        <f t="shared" si="0"/>
        <v>4</v>
      </c>
    </row>
    <row r="16" spans="2:9" ht="30" customHeight="1" x14ac:dyDescent="0.15">
      <c r="B16" s="13" t="s">
        <v>34</v>
      </c>
      <c r="C16" s="14">
        <v>39475</v>
      </c>
      <c r="D16" s="13" t="s">
        <v>35</v>
      </c>
      <c r="E16" s="15">
        <v>100000</v>
      </c>
      <c r="F16" s="15">
        <v>3500</v>
      </c>
      <c r="G16" s="15">
        <v>88000</v>
      </c>
      <c r="H16" s="15">
        <v>7</v>
      </c>
      <c r="I16" s="17">
        <f t="shared" si="0"/>
        <v>3.4285714285714284</v>
      </c>
    </row>
    <row r="17" spans="2:9" ht="30" customHeight="1" x14ac:dyDescent="0.15">
      <c r="B17" s="13" t="s">
        <v>36</v>
      </c>
      <c r="C17" s="14">
        <v>39475</v>
      </c>
      <c r="D17" s="13" t="s">
        <v>37</v>
      </c>
      <c r="E17" s="15">
        <v>100000</v>
      </c>
      <c r="F17" s="15">
        <v>3500</v>
      </c>
      <c r="G17" s="15">
        <v>84000</v>
      </c>
      <c r="H17" s="15">
        <v>7</v>
      </c>
      <c r="I17" s="17">
        <f t="shared" si="0"/>
        <v>4.5714285714285712</v>
      </c>
    </row>
    <row r="18" spans="2:9" ht="30" customHeight="1" x14ac:dyDescent="0.15">
      <c r="B18" s="13" t="s">
        <v>38</v>
      </c>
      <c r="C18" s="14">
        <v>39475</v>
      </c>
      <c r="D18" s="13" t="s">
        <v>39</v>
      </c>
      <c r="E18" s="15">
        <v>100000</v>
      </c>
      <c r="F18" s="15">
        <v>3500</v>
      </c>
      <c r="G18" s="15">
        <v>88000</v>
      </c>
      <c r="H18" s="15">
        <v>7</v>
      </c>
      <c r="I18" s="17">
        <f t="shared" si="0"/>
        <v>3.4285714285714284</v>
      </c>
    </row>
    <row r="19" spans="2:9" ht="30" customHeight="1" x14ac:dyDescent="0.15">
      <c r="B19" s="13" t="s">
        <v>40</v>
      </c>
      <c r="C19" s="14">
        <v>39475</v>
      </c>
      <c r="D19" s="13" t="s">
        <v>41</v>
      </c>
      <c r="E19" s="15">
        <v>100000</v>
      </c>
      <c r="F19" s="15">
        <v>2800</v>
      </c>
      <c r="G19" s="15">
        <v>60000</v>
      </c>
      <c r="H19" s="15">
        <v>8</v>
      </c>
      <c r="I19" s="17">
        <f t="shared" si="0"/>
        <v>14.285714285714286</v>
      </c>
    </row>
    <row r="20" spans="2:9" ht="30" customHeight="1" x14ac:dyDescent="0.15">
      <c r="B20" s="13" t="s">
        <v>42</v>
      </c>
      <c r="C20" s="14">
        <v>39475</v>
      </c>
      <c r="D20" s="13" t="s">
        <v>43</v>
      </c>
      <c r="E20" s="15">
        <v>100000</v>
      </c>
      <c r="F20" s="15">
        <v>3600</v>
      </c>
      <c r="G20" s="15">
        <v>78000</v>
      </c>
      <c r="H20" s="15">
        <v>7</v>
      </c>
      <c r="I20" s="17">
        <f t="shared" si="0"/>
        <v>6.1111111111111107</v>
      </c>
    </row>
    <row r="21" spans="2:9" ht="30" customHeight="1" x14ac:dyDescent="0.15">
      <c r="B21" s="13" t="s">
        <v>44</v>
      </c>
      <c r="C21" s="14">
        <v>39475</v>
      </c>
      <c r="D21" s="13" t="s">
        <v>45</v>
      </c>
      <c r="E21" s="15">
        <v>100000</v>
      </c>
      <c r="F21" s="15">
        <v>3600</v>
      </c>
      <c r="G21" s="15">
        <v>75000</v>
      </c>
      <c r="H21" s="15">
        <v>7</v>
      </c>
      <c r="I21" s="17">
        <f t="shared" si="0"/>
        <v>6.9444444444444446</v>
      </c>
    </row>
    <row r="22" spans="2:9" ht="30" customHeight="1" x14ac:dyDescent="0.15">
      <c r="B22" s="13" t="s">
        <v>46</v>
      </c>
      <c r="C22" s="14">
        <v>39475</v>
      </c>
      <c r="D22" s="13" t="s">
        <v>43</v>
      </c>
      <c r="E22" s="15">
        <v>100000</v>
      </c>
      <c r="F22" s="15">
        <v>3600</v>
      </c>
      <c r="G22" s="15">
        <v>72000</v>
      </c>
      <c r="H22" s="15">
        <v>7</v>
      </c>
      <c r="I22" s="17">
        <f t="shared" ref="I22:I29" si="1">(E22-G22)/F22</f>
        <v>7.7777777777777777</v>
      </c>
    </row>
    <row r="23" spans="2:9" ht="30" customHeight="1" x14ac:dyDescent="0.15">
      <c r="B23" s="13" t="s">
        <v>47</v>
      </c>
      <c r="C23" s="14">
        <v>39475</v>
      </c>
      <c r="D23" s="13" t="s">
        <v>45</v>
      </c>
      <c r="E23" s="15">
        <v>100000</v>
      </c>
      <c r="F23" s="15">
        <v>3600</v>
      </c>
      <c r="G23" s="15">
        <v>69000</v>
      </c>
      <c r="H23" s="15">
        <v>7</v>
      </c>
      <c r="I23" s="17">
        <f t="shared" si="1"/>
        <v>8.6111111111111107</v>
      </c>
    </row>
    <row r="24" spans="2:9" ht="30" customHeight="1" x14ac:dyDescent="0.15">
      <c r="B24" s="13" t="s">
        <v>48</v>
      </c>
      <c r="C24" s="14">
        <v>39475</v>
      </c>
      <c r="D24" s="13" t="s">
        <v>43</v>
      </c>
      <c r="E24" s="15">
        <v>100000</v>
      </c>
      <c r="F24" s="15">
        <v>3600</v>
      </c>
      <c r="G24" s="15">
        <v>66000</v>
      </c>
      <c r="H24" s="15">
        <v>7</v>
      </c>
      <c r="I24" s="17">
        <f t="shared" si="1"/>
        <v>9.4444444444444446</v>
      </c>
    </row>
    <row r="25" spans="2:9" ht="30" customHeight="1" x14ac:dyDescent="0.15">
      <c r="B25" s="13" t="s">
        <v>49</v>
      </c>
      <c r="C25" s="14">
        <v>39475</v>
      </c>
      <c r="D25" s="13" t="s">
        <v>45</v>
      </c>
      <c r="E25" s="15">
        <v>100000</v>
      </c>
      <c r="F25" s="15">
        <v>3600</v>
      </c>
      <c r="G25" s="15">
        <v>63000</v>
      </c>
      <c r="H25" s="15">
        <v>7</v>
      </c>
      <c r="I25" s="17">
        <f t="shared" si="1"/>
        <v>10.277777777777779</v>
      </c>
    </row>
    <row r="26" spans="2:9" ht="30" customHeight="1" x14ac:dyDescent="0.15">
      <c r="B26" s="13" t="s">
        <v>50</v>
      </c>
      <c r="C26" s="14">
        <v>39475</v>
      </c>
      <c r="D26" s="13" t="s">
        <v>43</v>
      </c>
      <c r="E26" s="15">
        <v>100000</v>
      </c>
      <c r="F26" s="15">
        <v>3600</v>
      </c>
      <c r="G26" s="15">
        <v>60000</v>
      </c>
      <c r="H26" s="15">
        <v>7</v>
      </c>
      <c r="I26" s="17">
        <f t="shared" si="1"/>
        <v>11.111111111111111</v>
      </c>
    </row>
    <row r="27" spans="2:9" ht="30" customHeight="1" x14ac:dyDescent="0.15">
      <c r="B27" s="13" t="s">
        <v>51</v>
      </c>
      <c r="C27" s="14">
        <v>39475</v>
      </c>
      <c r="D27" s="13" t="s">
        <v>45</v>
      </c>
      <c r="E27" s="15">
        <v>100000</v>
      </c>
      <c r="F27" s="15">
        <v>3600</v>
      </c>
      <c r="G27" s="15">
        <v>57000</v>
      </c>
      <c r="H27" s="15">
        <v>7</v>
      </c>
      <c r="I27" s="17">
        <f t="shared" si="1"/>
        <v>11.944444444444445</v>
      </c>
    </row>
    <row r="28" spans="2:9" ht="30" customHeight="1" x14ac:dyDescent="0.15">
      <c r="B28" s="13" t="s">
        <v>52</v>
      </c>
      <c r="C28" s="14">
        <v>39475</v>
      </c>
      <c r="D28" s="13" t="s">
        <v>43</v>
      </c>
      <c r="E28" s="15">
        <v>100000</v>
      </c>
      <c r="F28" s="15">
        <v>3600</v>
      </c>
      <c r="G28" s="15">
        <v>54000</v>
      </c>
      <c r="H28" s="15">
        <v>7</v>
      </c>
      <c r="I28" s="17">
        <f t="shared" si="1"/>
        <v>12.777777777777779</v>
      </c>
    </row>
    <row r="29" spans="2:9" ht="30" customHeight="1" x14ac:dyDescent="0.15">
      <c r="B29" s="13" t="s">
        <v>53</v>
      </c>
      <c r="C29" s="14">
        <v>39475</v>
      </c>
      <c r="D29" s="13" t="s">
        <v>45</v>
      </c>
      <c r="E29" s="15">
        <v>100000</v>
      </c>
      <c r="F29" s="15">
        <v>3600</v>
      </c>
      <c r="G29" s="15">
        <v>51000</v>
      </c>
      <c r="H29" s="15">
        <v>7</v>
      </c>
      <c r="I29" s="17">
        <f t="shared" si="1"/>
        <v>13.611111111111111</v>
      </c>
    </row>
    <row r="30" spans="2:9" ht="30" customHeight="1" x14ac:dyDescent="0.15">
      <c r="B30" s="13" t="s">
        <v>54</v>
      </c>
      <c r="C30" s="14">
        <v>39475</v>
      </c>
      <c r="D30" s="13" t="s">
        <v>43</v>
      </c>
      <c r="E30" s="15">
        <v>100000</v>
      </c>
      <c r="F30" s="15">
        <v>3600</v>
      </c>
      <c r="G30" s="15">
        <v>48000</v>
      </c>
      <c r="H30" s="15">
        <v>7</v>
      </c>
      <c r="I30" s="17">
        <f>(E30-G30)/F30</f>
        <v>14.444444444444445</v>
      </c>
    </row>
    <row r="31" spans="2:9" ht="30" customHeight="1" x14ac:dyDescent="0.15">
      <c r="B31" s="13" t="s">
        <v>55</v>
      </c>
      <c r="C31" s="14">
        <v>39475</v>
      </c>
      <c r="D31" s="13" t="s">
        <v>45</v>
      </c>
      <c r="E31" s="15">
        <v>100000</v>
      </c>
      <c r="F31" s="15">
        <v>3600</v>
      </c>
      <c r="G31" s="15">
        <v>45000</v>
      </c>
      <c r="H31" s="15">
        <v>7</v>
      </c>
      <c r="I31" s="17">
        <f>(E31-G31)/F31</f>
        <v>15.277777777777779</v>
      </c>
    </row>
    <row r="32" spans="2:9" ht="30" customHeight="1" x14ac:dyDescent="0.15">
      <c r="B32" s="13" t="s">
        <v>56</v>
      </c>
      <c r="C32" s="14">
        <v>39475</v>
      </c>
      <c r="D32" s="13" t="s">
        <v>43</v>
      </c>
      <c r="E32" s="15">
        <v>100000</v>
      </c>
      <c r="F32" s="15">
        <v>3600</v>
      </c>
      <c r="G32" s="15">
        <v>42000</v>
      </c>
      <c r="H32" s="15">
        <v>7</v>
      </c>
      <c r="I32" s="17">
        <f>(E32-G32)/F32</f>
        <v>16.111111111111111</v>
      </c>
    </row>
  </sheetData>
  <mergeCells count="1">
    <mergeCell ref="B2:I2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0"/>
  <sheetViews>
    <sheetView workbookViewId="0">
      <selection activeCell="D33" sqref="D33"/>
    </sheetView>
  </sheetViews>
  <sheetFormatPr defaultColWidth="9" defaultRowHeight="13.5" x14ac:dyDescent="0.15"/>
  <cols>
    <col min="1" max="1" width="11.625" customWidth="1"/>
    <col min="2" max="2" width="19.375" customWidth="1"/>
    <col min="3" max="3" width="13" customWidth="1"/>
  </cols>
  <sheetData>
    <row r="2" spans="1:7" x14ac:dyDescent="0.15">
      <c r="A2" s="1" t="s">
        <v>1</v>
      </c>
      <c r="B2" s="2">
        <f ca="1">NOW()</f>
        <v>43616.415054398145</v>
      </c>
      <c r="F2" s="1" t="s">
        <v>2</v>
      </c>
    </row>
    <row r="3" spans="1:7" ht="14.25" x14ac:dyDescent="0.1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1:7" x14ac:dyDescent="0.15">
      <c r="A4" s="4" t="s">
        <v>12</v>
      </c>
      <c r="B4" s="5">
        <v>39475</v>
      </c>
      <c r="C4" s="4" t="s">
        <v>13</v>
      </c>
      <c r="D4" s="4">
        <v>120000</v>
      </c>
      <c r="E4" s="4">
        <v>3000</v>
      </c>
      <c r="F4" s="4">
        <v>82000</v>
      </c>
      <c r="G4" s="4">
        <v>9</v>
      </c>
    </row>
    <row r="5" spans="1:7" x14ac:dyDescent="0.15">
      <c r="A5" s="6" t="s">
        <v>14</v>
      </c>
      <c r="B5" s="7">
        <v>39475</v>
      </c>
      <c r="C5" s="6" t="s">
        <v>15</v>
      </c>
      <c r="D5" s="6">
        <v>120000</v>
      </c>
      <c r="E5" s="6">
        <v>2600</v>
      </c>
      <c r="F5" s="6">
        <v>83000</v>
      </c>
      <c r="G5" s="6">
        <v>9</v>
      </c>
    </row>
    <row r="6" spans="1:7" x14ac:dyDescent="0.15">
      <c r="A6" s="4" t="s">
        <v>16</v>
      </c>
      <c r="B6" s="5">
        <v>39475</v>
      </c>
      <c r="C6" s="4" t="s">
        <v>17</v>
      </c>
      <c r="D6" s="4">
        <v>120000</v>
      </c>
      <c r="E6" s="4">
        <v>3000</v>
      </c>
      <c r="F6" s="4">
        <v>38000</v>
      </c>
      <c r="G6" s="4">
        <v>8</v>
      </c>
    </row>
    <row r="7" spans="1:7" x14ac:dyDescent="0.15">
      <c r="A7" s="6" t="s">
        <v>18</v>
      </c>
      <c r="B7" s="7">
        <v>39475</v>
      </c>
      <c r="C7" s="6" t="s">
        <v>19</v>
      </c>
      <c r="D7" s="6">
        <v>120000</v>
      </c>
      <c r="E7" s="6">
        <v>3000</v>
      </c>
      <c r="F7" s="6">
        <v>40100</v>
      </c>
      <c r="G7" s="6">
        <v>8.5</v>
      </c>
    </row>
    <row r="8" spans="1:7" x14ac:dyDescent="0.15">
      <c r="A8" s="4" t="s">
        <v>20</v>
      </c>
      <c r="B8" s="5">
        <v>39475</v>
      </c>
      <c r="C8" s="4" t="s">
        <v>21</v>
      </c>
      <c r="D8" s="4">
        <v>120000</v>
      </c>
      <c r="E8" s="4">
        <v>2400</v>
      </c>
      <c r="F8" s="4">
        <v>40050</v>
      </c>
      <c r="G8" s="4">
        <v>9</v>
      </c>
    </row>
    <row r="9" spans="1:7" x14ac:dyDescent="0.15">
      <c r="A9" s="6" t="s">
        <v>22</v>
      </c>
      <c r="B9" s="7">
        <v>39475</v>
      </c>
      <c r="C9" s="6" t="s">
        <v>23</v>
      </c>
      <c r="D9" s="6">
        <v>120000</v>
      </c>
      <c r="E9" s="6">
        <v>3000</v>
      </c>
      <c r="F9" s="6">
        <v>80000</v>
      </c>
      <c r="G9" s="6">
        <v>8</v>
      </c>
    </row>
    <row r="10" spans="1:7" x14ac:dyDescent="0.15">
      <c r="A10" s="4" t="s">
        <v>24</v>
      </c>
      <c r="B10" s="5">
        <v>39475</v>
      </c>
      <c r="C10" s="4" t="s">
        <v>25</v>
      </c>
      <c r="D10" s="4">
        <v>120000</v>
      </c>
      <c r="E10" s="4">
        <v>3000</v>
      </c>
      <c r="F10" s="4">
        <v>85000</v>
      </c>
      <c r="G10" s="4">
        <v>8.5</v>
      </c>
    </row>
    <row r="11" spans="1:7" x14ac:dyDescent="0.15">
      <c r="A11" s="6" t="s">
        <v>26</v>
      </c>
      <c r="B11" s="7">
        <v>39475</v>
      </c>
      <c r="C11" s="6" t="s">
        <v>27</v>
      </c>
      <c r="D11" s="6">
        <v>120000</v>
      </c>
      <c r="E11" s="6">
        <v>3000</v>
      </c>
      <c r="F11" s="6">
        <v>85000</v>
      </c>
      <c r="G11" s="6">
        <v>8.5</v>
      </c>
    </row>
    <row r="12" spans="1:7" x14ac:dyDescent="0.15">
      <c r="A12" s="4" t="s">
        <v>28</v>
      </c>
      <c r="B12" s="5">
        <v>39475</v>
      </c>
      <c r="C12" s="4" t="s">
        <v>29</v>
      </c>
      <c r="D12" s="4">
        <v>100000</v>
      </c>
      <c r="E12" s="4">
        <v>3000</v>
      </c>
      <c r="F12" s="4">
        <v>83000</v>
      </c>
      <c r="G12" s="4">
        <v>8</v>
      </c>
    </row>
    <row r="13" spans="1:7" x14ac:dyDescent="0.15">
      <c r="A13" s="6" t="s">
        <v>30</v>
      </c>
      <c r="B13" s="7">
        <v>39475</v>
      </c>
      <c r="C13" s="6" t="s">
        <v>31</v>
      </c>
      <c r="D13" s="6">
        <v>100000</v>
      </c>
      <c r="E13" s="6">
        <v>3000</v>
      </c>
      <c r="F13" s="6">
        <v>85000</v>
      </c>
      <c r="G13" s="6"/>
    </row>
    <row r="14" spans="1:7" x14ac:dyDescent="0.15">
      <c r="A14" s="4" t="s">
        <v>32</v>
      </c>
      <c r="B14" s="5">
        <v>39475</v>
      </c>
      <c r="C14" s="4" t="s">
        <v>33</v>
      </c>
      <c r="D14" s="4">
        <v>100000</v>
      </c>
      <c r="E14" s="4">
        <v>3000</v>
      </c>
      <c r="F14" s="4">
        <v>88000</v>
      </c>
      <c r="G14" s="4"/>
    </row>
    <row r="15" spans="1:7" x14ac:dyDescent="0.15">
      <c r="A15" s="6" t="s">
        <v>34</v>
      </c>
      <c r="B15" s="7">
        <v>39475</v>
      </c>
      <c r="C15" s="6" t="s">
        <v>35</v>
      </c>
      <c r="D15" s="6">
        <v>100000</v>
      </c>
      <c r="E15" s="6">
        <v>3500</v>
      </c>
      <c r="F15" s="6">
        <v>88000</v>
      </c>
      <c r="G15" s="6"/>
    </row>
    <row r="16" spans="1:7" x14ac:dyDescent="0.15">
      <c r="A16" s="4" t="s">
        <v>36</v>
      </c>
      <c r="B16" s="5">
        <v>39475</v>
      </c>
      <c r="C16" s="4" t="s">
        <v>37</v>
      </c>
      <c r="D16" s="4">
        <v>100000</v>
      </c>
      <c r="E16" s="4">
        <v>3500</v>
      </c>
      <c r="F16" s="4">
        <v>84000</v>
      </c>
      <c r="G16" s="4"/>
    </row>
    <row r="17" spans="1:7" x14ac:dyDescent="0.15">
      <c r="A17" s="6" t="s">
        <v>38</v>
      </c>
      <c r="B17" s="7">
        <v>39475</v>
      </c>
      <c r="C17" s="6" t="s">
        <v>39</v>
      </c>
      <c r="D17" s="6">
        <v>100000</v>
      </c>
      <c r="E17" s="6">
        <v>3500</v>
      </c>
      <c r="F17" s="6">
        <v>88000</v>
      </c>
      <c r="G17" s="6"/>
    </row>
    <row r="18" spans="1:7" x14ac:dyDescent="0.15">
      <c r="A18" s="4" t="s">
        <v>40</v>
      </c>
      <c r="B18" s="5">
        <v>39475</v>
      </c>
      <c r="C18" s="4" t="s">
        <v>41</v>
      </c>
      <c r="D18" s="4">
        <v>100000</v>
      </c>
      <c r="E18" s="4">
        <v>2800</v>
      </c>
      <c r="F18" s="4">
        <v>60000</v>
      </c>
      <c r="G18" s="4"/>
    </row>
    <row r="19" spans="1:7" x14ac:dyDescent="0.15">
      <c r="A19" s="6" t="s">
        <v>42</v>
      </c>
      <c r="B19" s="7">
        <v>39475</v>
      </c>
      <c r="C19" s="6" t="s">
        <v>43</v>
      </c>
      <c r="D19" s="6">
        <v>100000</v>
      </c>
      <c r="E19" s="6">
        <v>3600</v>
      </c>
      <c r="F19" s="6">
        <v>78000</v>
      </c>
      <c r="G19" s="6"/>
    </row>
    <row r="20" spans="1:7" x14ac:dyDescent="0.15">
      <c r="A20" s="4" t="s">
        <v>44</v>
      </c>
      <c r="B20" s="5">
        <v>39475</v>
      </c>
      <c r="C20" s="4" t="s">
        <v>45</v>
      </c>
      <c r="D20" s="4">
        <v>100000</v>
      </c>
      <c r="E20" s="4">
        <v>3600</v>
      </c>
      <c r="F20" s="4">
        <v>75000</v>
      </c>
      <c r="G20" s="4"/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生产日报表</vt:lpstr>
      <vt:lpstr>Sheet2</vt:lpstr>
      <vt:lpstr>Sheet3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</dc:title>
  <dc:creator>1</dc:creator>
  <cp:lastModifiedBy>Administrator</cp:lastModifiedBy>
  <cp:revision>1</cp:revision>
  <dcterms:created xsi:type="dcterms:W3CDTF">2008-01-28T01:30:00Z</dcterms:created>
  <dcterms:modified xsi:type="dcterms:W3CDTF">2019-05-31T01:58:01Z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