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<sst xmlns="http://schemas.openxmlformats.org/spreadsheetml/2006/main" count="13">
  <si>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上半年公司财政收入支出分析报告</t>
  </si>
  <si>
    <t>月份</t>
  </si>
  <si>
    <t>收入(万)</t>
  </si>
  <si>
    <t>支出(万)</t>
  </si>
  <si>
    <t>利润(万)</t>
  </si>
  <si>
    <t>获利累计(万)</t>
  </si>
  <si>
    <t>一月</t>
  </si>
  <si>
    <t>二月</t>
  </si>
  <si>
    <t>三月</t>
  </si>
  <si>
    <t>四月</t>
  </si>
  <si>
    <t>五月</t>
  </si>
  <si>
    <t>六月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</si>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</sst>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 tint="0.249977111117893"/>
      <name val="微软雅黑"/>
      <charset val="134"/>
    </font>
    <font>
      <sz val="18"/>
      <color rgb="FF543941"/>
      <name val="微软雅黑"/>
      <charset val="134"/>
    </font>
    <font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13561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E99DB3"/>
      </left>
      <right style="thin">
        <color rgb="FFE99DB3"/>
      </right>
      <top style="thin">
        <color rgb="FFE99DB3"/>
      </top>
      <bottom style="thin">
        <color rgb="FFE99DB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3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AD5805"/>
      <color rgb="00000000"/>
      <color rgb="00543941"/>
      <color rgb="00A991A8"/>
      <color rgb="00BDABC3"/>
      <color rgb="00DDD5E1"/>
      <color rgb="00E5DFE8"/>
      <color rgb="00D13561"/>
      <color rgb="00FBEEF1"/>
      <color rgb="00E99DB3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rgbClr val="D1356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sz="1600" b="0" i="0" u="none" strike="noStrike" kern="1200" cap="none" spc="0" normalizeH="0" baseline="0">
                <a:solidFill>
                  <a:srgbClr val="D13561"/>
                </a:solidFill>
                <a:effectLst/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上半年公司获利累计</a:t>
            </a:r>
            <a:endParaRPr sz="1600" b="0" i="0" u="none" strike="noStrike" kern="1200" cap="none" spc="0" normalizeH="0" baseline="0">
              <a:solidFill>
                <a:srgbClr val="D13561"/>
              </a:solidFill>
              <a:effectLst/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04999531406573"/>
          <c:y val="0.241585002130379"/>
          <c:w val="0.913021850871944"/>
          <c:h val="0.590285470813805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获利累计(万)</c:v>
                </c:pt>
              </c:strCache>
            </c:strRef>
          </c:tx>
          <c:spPr>
            <a:ln w="28575" cap="rnd" cmpd="sng" algn="ctr">
              <a:solidFill>
                <a:srgbClr val="D1356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E99DB3"/>
              </a:solidFill>
              <a:ln w="22225" cap="flat" cmpd="sng" algn="ctr">
                <a:solidFill>
                  <a:srgbClr val="D1356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43941"/>
                    </a:solidFill>
                    <a:latin typeface="Arial" pitchFamily="7" charset="0"/>
                    <a:ea typeface="Arial" pitchFamily="7" charset="0"/>
                    <a:cs typeface="Arial" pitchFamily="7" charset="0"/>
                    <a:sym typeface="Arial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 c:formatCode="General">
                  <c:v>763</c:v>
                </c:pt>
                <c:pt idx="1" c:formatCode="General">
                  <c:v>887</c:v>
                </c:pt>
                <c:pt idx="2" c:formatCode="General">
                  <c:v>2084</c:v>
                </c:pt>
                <c:pt idx="3" c:formatCode="General">
                  <c:v>1757</c:v>
                </c:pt>
                <c:pt idx="4" c:formatCode="General">
                  <c:v>2142</c:v>
                </c:pt>
                <c:pt idx="5" c:formatCode="General">
                  <c:v>3542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32008719"/>
        <c:axId val="99411315"/>
      </c:lineChart>
      <c:catAx>
        <c:axId val="13200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54394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99411315"/>
        <c:crosses val="autoZero"/>
        <c:auto val="1"/>
        <c:lblAlgn val="ctr"/>
        <c:lblOffset val="100"/>
        <c:noMultiLvlLbl val="0"/>
      </c:catAx>
      <c:valAx>
        <c:axId val="994113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54394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13200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FBEEF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rgbClr val="543941"/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rgbClr val="D1356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>
                <a:solidFill>
                  <a:srgbClr val="D1356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上半年财政收入支出对比</a:t>
            </a:r>
            <a:endParaRPr>
              <a:solidFill>
                <a:srgbClr val="D13561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收入(万)</c:v>
                </c:pt>
              </c:strCache>
            </c:strRef>
          </c:tx>
          <c:spPr>
            <a:solidFill>
              <a:srgbClr val="E99DB3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Sheet1!$A$3:$A$8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 c:formatCode="General">
                  <c:v>2788</c:v>
                </c:pt>
                <c:pt idx="1" c:formatCode="General">
                  <c:v>1200</c:v>
                </c:pt>
                <c:pt idx="2" c:formatCode="General">
                  <c:v>2815</c:v>
                </c:pt>
                <c:pt idx="3" c:formatCode="General">
                  <c:v>2025</c:v>
                </c:pt>
                <c:pt idx="4" c:formatCode="General">
                  <c:v>2800</c:v>
                </c:pt>
                <c:pt idx="5" c:formatCode="General">
                  <c:v>3200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支出(万)</c:v>
                </c:pt>
              </c:strCache>
            </c:strRef>
          </c:tx>
          <c:spPr>
            <a:solidFill>
              <a:srgbClr val="D13561">
                <a:alpha val="45000"/>
              </a:srgbClr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Sheet1!$A$3:$A$8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 c:formatCode="General">
                  <c:v>2025</c:v>
                </c:pt>
                <c:pt idx="1" c:formatCode="General">
                  <c:v>1076</c:v>
                </c:pt>
                <c:pt idx="2" c:formatCode="General">
                  <c:v>1618</c:v>
                </c:pt>
                <c:pt idx="3" c:formatCode="General">
                  <c:v>2352</c:v>
                </c:pt>
                <c:pt idx="4" c:formatCode="General">
                  <c:v>2415</c:v>
                </c:pt>
                <c:pt idx="5" c:formatCode="General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62110"/>
        <c:axId val="319062091"/>
      </c:areaChart>
      <c:catAx>
        <c:axId val="891162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319062091"/>
        <c:crosses val="autoZero"/>
        <c:auto val="1"/>
        <c:lblAlgn val="ctr"/>
        <c:lblOffset val="100"/>
        <c:noMultiLvlLbl val="0"/>
      </c:catAx>
      <c:valAx>
        <c:axId val="319062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891162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</a:p>
      </c:txPr>
    </c:legend>
    <c:plotVisOnly val="1"/>
    <c:dispBlanksAs val="gap"/>
    <c:showDLblsOverMax val="0"/>
  </c:chart>
  <c:spPr>
    <a:solidFill>
      <a:srgbClr val="FBEE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rgbClr val="D1356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>
                <a:solidFill>
                  <a:srgbClr val="D13561"/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上半年各月利润对比</a:t>
            </a:r>
            <a:endParaRPr>
              <a:solidFill>
                <a:srgbClr val="D13561"/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利润(万)</c:v>
                </c:pt>
              </c:strCache>
            </c:strRef>
          </c:tx>
          <c:spPr>
            <a:solidFill>
              <a:srgbClr val="D1356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99DB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charset="0"/>
                    <a:ea typeface="微软雅黑" charset="0"/>
                    <a:cs typeface="微软雅黑" charset="0"/>
                    <a:sym typeface="微软雅黑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 c:formatCode="General">
                  <c:v>763</c:v>
                </c:pt>
                <c:pt idx="1" c:formatCode="General">
                  <c:v>124</c:v>
                </c:pt>
                <c:pt idx="2" c:formatCode="General">
                  <c:v>1197</c:v>
                </c:pt>
                <c:pt idx="3" c:formatCode="General">
                  <c:v>-327</c:v>
                </c:pt>
                <c:pt idx="4" c:formatCode="General">
                  <c:v>385</c:v>
                </c:pt>
                <c:pt idx="5" c:formatCode="General">
                  <c:v>1400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0"/>
        <c:axId val="891162110"/>
        <c:axId val="319062091"/>
      </c:barChart>
      <c:catAx>
        <c:axId val="8911621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319062091"/>
        <c:crosses val="autoZero"/>
        <c:auto val="1"/>
        <c:lblAlgn val="ctr"/>
        <c:lblOffset val="100"/>
        <c:noMultiLvlLbl val="0"/>
      </c:catAx>
      <c:valAx>
        <c:axId val="3190620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8911621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</a:p>
      </c:txPr>
    </c:legend>
    <c:plotVisOnly val="1"/>
    <c:dispBlanksAs val="gap"/>
    <c:showDLblsOverMax val="0"/>
  </c:chart>
  <c:spPr>
    <a:solidFill>
      <a:srgbClr val="FBEE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9</xdr:row>
      <xdr:rowOff>51435</xdr:rowOff>
    </xdr:from>
    <xdr:to>
      <xdr:col>5</xdr:col>
      <xdr:colOff>9525</xdr:colOff>
      <xdr:row>23</xdr:row>
      <xdr:rowOff>98425</xdr:rowOff>
    </xdr:to>
    <xdr:graphicFrame>
      <xdr:nvGraphicFramePr>
        <xdr:cNvPr id="11" name="图表 10"/>
        <xdr:cNvGraphicFramePr/>
      </xdr:nvGraphicFramePr>
      <xdr:xfrm>
        <a:off x="9525" y="2178050"/>
        <a:ext cx="452437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9525</xdr:rowOff>
    </xdr:from>
    <xdr:to>
      <xdr:col>10</xdr:col>
      <xdr:colOff>562610</xdr:colOff>
      <xdr:row>8</xdr:row>
      <xdr:rowOff>207645</xdr:rowOff>
    </xdr:to>
    <xdr:graphicFrame>
      <xdr:nvGraphicFramePr>
        <xdr:cNvPr id="2" name="图表 1"/>
        <xdr:cNvGraphicFramePr/>
      </xdr:nvGraphicFramePr>
      <xdr:xfrm>
        <a:off x="4572000" y="9525"/>
        <a:ext cx="3943985" cy="2115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12</xdr:row>
      <xdr:rowOff>0</xdr:rowOff>
    </xdr:from>
    <xdr:to>
      <xdr:col>2</xdr:col>
      <xdr:colOff>323215</xdr:colOff>
      <xdr:row>14</xdr:row>
      <xdr:rowOff>76200</xdr:rowOff>
    </xdr:to>
    <xdr:sp>
      <xdr:nvSpPr>
        <xdr:cNvPr id="3" name="圆角矩形 2"/>
        <xdr:cNvSpPr/>
      </xdr:nvSpPr>
      <xdr:spPr>
        <a:xfrm>
          <a:off x="285750" y="2755265"/>
          <a:ext cx="1551940" cy="495300"/>
        </a:xfrm>
        <a:prstGeom prst="roundRect">
          <a:avLst/>
        </a:prstGeom>
        <a:solidFill>
          <a:srgbClr val="D135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>
              <a:latin typeface="微软雅黑" charset="0"/>
              <a:ea typeface="微软雅黑" charset="0"/>
            </a:rPr>
            <a:t>共：</a:t>
          </a:r>
          <a:r>
            <a:rPr lang="en-US" altLang="zh-CN" sz="2000">
              <a:latin typeface="微软雅黑" charset="0"/>
              <a:ea typeface="微软雅黑" charset="0"/>
            </a:rPr>
            <a:t>7084</a:t>
          </a:r>
          <a:endParaRPr lang="en-US" altLang="zh-CN" sz="2000">
            <a:latin typeface="微软雅黑" charset="0"/>
            <a:ea typeface="微软雅黑" charset="0"/>
          </a:endParaRPr>
        </a:p>
      </xdr:txBody>
    </xdr:sp>
    <xdr:clientData/>
  </xdr:twoCellAnchor>
  <xdr:twoCellAnchor>
    <xdr:from>
      <xdr:col>5</xdr:col>
      <xdr:colOff>47625</xdr:colOff>
      <xdr:row>9</xdr:row>
      <xdr:rowOff>38100</xdr:rowOff>
    </xdr:from>
    <xdr:to>
      <xdr:col>10</xdr:col>
      <xdr:colOff>562610</xdr:colOff>
      <xdr:row>23</xdr:row>
      <xdr:rowOff>104775</xdr:rowOff>
    </xdr:to>
    <xdr:graphicFrame>
      <xdr:nvGraphicFramePr>
        <xdr:cNvPr id="6" name="图表 5"/>
        <xdr:cNvGraphicFramePr/>
      </xdr:nvGraphicFramePr>
      <xdr:xfrm>
        <a:off x="4572000" y="2164715"/>
        <a:ext cx="3943985" cy="300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showGridLines="0" tabSelected="1" workbookViewId="0">
      <selection activeCell="A2" sqref="A2"/>
    </sheetView>
  </sheetViews>
  <sheetFormatPr defaultColWidth="9" defaultRowHeight="16.5" outlineLevelCol="4"/>
  <cols>
    <col min="1" max="1" width="7" style="1" customWidth="1"/>
    <col min="2" max="2" width="12.875" style="1" customWidth="1"/>
    <col min="3" max="3" width="14.375" style="1" customWidth="1"/>
    <col min="4" max="4" width="12.875" style="1" customWidth="1"/>
    <col min="5" max="5" width="12.25" style="1" customWidth="1"/>
    <col min="6" max="16383" width="9" style="1"/>
  </cols>
  <sheetData>
    <row r="1" ht="30" customHeight="1" spans="1:5">
      <c r="A1" s="2" t="s">
        <v>0</v>
      </c>
      <c r="B1" s="2"/>
      <c r="C1" s="2"/>
      <c r="D1" s="2"/>
      <c r="E1" s="2"/>
    </row>
    <row r="2" ht="21.95" customHeight="1" spans="1: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</row>
    <row r="3" spans="1:5">
      <c r="A3" s="5" t="s">
        <v>6</v>
      </c>
      <c r="B3" s="5">
        <v>2788</v>
      </c>
      <c r="C3" s="5">
        <v>2025</v>
      </c>
      <c r="D3" s="5">
        <f>B3-C3</f>
        <v>763</v>
      </c>
      <c r="E3" s="5">
        <f>SUM($D$3:D3)</f>
        <v>763</v>
      </c>
    </row>
    <row r="4" spans="1:5">
      <c r="A4" s="6" t="s">
        <v>7</v>
      </c>
      <c r="B4" s="6">
        <v>1200</v>
      </c>
      <c r="C4" s="6">
        <v>1076</v>
      </c>
      <c r="D4" s="6">
        <f>B4-C4</f>
        <v>124</v>
      </c>
      <c r="E4" s="6">
        <f>SUM($D$3:D4)</f>
        <v>887</v>
      </c>
    </row>
    <row r="5" spans="1:5">
      <c r="A5" s="5" t="s">
        <v>8</v>
      </c>
      <c r="B5" s="5">
        <v>2815</v>
      </c>
      <c r="C5" s="5">
        <v>1618</v>
      </c>
      <c r="D5" s="5">
        <f>B5-C5</f>
        <v>1197</v>
      </c>
      <c r="E5" s="5">
        <f>SUM($D$3:D5)</f>
        <v>2084</v>
      </c>
    </row>
    <row r="6" spans="1:5">
      <c r="A6" s="6" t="s">
        <v>9</v>
      </c>
      <c r="B6" s="6">
        <v>2025</v>
      </c>
      <c r="C6" s="6">
        <v>2352</v>
      </c>
      <c r="D6" s="6">
        <f>B6-C6</f>
        <v>-327</v>
      </c>
      <c r="E6" s="6">
        <f>SUM($D$3:D6)</f>
        <v>1757</v>
      </c>
    </row>
    <row r="7" spans="1:5">
      <c r="A7" s="5" t="s">
        <v>10</v>
      </c>
      <c r="B7" s="5">
        <v>2800</v>
      </c>
      <c r="C7" s="5">
        <v>2415</v>
      </c>
      <c r="D7" s="5">
        <f>B7-C7</f>
        <v>385</v>
      </c>
      <c r="E7" s="5">
        <f>SUM($D$3:D7)</f>
        <v>2142</v>
      </c>
    </row>
    <row r="8" spans="1:5">
      <c r="A8" s="6" t="s">
        <v>11</v>
      </c>
      <c r="B8" s="6">
        <v>3200</v>
      </c>
      <c r="C8" s="6">
        <v>1800</v>
      </c>
      <c r="D8" s="6">
        <f>B8-C8</f>
        <v>1400</v>
      </c>
      <c r="E8" s="6">
        <f>SUM($D$3:D8)</f>
        <v>3542</v>
      </c>
    </row>
    <row r="9" spans="1:5">
      <c r="A9" s="5" t="s">
        <v>12</v>
      </c>
      <c r="B9" s="5">
        <f>SUM(B3:B8)</f>
        <v>14828</v>
      </c>
      <c r="C9" s="5">
        <f>SUM(C3:C8)</f>
        <v>11286</v>
      </c>
      <c r="D9" s="5">
        <f>SUM(D3:D8)</f>
        <v>3542</v>
      </c>
      <c r="E9" s="5">
        <f>SUM($D$3:D9)</f>
        <v>7084</v>
      </c>
    </row>
  </sheetData>
  <mergeCells count="1">
    <mergeCell ref="A1:E1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2015-12-29T15:38:00Z</dcterms:created>
  <dcterms:modified xsi:type="dcterms:W3CDTF">2016-07-04T16:06:01Z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