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<sst xmlns="http://schemas.openxmlformats.org/spreadsheetml/2006/main" count="27">
  <si>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公司年度差旅费财务分析报告</t>
  </si>
  <si>
    <t>月份</t>
  </si>
  <si>
    <t>实际报销金额</t>
  </si>
  <si>
    <t>标准金额</t>
  </si>
  <si>
    <t>超出部分</t>
  </si>
  <si>
    <t>超出占比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</si>
  <si>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</si>
  <si>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</si>
  <si>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</si>
  <si>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</si>
  <si>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</si>
  <si>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</si>
  <si>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</si>
  <si>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</si>
  <si>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</si>
  <si>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</si>
  <si>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</si>
  <si>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</si>
  <si>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合计</t>
  </si>
  <si>
    <t>年度实际报销总金额</t>
  </si>
  <si>
    <t>年度标准报销金额</t>
  </si>
  <si>
    <t>年度实际与标准差额</t>
  </si>
  <si>
    <t>备注说明：</t>
  </si>
  <si>
    <t>1.请严格遵守公司出差规定，出差在外不做有害公司名誉之事</t>
  </si>
  <si>
    <t>2.请发挥中华民族勤俭节约的优良传统，不要铺张浪费公司财产</t>
  </si>
  <si>
    <t>3.请严格按照差旅报销标准进行报销，超出标准部分个人自付</t>
  </si>
  <si>
    <t>4.报销时请准备好正规发票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</si>
</sst>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 tint="0.249977111117893"/>
      <name val="微软雅黑"/>
      <charset val="134"/>
    </font>
    <font>
      <b/>
      <sz val="18"/>
      <color theme="0"/>
      <name val="微软雅黑"/>
      <charset val="134"/>
    </font>
    <font>
      <sz val="11"/>
      <color theme="0"/>
      <name val="微软雅黑"/>
      <charset val="134"/>
    </font>
    <font>
      <sz val="24"/>
      <color theme="3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1" tint="0.05"/>
      </left>
      <right style="thin">
        <color theme="1" tint="0.05"/>
      </right>
      <top style="thin">
        <color theme="1" tint="0.05"/>
      </top>
      <bottom style="thin">
        <color theme="1" tint="0.05"/>
      </bottom>
      <diagonal/>
    </border>
    <border>
      <left/>
      <right/>
      <top/>
      <bottom style="medium">
        <color theme="3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right" vertical="center"/>
    </xf>
    <xf numFmtId="9" fontId="1" fillId="0" borderId="1" xfId="1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right" vertical="center"/>
    </xf>
    <xf numFmtId="9" fontId="1" fillId="0" borderId="1" xfId="11" applyFont="1" applyFill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0" i="0" u="none" strike="noStrike" kern="1200" cap="none" spc="0" normalizeH="0" baseline="0">
                <a:solidFill>
                  <a:schemeClr val="tx2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年度费用实际报销与标准对比</a:t>
            </a:r>
            <a:endParaRPr lang="zh-CN" altLang="en-US" sz="1600" b="0" i="0" u="none" strike="noStrike" kern="1200" cap="none" spc="0" normalizeH="0" baseline="0">
              <a:solidFill>
                <a:schemeClr val="tx2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实际报销金额</c:v>
                </c:pt>
              </c:strCache>
            </c:strRef>
          </c:tx>
          <c:spPr>
            <a:pattFill prst="wdUpDiag">
              <a:fgClr>
                <a:schemeClr val="tx2">
                  <a:lumMod val="60000"/>
                  <a:lumOff val="40000"/>
                </a:schemeClr>
              </a:fgClr>
              <a:bgClr>
                <a:schemeClr val="tx2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40026</c:v>
                </c:pt>
                <c:pt idx="1">
                  <c:v>11490</c:v>
                </c:pt>
                <c:pt idx="2">
                  <c:v>21490</c:v>
                </c:pt>
                <c:pt idx="3">
                  <c:v>30789</c:v>
                </c:pt>
                <c:pt idx="4">
                  <c:v>34825</c:v>
                </c:pt>
                <c:pt idx="5">
                  <c:v>37023</c:v>
                </c:pt>
                <c:pt idx="6">
                  <c:v>49301</c:v>
                </c:pt>
                <c:pt idx="7">
                  <c:v>30312</c:v>
                </c:pt>
                <c:pt idx="8">
                  <c:v>40026</c:v>
                </c:pt>
                <c:pt idx="9">
                  <c:v>20521</c:v>
                </c:pt>
                <c:pt idx="10">
                  <c:v>20500</c:v>
                </c:pt>
                <c:pt idx="11">
                  <c:v>27275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标准金额</c:v>
                </c:pt>
              </c:strCache>
            </c:strRef>
          </c:tx>
          <c:spPr>
            <a:pattFill prst="wdUpDiag">
              <a:fgClr>
                <a:schemeClr val="tx2"/>
              </a:fgClr>
              <a:bgClr>
                <a:schemeClr val="tx2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38000</c:v>
                </c:pt>
                <c:pt idx="1">
                  <c:v>11500</c:v>
                </c:pt>
                <c:pt idx="2">
                  <c:v>25000</c:v>
                </c:pt>
                <c:pt idx="3">
                  <c:v>25000</c:v>
                </c:pt>
                <c:pt idx="4">
                  <c:v>40000</c:v>
                </c:pt>
                <c:pt idx="5">
                  <c:v>30000</c:v>
                </c:pt>
                <c:pt idx="6">
                  <c:v>50000</c:v>
                </c:pt>
                <c:pt idx="7">
                  <c:v>32000</c:v>
                </c:pt>
                <c:pt idx="8">
                  <c:v>39000</c:v>
                </c:pt>
                <c:pt idx="9">
                  <c:v>22000</c:v>
                </c:pt>
                <c:pt idx="10">
                  <c:v>24000</c:v>
                </c:pt>
                <c:pt idx="1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6"/>
        <c:axId val="231400864"/>
        <c:axId val="232053416"/>
      </c:barChart>
      <c:catAx>
        <c:axId val="2314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053416"/>
        <c:crosses val="autoZero"/>
        <c:auto val="1"/>
        <c:lblAlgn val="ctr"/>
        <c:lblOffset val="100"/>
        <c:noMultiLvlLbl val="0"/>
      </c:catAx>
      <c:valAx>
        <c:axId val="2320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>
                  <a:lumMod val="60000"/>
                  <a:lumOff val="4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2">
              <a:lumMod val="60000"/>
              <a:lumOff val="4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0" i="0" u="none" strike="noStrike" kern="1200" cap="none" spc="0" normalizeH="0" baseline="0">
                <a:solidFill>
                  <a:schemeClr val="tx2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各月份超出金额</a:t>
            </a:r>
            <a:endParaRPr lang="zh-CN" altLang="en-US" sz="1600" b="0" i="0" u="none" strike="noStrike" kern="1200" cap="none" spc="0" normalizeH="0" baseline="0">
              <a:solidFill>
                <a:schemeClr val="tx2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超出部分</c:v>
                </c:pt>
              </c:strCache>
            </c:strRef>
          </c:tx>
          <c:spPr>
            <a:ln w="28575" cap="rnd" cmpd="sng" algn="ctr">
              <a:solidFill>
                <a:schemeClr val="tx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2026</c:v>
                </c:pt>
                <c:pt idx="1">
                  <c:v>0</c:v>
                </c:pt>
                <c:pt idx="2">
                  <c:v>0</c:v>
                </c:pt>
                <c:pt idx="3">
                  <c:v>5789</c:v>
                </c:pt>
                <c:pt idx="4">
                  <c:v>0</c:v>
                </c:pt>
                <c:pt idx="5">
                  <c:v>7023</c:v>
                </c:pt>
                <c:pt idx="6">
                  <c:v>0</c:v>
                </c:pt>
                <c:pt idx="7">
                  <c:v>0</c:v>
                </c:pt>
                <c:pt idx="8">
                  <c:v>1026</c:v>
                </c:pt>
                <c:pt idx="9">
                  <c:v>0</c:v>
                </c:pt>
                <c:pt idx="10">
                  <c:v>0</c:v>
                </c:pt>
                <c:pt idx="11">
                  <c:v>7275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31418736"/>
        <c:axId val="232167224"/>
      </c:lineChart>
      <c:catAx>
        <c:axId val="2314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167224"/>
        <c:crosses val="autoZero"/>
        <c:auto val="1"/>
        <c:lblAlgn val="ctr"/>
        <c:lblOffset val="100"/>
        <c:noMultiLvlLbl val="0"/>
      </c:catAx>
      <c:valAx>
        <c:axId val="2321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1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>
              <a:lumMod val="60000"/>
              <a:lumOff val="4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0" i="0" u="none" strike="noStrike" kern="1200" cap="none" spc="0" normalizeH="0" baseline="0">
                <a:solidFill>
                  <a:schemeClr val="tx2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超出金额与占比</a:t>
            </a:r>
            <a:endParaRPr lang="zh-CN" altLang="en-US" sz="1600" b="0" i="0" u="none" strike="noStrike" kern="1200" cap="none" spc="0" normalizeH="0" baseline="0">
              <a:solidFill>
                <a:schemeClr val="tx2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Sheet1!$E$3</c:f>
              <c:strCache>
                <c:ptCount val="1"/>
                <c:pt idx="0">
                  <c:v>超出部分</c:v>
                </c:pt>
              </c:strCache>
            </c:strRef>
          </c:tx>
          <c:spPr>
            <a:pattFill prst="wdUpDiag">
              <a:fgClr>
                <a:schemeClr val="tx2">
                  <a:lumMod val="20000"/>
                  <a:lumOff val="80000"/>
                </a:schemeClr>
              </a:fgClr>
              <a:bgClr>
                <a:schemeClr val="tx2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2026</c:v>
                </c:pt>
                <c:pt idx="1">
                  <c:v>0</c:v>
                </c:pt>
                <c:pt idx="2">
                  <c:v>0</c:v>
                </c:pt>
                <c:pt idx="3">
                  <c:v>5789</c:v>
                </c:pt>
                <c:pt idx="4">
                  <c:v>0</c:v>
                </c:pt>
                <c:pt idx="5">
                  <c:v>7023</c:v>
                </c:pt>
                <c:pt idx="6">
                  <c:v>0</c:v>
                </c:pt>
                <c:pt idx="7">
                  <c:v>0</c:v>
                </c:pt>
                <c:pt idx="8">
                  <c:v>1026</c:v>
                </c:pt>
                <c:pt idx="9">
                  <c:v>0</c:v>
                </c:pt>
                <c:pt idx="10">
                  <c:v>0</c:v>
                </c:pt>
                <c:pt idx="11">
                  <c:v>7275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40888"/>
        <c:axId val="232324520"/>
      </c:barChart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超出占比</c:v>
                </c:pt>
              </c:strCache>
            </c:strRef>
          </c:tx>
          <c:spPr>
            <a:ln w="28575" cap="rnd" cmpd="sng" algn="ctr">
              <a:solidFill>
                <a:schemeClr val="tx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tx2"/>
              </a:solidFill>
              <a:ln w="3175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Sheet1!$B$4:$B$15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Sheet1!$F$4:$F$15</c:f>
              <c:numCache>
                <c:formatCode>0%</c:formatCode>
                <c:ptCount val="12"/>
                <c:pt idx="0">
                  <c:v>0.0533157894736842</c:v>
                </c:pt>
                <c:pt idx="1">
                  <c:v>0</c:v>
                </c:pt>
                <c:pt idx="2">
                  <c:v>0</c:v>
                </c:pt>
                <c:pt idx="3">
                  <c:v>0.23156</c:v>
                </c:pt>
                <c:pt idx="4">
                  <c:v>0</c:v>
                </c:pt>
                <c:pt idx="5">
                  <c:v>0.2341</c:v>
                </c:pt>
                <c:pt idx="6">
                  <c:v>0</c:v>
                </c:pt>
                <c:pt idx="7">
                  <c:v>0</c:v>
                </c:pt>
                <c:pt idx="8">
                  <c:v>0.0263076923076923</c:v>
                </c:pt>
                <c:pt idx="9">
                  <c:v>0</c:v>
                </c:pt>
                <c:pt idx="10">
                  <c:v>0</c:v>
                </c:pt>
                <c:pt idx="11">
                  <c:v>0.36375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93984"/>
        <c:axId val="232496416"/>
      </c:lineChart>
      <c:catAx>
        <c:axId val="23234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324520"/>
        <c:crosses val="autoZero"/>
        <c:auto val="1"/>
        <c:lblAlgn val="ctr"/>
        <c:lblOffset val="100"/>
        <c:noMultiLvlLbl val="0"/>
      </c:catAx>
      <c:valAx>
        <c:axId val="2323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340888"/>
        <c:crosses val="autoZero"/>
        <c:crossBetween val="between"/>
      </c:valAx>
      <c:catAx>
        <c:axId val="232493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2496416"/>
        <c:crosses val="autoZero"/>
        <c:auto val="1"/>
        <c:lblAlgn val="ctr"/>
        <c:lblOffset val="100"/>
        <c:noMultiLvlLbl val="0"/>
      </c:catAx>
      <c:valAx>
        <c:axId val="23249641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324939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>
              <a:lumMod val="60000"/>
              <a:lumOff val="4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</xdr:colOff>
      <xdr:row>1</xdr:row>
      <xdr:rowOff>7620</xdr:rowOff>
    </xdr:from>
    <xdr:to>
      <xdr:col>14</xdr:col>
      <xdr:colOff>265430</xdr:colOff>
      <xdr:row>15</xdr:row>
      <xdr:rowOff>207645</xdr:rowOff>
    </xdr:to>
    <xdr:graphicFrame>
      <xdr:nvGraphicFramePr>
        <xdr:cNvPr id="3" name="图表 2"/>
        <xdr:cNvGraphicFramePr/>
      </xdr:nvGraphicFramePr>
      <xdr:xfrm>
        <a:off x="4410710" y="217170"/>
        <a:ext cx="5741670" cy="328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29210</xdr:colOff>
      <xdr:row>16</xdr:row>
      <xdr:rowOff>45085</xdr:rowOff>
    </xdr:from>
    <xdr:to>
      <xdr:col>5</xdr:col>
      <xdr:colOff>676275</xdr:colOff>
      <xdr:row>29</xdr:row>
      <xdr:rowOff>178435</xdr:rowOff>
    </xdr:to>
    <xdr:graphicFrame>
      <xdr:nvGraphicFramePr>
        <xdr:cNvPr id="4" name="图表 3"/>
        <xdr:cNvGraphicFramePr/>
      </xdr:nvGraphicFramePr>
      <xdr:xfrm>
        <a:off x="715010" y="3550920"/>
        <a:ext cx="368554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20320</xdr:colOff>
      <xdr:row>16</xdr:row>
      <xdr:rowOff>45720</xdr:rowOff>
    </xdr:from>
    <xdr:to>
      <xdr:col>14</xdr:col>
      <xdr:colOff>277495</xdr:colOff>
      <xdr:row>29</xdr:row>
      <xdr:rowOff>187960</xdr:rowOff>
    </xdr:to>
    <xdr:graphicFrame>
      <xdr:nvGraphicFramePr>
        <xdr:cNvPr id="5" name="图表 4"/>
        <xdr:cNvGraphicFramePr/>
      </xdr:nvGraphicFramePr>
      <xdr:xfrm>
        <a:off x="6478270" y="3551555"/>
        <a:ext cx="3686175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17</xdr:row>
      <xdr:rowOff>101600</xdr:rowOff>
    </xdr:from>
    <xdr:to>
      <xdr:col>6</xdr:col>
      <xdr:colOff>254635</xdr:colOff>
      <xdr:row>18</xdr:row>
      <xdr:rowOff>152400</xdr:rowOff>
    </xdr:to>
    <xdr:sp>
      <xdr:nvSpPr>
        <xdr:cNvPr id="6" name="KSO_Shape"/>
        <xdr:cNvSpPr/>
      </xdr:nvSpPr>
      <xdr:spPr>
        <a:xfrm>
          <a:off x="4438650" y="3816985"/>
          <a:ext cx="216535" cy="260350"/>
        </a:xfrm>
        <a:custGeom>
          <a:avLst/>
          <a:gdLst>
            <a:gd name="connsiteX0" fmla="*/ 331068 w 1208088"/>
            <a:gd name="connsiteY0" fmla="*/ 665573 h 1452563"/>
            <a:gd name="connsiteX1" fmla="*/ 508820 w 1208088"/>
            <a:gd name="connsiteY1" fmla="*/ 932822 h 1452563"/>
            <a:gd name="connsiteX2" fmla="*/ 369158 w 1208088"/>
            <a:gd name="connsiteY2" fmla="*/ 932822 h 1452563"/>
            <a:gd name="connsiteX3" fmla="*/ 369158 w 1208088"/>
            <a:gd name="connsiteY3" fmla="*/ 983727 h 1452563"/>
            <a:gd name="connsiteX4" fmla="*/ 534213 w 1208088"/>
            <a:gd name="connsiteY4" fmla="*/ 983727 h 1452563"/>
            <a:gd name="connsiteX5" fmla="*/ 534213 w 1208088"/>
            <a:gd name="connsiteY5" fmla="*/ 1034632 h 1452563"/>
            <a:gd name="connsiteX6" fmla="*/ 369158 w 1208088"/>
            <a:gd name="connsiteY6" fmla="*/ 1034632 h 1452563"/>
            <a:gd name="connsiteX7" fmla="*/ 369158 w 1208088"/>
            <a:gd name="connsiteY7" fmla="*/ 1085536 h 1452563"/>
            <a:gd name="connsiteX8" fmla="*/ 534213 w 1208088"/>
            <a:gd name="connsiteY8" fmla="*/ 1085536 h 1452563"/>
            <a:gd name="connsiteX9" fmla="*/ 534213 w 1208088"/>
            <a:gd name="connsiteY9" fmla="*/ 1238250 h 1452563"/>
            <a:gd name="connsiteX10" fmla="*/ 673875 w 1208088"/>
            <a:gd name="connsiteY10" fmla="*/ 1238250 h 1452563"/>
            <a:gd name="connsiteX11" fmla="*/ 673875 w 1208088"/>
            <a:gd name="connsiteY11" fmla="*/ 1085536 h 1452563"/>
            <a:gd name="connsiteX12" fmla="*/ 864324 w 1208088"/>
            <a:gd name="connsiteY12" fmla="*/ 1085536 h 1452563"/>
            <a:gd name="connsiteX13" fmla="*/ 864324 w 1208088"/>
            <a:gd name="connsiteY13" fmla="*/ 1034632 h 1452563"/>
            <a:gd name="connsiteX14" fmla="*/ 673875 w 1208088"/>
            <a:gd name="connsiteY14" fmla="*/ 1034632 h 1452563"/>
            <a:gd name="connsiteX15" fmla="*/ 673875 w 1208088"/>
            <a:gd name="connsiteY15" fmla="*/ 983727 h 1452563"/>
            <a:gd name="connsiteX16" fmla="*/ 864324 w 1208088"/>
            <a:gd name="connsiteY16" fmla="*/ 983727 h 1452563"/>
            <a:gd name="connsiteX17" fmla="*/ 864324 w 1208088"/>
            <a:gd name="connsiteY17" fmla="*/ 932822 h 1452563"/>
            <a:gd name="connsiteX18" fmla="*/ 699268 w 1208088"/>
            <a:gd name="connsiteY18" fmla="*/ 932822 h 1452563"/>
            <a:gd name="connsiteX19" fmla="*/ 877020 w 1208088"/>
            <a:gd name="connsiteY19" fmla="*/ 665573 h 1452563"/>
            <a:gd name="connsiteX20" fmla="*/ 737358 w 1208088"/>
            <a:gd name="connsiteY20" fmla="*/ 665573 h 1452563"/>
            <a:gd name="connsiteX21" fmla="*/ 597696 w 1208088"/>
            <a:gd name="connsiteY21" fmla="*/ 881918 h 1452563"/>
            <a:gd name="connsiteX22" fmla="*/ 458034 w 1208088"/>
            <a:gd name="connsiteY22" fmla="*/ 665573 h 1452563"/>
            <a:gd name="connsiteX23" fmla="*/ 331068 w 1208088"/>
            <a:gd name="connsiteY23" fmla="*/ 665573 h 1452563"/>
            <a:gd name="connsiteX24" fmla="*/ 719206 w 1208088"/>
            <a:gd name="connsiteY24" fmla="*/ 0 h 1452563"/>
            <a:gd name="connsiteX25" fmla="*/ 727454 w 1208088"/>
            <a:gd name="connsiteY25" fmla="*/ 317 h 1452563"/>
            <a:gd name="connsiteX26" fmla="*/ 736654 w 1208088"/>
            <a:gd name="connsiteY26" fmla="*/ 952 h 1452563"/>
            <a:gd name="connsiteX27" fmla="*/ 746172 w 1208088"/>
            <a:gd name="connsiteY27" fmla="*/ 2538 h 1452563"/>
            <a:gd name="connsiteX28" fmla="*/ 756641 w 1208088"/>
            <a:gd name="connsiteY28" fmla="*/ 4125 h 1452563"/>
            <a:gd name="connsiteX29" fmla="*/ 767428 w 1208088"/>
            <a:gd name="connsiteY29" fmla="*/ 6028 h 1452563"/>
            <a:gd name="connsiteX30" fmla="*/ 778849 w 1208088"/>
            <a:gd name="connsiteY30" fmla="*/ 8567 h 1452563"/>
            <a:gd name="connsiteX31" fmla="*/ 791222 w 1208088"/>
            <a:gd name="connsiteY31" fmla="*/ 11422 h 1452563"/>
            <a:gd name="connsiteX32" fmla="*/ 804546 w 1208088"/>
            <a:gd name="connsiteY32" fmla="*/ 14913 h 1452563"/>
            <a:gd name="connsiteX33" fmla="*/ 818822 w 1208088"/>
            <a:gd name="connsiteY33" fmla="*/ 18720 h 1452563"/>
            <a:gd name="connsiteX34" fmla="*/ 833416 w 1208088"/>
            <a:gd name="connsiteY34" fmla="*/ 23480 h 1452563"/>
            <a:gd name="connsiteX35" fmla="*/ 829609 w 1208088"/>
            <a:gd name="connsiteY35" fmla="*/ 36171 h 1452563"/>
            <a:gd name="connsiteX36" fmla="*/ 825802 w 1208088"/>
            <a:gd name="connsiteY36" fmla="*/ 48228 h 1452563"/>
            <a:gd name="connsiteX37" fmla="*/ 818188 w 1208088"/>
            <a:gd name="connsiteY37" fmla="*/ 70439 h 1452563"/>
            <a:gd name="connsiteX38" fmla="*/ 810256 w 1208088"/>
            <a:gd name="connsiteY38" fmla="*/ 91063 h 1452563"/>
            <a:gd name="connsiteX39" fmla="*/ 802960 w 1208088"/>
            <a:gd name="connsiteY39" fmla="*/ 108831 h 1452563"/>
            <a:gd name="connsiteX40" fmla="*/ 795663 w 1208088"/>
            <a:gd name="connsiteY40" fmla="*/ 125013 h 1452563"/>
            <a:gd name="connsiteX41" fmla="*/ 788684 w 1208088"/>
            <a:gd name="connsiteY41" fmla="*/ 138974 h 1452563"/>
            <a:gd name="connsiteX42" fmla="*/ 782021 w 1208088"/>
            <a:gd name="connsiteY42" fmla="*/ 151983 h 1452563"/>
            <a:gd name="connsiteX43" fmla="*/ 775994 w 1208088"/>
            <a:gd name="connsiteY43" fmla="*/ 163405 h 1452563"/>
            <a:gd name="connsiteX44" fmla="*/ 764572 w 1208088"/>
            <a:gd name="connsiteY44" fmla="*/ 183077 h 1452563"/>
            <a:gd name="connsiteX45" fmla="*/ 760131 w 1208088"/>
            <a:gd name="connsiteY45" fmla="*/ 191644 h 1452563"/>
            <a:gd name="connsiteX46" fmla="*/ 756007 w 1208088"/>
            <a:gd name="connsiteY46" fmla="*/ 200211 h 1452563"/>
            <a:gd name="connsiteX47" fmla="*/ 752517 w 1208088"/>
            <a:gd name="connsiteY47" fmla="*/ 207826 h 1452563"/>
            <a:gd name="connsiteX48" fmla="*/ 749662 w 1208088"/>
            <a:gd name="connsiteY48" fmla="*/ 215759 h 1452563"/>
            <a:gd name="connsiteX49" fmla="*/ 748393 w 1208088"/>
            <a:gd name="connsiteY49" fmla="*/ 219566 h 1452563"/>
            <a:gd name="connsiteX50" fmla="*/ 747441 w 1208088"/>
            <a:gd name="connsiteY50" fmla="*/ 223374 h 1452563"/>
            <a:gd name="connsiteX51" fmla="*/ 746806 w 1208088"/>
            <a:gd name="connsiteY51" fmla="*/ 227181 h 1452563"/>
            <a:gd name="connsiteX52" fmla="*/ 746489 w 1208088"/>
            <a:gd name="connsiteY52" fmla="*/ 231623 h 1452563"/>
            <a:gd name="connsiteX53" fmla="*/ 748076 w 1208088"/>
            <a:gd name="connsiteY53" fmla="*/ 231623 h 1452563"/>
            <a:gd name="connsiteX54" fmla="*/ 750931 w 1208088"/>
            <a:gd name="connsiteY54" fmla="*/ 231623 h 1452563"/>
            <a:gd name="connsiteX55" fmla="*/ 753786 w 1208088"/>
            <a:gd name="connsiteY55" fmla="*/ 231940 h 1452563"/>
            <a:gd name="connsiteX56" fmla="*/ 756324 w 1208088"/>
            <a:gd name="connsiteY56" fmla="*/ 232258 h 1452563"/>
            <a:gd name="connsiteX57" fmla="*/ 758862 w 1208088"/>
            <a:gd name="connsiteY57" fmla="*/ 233210 h 1452563"/>
            <a:gd name="connsiteX58" fmla="*/ 761400 w 1208088"/>
            <a:gd name="connsiteY58" fmla="*/ 233844 h 1452563"/>
            <a:gd name="connsiteX59" fmla="*/ 763621 w 1208088"/>
            <a:gd name="connsiteY59" fmla="*/ 234796 h 1452563"/>
            <a:gd name="connsiteX60" fmla="*/ 765842 w 1208088"/>
            <a:gd name="connsiteY60" fmla="*/ 236065 h 1452563"/>
            <a:gd name="connsiteX61" fmla="*/ 768062 w 1208088"/>
            <a:gd name="connsiteY61" fmla="*/ 237334 h 1452563"/>
            <a:gd name="connsiteX62" fmla="*/ 769966 w 1208088"/>
            <a:gd name="connsiteY62" fmla="*/ 238921 h 1452563"/>
            <a:gd name="connsiteX63" fmla="*/ 771552 w 1208088"/>
            <a:gd name="connsiteY63" fmla="*/ 240190 h 1452563"/>
            <a:gd name="connsiteX64" fmla="*/ 772821 w 1208088"/>
            <a:gd name="connsiteY64" fmla="*/ 242094 h 1452563"/>
            <a:gd name="connsiteX65" fmla="*/ 774090 w 1208088"/>
            <a:gd name="connsiteY65" fmla="*/ 243680 h 1452563"/>
            <a:gd name="connsiteX66" fmla="*/ 775042 w 1208088"/>
            <a:gd name="connsiteY66" fmla="*/ 245901 h 1452563"/>
            <a:gd name="connsiteX67" fmla="*/ 775676 w 1208088"/>
            <a:gd name="connsiteY67" fmla="*/ 247805 h 1452563"/>
            <a:gd name="connsiteX68" fmla="*/ 775994 w 1208088"/>
            <a:gd name="connsiteY68" fmla="*/ 249709 h 1452563"/>
            <a:gd name="connsiteX69" fmla="*/ 776311 w 1208088"/>
            <a:gd name="connsiteY69" fmla="*/ 251930 h 1452563"/>
            <a:gd name="connsiteX70" fmla="*/ 776311 w 1208088"/>
            <a:gd name="connsiteY70" fmla="*/ 253834 h 1452563"/>
            <a:gd name="connsiteX71" fmla="*/ 775676 w 1208088"/>
            <a:gd name="connsiteY71" fmla="*/ 255420 h 1452563"/>
            <a:gd name="connsiteX72" fmla="*/ 775359 w 1208088"/>
            <a:gd name="connsiteY72" fmla="*/ 257324 h 1452563"/>
            <a:gd name="connsiteX73" fmla="*/ 774407 w 1208088"/>
            <a:gd name="connsiteY73" fmla="*/ 258910 h 1452563"/>
            <a:gd name="connsiteX74" fmla="*/ 773456 w 1208088"/>
            <a:gd name="connsiteY74" fmla="*/ 260497 h 1452563"/>
            <a:gd name="connsiteX75" fmla="*/ 772186 w 1208088"/>
            <a:gd name="connsiteY75" fmla="*/ 262083 h 1452563"/>
            <a:gd name="connsiteX76" fmla="*/ 769331 w 1208088"/>
            <a:gd name="connsiteY76" fmla="*/ 265256 h 1452563"/>
            <a:gd name="connsiteX77" fmla="*/ 765524 w 1208088"/>
            <a:gd name="connsiteY77" fmla="*/ 267794 h 1452563"/>
            <a:gd name="connsiteX78" fmla="*/ 761717 w 1208088"/>
            <a:gd name="connsiteY78" fmla="*/ 269698 h 1452563"/>
            <a:gd name="connsiteX79" fmla="*/ 756958 w 1208088"/>
            <a:gd name="connsiteY79" fmla="*/ 270967 h 1452563"/>
            <a:gd name="connsiteX80" fmla="*/ 752200 w 1208088"/>
            <a:gd name="connsiteY80" fmla="*/ 271919 h 1452563"/>
            <a:gd name="connsiteX81" fmla="*/ 756324 w 1208088"/>
            <a:gd name="connsiteY81" fmla="*/ 284611 h 1452563"/>
            <a:gd name="connsiteX82" fmla="*/ 757910 w 1208088"/>
            <a:gd name="connsiteY82" fmla="*/ 289053 h 1452563"/>
            <a:gd name="connsiteX83" fmla="*/ 760448 w 1208088"/>
            <a:gd name="connsiteY83" fmla="*/ 293812 h 1452563"/>
            <a:gd name="connsiteX84" fmla="*/ 763621 w 1208088"/>
            <a:gd name="connsiteY84" fmla="*/ 299206 h 1452563"/>
            <a:gd name="connsiteX85" fmla="*/ 768062 w 1208088"/>
            <a:gd name="connsiteY85" fmla="*/ 304283 h 1452563"/>
            <a:gd name="connsiteX86" fmla="*/ 772504 w 1208088"/>
            <a:gd name="connsiteY86" fmla="*/ 309677 h 1452563"/>
            <a:gd name="connsiteX87" fmla="*/ 777580 w 1208088"/>
            <a:gd name="connsiteY87" fmla="*/ 315706 h 1452563"/>
            <a:gd name="connsiteX88" fmla="*/ 783608 w 1208088"/>
            <a:gd name="connsiteY88" fmla="*/ 321417 h 1452563"/>
            <a:gd name="connsiteX89" fmla="*/ 789952 w 1208088"/>
            <a:gd name="connsiteY89" fmla="*/ 327445 h 1452563"/>
            <a:gd name="connsiteX90" fmla="*/ 796615 w 1208088"/>
            <a:gd name="connsiteY90" fmla="*/ 333791 h 1452563"/>
            <a:gd name="connsiteX91" fmla="*/ 803912 w 1208088"/>
            <a:gd name="connsiteY91" fmla="*/ 339820 h 1452563"/>
            <a:gd name="connsiteX92" fmla="*/ 819774 w 1208088"/>
            <a:gd name="connsiteY92" fmla="*/ 353146 h 1452563"/>
            <a:gd name="connsiteX93" fmla="*/ 836588 w 1208088"/>
            <a:gd name="connsiteY93" fmla="*/ 366155 h 1452563"/>
            <a:gd name="connsiteX94" fmla="*/ 854672 w 1208088"/>
            <a:gd name="connsiteY94" fmla="*/ 379798 h 1452563"/>
            <a:gd name="connsiteX95" fmla="*/ 891472 w 1208088"/>
            <a:gd name="connsiteY95" fmla="*/ 407720 h 1452563"/>
            <a:gd name="connsiteX96" fmla="*/ 928274 w 1208088"/>
            <a:gd name="connsiteY96" fmla="*/ 435008 h 1452563"/>
            <a:gd name="connsiteX97" fmla="*/ 945405 w 1208088"/>
            <a:gd name="connsiteY97" fmla="*/ 448334 h 1452563"/>
            <a:gd name="connsiteX98" fmla="*/ 961902 w 1208088"/>
            <a:gd name="connsiteY98" fmla="*/ 461343 h 1452563"/>
            <a:gd name="connsiteX99" fmla="*/ 976496 w 1208088"/>
            <a:gd name="connsiteY99" fmla="*/ 474034 h 1452563"/>
            <a:gd name="connsiteX100" fmla="*/ 983158 w 1208088"/>
            <a:gd name="connsiteY100" fmla="*/ 479746 h 1452563"/>
            <a:gd name="connsiteX101" fmla="*/ 989186 w 1208088"/>
            <a:gd name="connsiteY101" fmla="*/ 485457 h 1452563"/>
            <a:gd name="connsiteX102" fmla="*/ 996482 w 1208088"/>
            <a:gd name="connsiteY102" fmla="*/ 493072 h 1452563"/>
            <a:gd name="connsiteX103" fmla="*/ 1003779 w 1208088"/>
            <a:gd name="connsiteY103" fmla="*/ 501004 h 1452563"/>
            <a:gd name="connsiteX104" fmla="*/ 1011393 w 1208088"/>
            <a:gd name="connsiteY104" fmla="*/ 510206 h 1452563"/>
            <a:gd name="connsiteX105" fmla="*/ 1019007 w 1208088"/>
            <a:gd name="connsiteY105" fmla="*/ 519725 h 1452563"/>
            <a:gd name="connsiteX106" fmla="*/ 1026938 w 1208088"/>
            <a:gd name="connsiteY106" fmla="*/ 530830 h 1452563"/>
            <a:gd name="connsiteX107" fmla="*/ 1034552 w 1208088"/>
            <a:gd name="connsiteY107" fmla="*/ 542252 h 1452563"/>
            <a:gd name="connsiteX108" fmla="*/ 1042801 w 1208088"/>
            <a:gd name="connsiteY108" fmla="*/ 554309 h 1452563"/>
            <a:gd name="connsiteX109" fmla="*/ 1050732 w 1208088"/>
            <a:gd name="connsiteY109" fmla="*/ 567318 h 1452563"/>
            <a:gd name="connsiteX110" fmla="*/ 1058663 w 1208088"/>
            <a:gd name="connsiteY110" fmla="*/ 581279 h 1452563"/>
            <a:gd name="connsiteX111" fmla="*/ 1066912 w 1208088"/>
            <a:gd name="connsiteY111" fmla="*/ 595557 h 1452563"/>
            <a:gd name="connsiteX112" fmla="*/ 1074843 w 1208088"/>
            <a:gd name="connsiteY112" fmla="*/ 610153 h 1452563"/>
            <a:gd name="connsiteX113" fmla="*/ 1083092 w 1208088"/>
            <a:gd name="connsiteY113" fmla="*/ 626017 h 1452563"/>
            <a:gd name="connsiteX114" fmla="*/ 1091023 w 1208088"/>
            <a:gd name="connsiteY114" fmla="*/ 641882 h 1452563"/>
            <a:gd name="connsiteX115" fmla="*/ 1098954 w 1208088"/>
            <a:gd name="connsiteY115" fmla="*/ 658698 h 1452563"/>
            <a:gd name="connsiteX116" fmla="*/ 1106568 w 1208088"/>
            <a:gd name="connsiteY116" fmla="*/ 675832 h 1452563"/>
            <a:gd name="connsiteX117" fmla="*/ 1114499 w 1208088"/>
            <a:gd name="connsiteY117" fmla="*/ 693283 h 1452563"/>
            <a:gd name="connsiteX118" fmla="*/ 1122113 w 1208088"/>
            <a:gd name="connsiteY118" fmla="*/ 711369 h 1452563"/>
            <a:gd name="connsiteX119" fmla="*/ 1129727 w 1208088"/>
            <a:gd name="connsiteY119" fmla="*/ 729772 h 1452563"/>
            <a:gd name="connsiteX120" fmla="*/ 1136707 w 1208088"/>
            <a:gd name="connsiteY120" fmla="*/ 748492 h 1452563"/>
            <a:gd name="connsiteX121" fmla="*/ 1143686 w 1208088"/>
            <a:gd name="connsiteY121" fmla="*/ 768164 h 1452563"/>
            <a:gd name="connsiteX122" fmla="*/ 1150348 w 1208088"/>
            <a:gd name="connsiteY122" fmla="*/ 787519 h 1452563"/>
            <a:gd name="connsiteX123" fmla="*/ 1157011 w 1208088"/>
            <a:gd name="connsiteY123" fmla="*/ 807191 h 1452563"/>
            <a:gd name="connsiteX124" fmla="*/ 1163038 w 1208088"/>
            <a:gd name="connsiteY124" fmla="*/ 826863 h 1452563"/>
            <a:gd name="connsiteX125" fmla="*/ 1169066 w 1208088"/>
            <a:gd name="connsiteY125" fmla="*/ 847170 h 1452563"/>
            <a:gd name="connsiteX126" fmla="*/ 1174460 w 1208088"/>
            <a:gd name="connsiteY126" fmla="*/ 867477 h 1452563"/>
            <a:gd name="connsiteX127" fmla="*/ 1179853 w 1208088"/>
            <a:gd name="connsiteY127" fmla="*/ 887783 h 1452563"/>
            <a:gd name="connsiteX128" fmla="*/ 1184929 w 1208088"/>
            <a:gd name="connsiteY128" fmla="*/ 908407 h 1452563"/>
            <a:gd name="connsiteX129" fmla="*/ 1189370 w 1208088"/>
            <a:gd name="connsiteY129" fmla="*/ 929031 h 1452563"/>
            <a:gd name="connsiteX130" fmla="*/ 1193177 w 1208088"/>
            <a:gd name="connsiteY130" fmla="*/ 949655 h 1452563"/>
            <a:gd name="connsiteX131" fmla="*/ 1196667 w 1208088"/>
            <a:gd name="connsiteY131" fmla="*/ 970279 h 1452563"/>
            <a:gd name="connsiteX132" fmla="*/ 1200157 w 1208088"/>
            <a:gd name="connsiteY132" fmla="*/ 990903 h 1452563"/>
            <a:gd name="connsiteX133" fmla="*/ 1202695 w 1208088"/>
            <a:gd name="connsiteY133" fmla="*/ 1011845 h 1452563"/>
            <a:gd name="connsiteX134" fmla="*/ 1204916 w 1208088"/>
            <a:gd name="connsiteY134" fmla="*/ 1032151 h 1452563"/>
            <a:gd name="connsiteX135" fmla="*/ 1206502 w 1208088"/>
            <a:gd name="connsiteY135" fmla="*/ 1052458 h 1452563"/>
            <a:gd name="connsiteX136" fmla="*/ 1207454 w 1208088"/>
            <a:gd name="connsiteY136" fmla="*/ 1072447 h 1452563"/>
            <a:gd name="connsiteX137" fmla="*/ 1208088 w 1208088"/>
            <a:gd name="connsiteY137" fmla="*/ 1092437 h 1452563"/>
            <a:gd name="connsiteX138" fmla="*/ 1207771 w 1208088"/>
            <a:gd name="connsiteY138" fmla="*/ 1112426 h 1452563"/>
            <a:gd name="connsiteX139" fmla="*/ 1207136 w 1208088"/>
            <a:gd name="connsiteY139" fmla="*/ 1131781 h 1452563"/>
            <a:gd name="connsiteX140" fmla="*/ 1205867 w 1208088"/>
            <a:gd name="connsiteY140" fmla="*/ 1151453 h 1452563"/>
            <a:gd name="connsiteX141" fmla="*/ 1203646 w 1208088"/>
            <a:gd name="connsiteY141" fmla="*/ 1170173 h 1452563"/>
            <a:gd name="connsiteX142" fmla="*/ 1201108 w 1208088"/>
            <a:gd name="connsiteY142" fmla="*/ 1188893 h 1452563"/>
            <a:gd name="connsiteX143" fmla="*/ 1199522 w 1208088"/>
            <a:gd name="connsiteY143" fmla="*/ 1197778 h 1452563"/>
            <a:gd name="connsiteX144" fmla="*/ 1197302 w 1208088"/>
            <a:gd name="connsiteY144" fmla="*/ 1206979 h 1452563"/>
            <a:gd name="connsiteX145" fmla="*/ 1195398 w 1208088"/>
            <a:gd name="connsiteY145" fmla="*/ 1215863 h 1452563"/>
            <a:gd name="connsiteX146" fmla="*/ 1193177 w 1208088"/>
            <a:gd name="connsiteY146" fmla="*/ 1224747 h 1452563"/>
            <a:gd name="connsiteX147" fmla="*/ 1190956 w 1208088"/>
            <a:gd name="connsiteY147" fmla="*/ 1233314 h 1452563"/>
            <a:gd name="connsiteX148" fmla="*/ 1188418 w 1208088"/>
            <a:gd name="connsiteY148" fmla="*/ 1242199 h 1452563"/>
            <a:gd name="connsiteX149" fmla="*/ 1185563 w 1208088"/>
            <a:gd name="connsiteY149" fmla="*/ 1250448 h 1452563"/>
            <a:gd name="connsiteX150" fmla="*/ 1182708 w 1208088"/>
            <a:gd name="connsiteY150" fmla="*/ 1259015 h 1452563"/>
            <a:gd name="connsiteX151" fmla="*/ 1179218 w 1208088"/>
            <a:gd name="connsiteY151" fmla="*/ 1266947 h 1452563"/>
            <a:gd name="connsiteX152" fmla="*/ 1175728 w 1208088"/>
            <a:gd name="connsiteY152" fmla="*/ 1275197 h 1452563"/>
            <a:gd name="connsiteX153" fmla="*/ 1172239 w 1208088"/>
            <a:gd name="connsiteY153" fmla="*/ 1283129 h 1452563"/>
            <a:gd name="connsiteX154" fmla="*/ 1168749 w 1208088"/>
            <a:gd name="connsiteY154" fmla="*/ 1291062 h 1452563"/>
            <a:gd name="connsiteX155" fmla="*/ 1164625 w 1208088"/>
            <a:gd name="connsiteY155" fmla="*/ 1298677 h 1452563"/>
            <a:gd name="connsiteX156" fmla="*/ 1160183 w 1208088"/>
            <a:gd name="connsiteY156" fmla="*/ 1305974 h 1452563"/>
            <a:gd name="connsiteX157" fmla="*/ 1155742 w 1208088"/>
            <a:gd name="connsiteY157" fmla="*/ 1313589 h 1452563"/>
            <a:gd name="connsiteX158" fmla="*/ 1151300 w 1208088"/>
            <a:gd name="connsiteY158" fmla="*/ 1320570 h 1452563"/>
            <a:gd name="connsiteX159" fmla="*/ 1146542 w 1208088"/>
            <a:gd name="connsiteY159" fmla="*/ 1327867 h 1452563"/>
            <a:gd name="connsiteX160" fmla="*/ 1141148 w 1208088"/>
            <a:gd name="connsiteY160" fmla="*/ 1334531 h 1452563"/>
            <a:gd name="connsiteX161" fmla="*/ 1135755 w 1208088"/>
            <a:gd name="connsiteY161" fmla="*/ 1341194 h 1452563"/>
            <a:gd name="connsiteX162" fmla="*/ 1130362 w 1208088"/>
            <a:gd name="connsiteY162" fmla="*/ 1347857 h 1452563"/>
            <a:gd name="connsiteX163" fmla="*/ 1124334 w 1208088"/>
            <a:gd name="connsiteY163" fmla="*/ 1354203 h 1452563"/>
            <a:gd name="connsiteX164" fmla="*/ 1118306 w 1208088"/>
            <a:gd name="connsiteY164" fmla="*/ 1360548 h 1452563"/>
            <a:gd name="connsiteX165" fmla="*/ 1112278 w 1208088"/>
            <a:gd name="connsiteY165" fmla="*/ 1366577 h 1452563"/>
            <a:gd name="connsiteX166" fmla="*/ 1105299 w 1208088"/>
            <a:gd name="connsiteY166" fmla="*/ 1372288 h 1452563"/>
            <a:gd name="connsiteX167" fmla="*/ 1098637 w 1208088"/>
            <a:gd name="connsiteY167" fmla="*/ 1378000 h 1452563"/>
            <a:gd name="connsiteX168" fmla="*/ 1091657 w 1208088"/>
            <a:gd name="connsiteY168" fmla="*/ 1383394 h 1452563"/>
            <a:gd name="connsiteX169" fmla="*/ 1084360 w 1208088"/>
            <a:gd name="connsiteY169" fmla="*/ 1388470 h 1452563"/>
            <a:gd name="connsiteX170" fmla="*/ 1076746 w 1208088"/>
            <a:gd name="connsiteY170" fmla="*/ 1393230 h 1452563"/>
            <a:gd name="connsiteX171" fmla="*/ 1068815 w 1208088"/>
            <a:gd name="connsiteY171" fmla="*/ 1398306 h 1452563"/>
            <a:gd name="connsiteX172" fmla="*/ 1061201 w 1208088"/>
            <a:gd name="connsiteY172" fmla="*/ 1402748 h 1452563"/>
            <a:gd name="connsiteX173" fmla="*/ 1052636 w 1208088"/>
            <a:gd name="connsiteY173" fmla="*/ 1407190 h 1452563"/>
            <a:gd name="connsiteX174" fmla="*/ 1044070 w 1208088"/>
            <a:gd name="connsiteY174" fmla="*/ 1411633 h 1452563"/>
            <a:gd name="connsiteX175" fmla="*/ 1035187 w 1208088"/>
            <a:gd name="connsiteY175" fmla="*/ 1415440 h 1452563"/>
            <a:gd name="connsiteX176" fmla="*/ 1025986 w 1208088"/>
            <a:gd name="connsiteY176" fmla="*/ 1418930 h 1452563"/>
            <a:gd name="connsiteX177" fmla="*/ 1016469 w 1208088"/>
            <a:gd name="connsiteY177" fmla="*/ 1422420 h 1452563"/>
            <a:gd name="connsiteX178" fmla="*/ 1006634 w 1208088"/>
            <a:gd name="connsiteY178" fmla="*/ 1425593 h 1452563"/>
            <a:gd name="connsiteX179" fmla="*/ 996800 w 1208088"/>
            <a:gd name="connsiteY179" fmla="*/ 1428766 h 1452563"/>
            <a:gd name="connsiteX180" fmla="*/ 986330 w 1208088"/>
            <a:gd name="connsiteY180" fmla="*/ 1431305 h 1452563"/>
            <a:gd name="connsiteX181" fmla="*/ 976178 w 1208088"/>
            <a:gd name="connsiteY181" fmla="*/ 1433843 h 1452563"/>
            <a:gd name="connsiteX182" fmla="*/ 965074 w 1208088"/>
            <a:gd name="connsiteY182" fmla="*/ 1436064 h 1452563"/>
            <a:gd name="connsiteX183" fmla="*/ 953971 w 1208088"/>
            <a:gd name="connsiteY183" fmla="*/ 1437968 h 1452563"/>
            <a:gd name="connsiteX184" fmla="*/ 942550 w 1208088"/>
            <a:gd name="connsiteY184" fmla="*/ 1439554 h 1452563"/>
            <a:gd name="connsiteX185" fmla="*/ 930812 w 1208088"/>
            <a:gd name="connsiteY185" fmla="*/ 1440823 h 1452563"/>
            <a:gd name="connsiteX186" fmla="*/ 918756 w 1208088"/>
            <a:gd name="connsiteY186" fmla="*/ 1442093 h 1452563"/>
            <a:gd name="connsiteX187" fmla="*/ 906383 w 1208088"/>
            <a:gd name="connsiteY187" fmla="*/ 1443044 h 1452563"/>
            <a:gd name="connsiteX188" fmla="*/ 893693 w 1208088"/>
            <a:gd name="connsiteY188" fmla="*/ 1443362 h 1452563"/>
            <a:gd name="connsiteX189" fmla="*/ 740144 w 1208088"/>
            <a:gd name="connsiteY189" fmla="*/ 1448756 h 1452563"/>
            <a:gd name="connsiteX190" fmla="*/ 652583 w 1208088"/>
            <a:gd name="connsiteY190" fmla="*/ 1451611 h 1452563"/>
            <a:gd name="connsiteX191" fmla="*/ 613244 w 1208088"/>
            <a:gd name="connsiteY191" fmla="*/ 1452563 h 1452563"/>
            <a:gd name="connsiteX192" fmla="*/ 604044 w 1208088"/>
            <a:gd name="connsiteY192" fmla="*/ 1452563 h 1452563"/>
            <a:gd name="connsiteX193" fmla="*/ 595161 w 1208088"/>
            <a:gd name="connsiteY193" fmla="*/ 1452563 h 1452563"/>
            <a:gd name="connsiteX194" fmla="*/ 555505 w 1208088"/>
            <a:gd name="connsiteY194" fmla="*/ 1451611 h 1452563"/>
            <a:gd name="connsiteX195" fmla="*/ 467944 w 1208088"/>
            <a:gd name="connsiteY195" fmla="*/ 1448756 h 1452563"/>
            <a:gd name="connsiteX196" fmla="*/ 314395 w 1208088"/>
            <a:gd name="connsiteY196" fmla="*/ 1443362 h 1452563"/>
            <a:gd name="connsiteX197" fmla="*/ 302022 w 1208088"/>
            <a:gd name="connsiteY197" fmla="*/ 1443044 h 1452563"/>
            <a:gd name="connsiteX198" fmla="*/ 289332 w 1208088"/>
            <a:gd name="connsiteY198" fmla="*/ 1442093 h 1452563"/>
            <a:gd name="connsiteX199" fmla="*/ 277276 w 1208088"/>
            <a:gd name="connsiteY199" fmla="*/ 1440823 h 1452563"/>
            <a:gd name="connsiteX200" fmla="*/ 265856 w 1208088"/>
            <a:gd name="connsiteY200" fmla="*/ 1439554 h 1452563"/>
            <a:gd name="connsiteX201" fmla="*/ 254117 w 1208088"/>
            <a:gd name="connsiteY201" fmla="*/ 1437968 h 1452563"/>
            <a:gd name="connsiteX202" fmla="*/ 243014 w 1208088"/>
            <a:gd name="connsiteY202" fmla="*/ 1436064 h 1452563"/>
            <a:gd name="connsiteX203" fmla="*/ 232227 w 1208088"/>
            <a:gd name="connsiteY203" fmla="*/ 1433843 h 1452563"/>
            <a:gd name="connsiteX204" fmla="*/ 221758 w 1208088"/>
            <a:gd name="connsiteY204" fmla="*/ 1431305 h 1452563"/>
            <a:gd name="connsiteX205" fmla="*/ 211288 w 1208088"/>
            <a:gd name="connsiteY205" fmla="*/ 1428766 h 1452563"/>
            <a:gd name="connsiteX206" fmla="*/ 201454 w 1208088"/>
            <a:gd name="connsiteY206" fmla="*/ 1425593 h 1452563"/>
            <a:gd name="connsiteX207" fmla="*/ 191619 w 1208088"/>
            <a:gd name="connsiteY207" fmla="*/ 1422420 h 1452563"/>
            <a:gd name="connsiteX208" fmla="*/ 182419 w 1208088"/>
            <a:gd name="connsiteY208" fmla="*/ 1418930 h 1452563"/>
            <a:gd name="connsiteX209" fmla="*/ 172901 w 1208088"/>
            <a:gd name="connsiteY209" fmla="*/ 1415440 h 1452563"/>
            <a:gd name="connsiteX210" fmla="*/ 164336 w 1208088"/>
            <a:gd name="connsiteY210" fmla="*/ 1411633 h 1452563"/>
            <a:gd name="connsiteX211" fmla="*/ 155452 w 1208088"/>
            <a:gd name="connsiteY211" fmla="*/ 1407190 h 1452563"/>
            <a:gd name="connsiteX212" fmla="*/ 147521 w 1208088"/>
            <a:gd name="connsiteY212" fmla="*/ 1402748 h 1452563"/>
            <a:gd name="connsiteX213" fmla="*/ 139273 w 1208088"/>
            <a:gd name="connsiteY213" fmla="*/ 1398306 h 1452563"/>
            <a:gd name="connsiteX214" fmla="*/ 131342 w 1208088"/>
            <a:gd name="connsiteY214" fmla="*/ 1393230 h 1452563"/>
            <a:gd name="connsiteX215" fmla="*/ 123728 w 1208088"/>
            <a:gd name="connsiteY215" fmla="*/ 1388470 h 1452563"/>
            <a:gd name="connsiteX216" fmla="*/ 116431 w 1208088"/>
            <a:gd name="connsiteY216" fmla="*/ 1383394 h 1452563"/>
            <a:gd name="connsiteX217" fmla="*/ 109768 w 1208088"/>
            <a:gd name="connsiteY217" fmla="*/ 1378000 h 1452563"/>
            <a:gd name="connsiteX218" fmla="*/ 102789 w 1208088"/>
            <a:gd name="connsiteY218" fmla="*/ 1372288 h 1452563"/>
            <a:gd name="connsiteX219" fmla="*/ 96127 w 1208088"/>
            <a:gd name="connsiteY219" fmla="*/ 1366577 h 1452563"/>
            <a:gd name="connsiteX220" fmla="*/ 89782 w 1208088"/>
            <a:gd name="connsiteY220" fmla="*/ 1360548 h 1452563"/>
            <a:gd name="connsiteX221" fmla="*/ 83754 w 1208088"/>
            <a:gd name="connsiteY221" fmla="*/ 1354203 h 1452563"/>
            <a:gd name="connsiteX222" fmla="*/ 78044 w 1208088"/>
            <a:gd name="connsiteY222" fmla="*/ 1347857 h 1452563"/>
            <a:gd name="connsiteX223" fmla="*/ 72333 w 1208088"/>
            <a:gd name="connsiteY223" fmla="*/ 1341194 h 1452563"/>
            <a:gd name="connsiteX224" fmla="*/ 66940 w 1208088"/>
            <a:gd name="connsiteY224" fmla="*/ 1334531 h 1452563"/>
            <a:gd name="connsiteX225" fmla="*/ 61864 w 1208088"/>
            <a:gd name="connsiteY225" fmla="*/ 1327867 h 1452563"/>
            <a:gd name="connsiteX226" fmla="*/ 56788 w 1208088"/>
            <a:gd name="connsiteY226" fmla="*/ 1320570 h 1452563"/>
            <a:gd name="connsiteX227" fmla="*/ 52346 w 1208088"/>
            <a:gd name="connsiteY227" fmla="*/ 1313589 h 1452563"/>
            <a:gd name="connsiteX228" fmla="*/ 47905 w 1208088"/>
            <a:gd name="connsiteY228" fmla="*/ 1305974 h 1452563"/>
            <a:gd name="connsiteX229" fmla="*/ 43780 w 1208088"/>
            <a:gd name="connsiteY229" fmla="*/ 1298677 h 1452563"/>
            <a:gd name="connsiteX230" fmla="*/ 39339 w 1208088"/>
            <a:gd name="connsiteY230" fmla="*/ 1291062 h 1452563"/>
            <a:gd name="connsiteX231" fmla="*/ 35849 w 1208088"/>
            <a:gd name="connsiteY231" fmla="*/ 1283129 h 1452563"/>
            <a:gd name="connsiteX232" fmla="*/ 32360 w 1208088"/>
            <a:gd name="connsiteY232" fmla="*/ 1275197 h 1452563"/>
            <a:gd name="connsiteX233" fmla="*/ 28870 w 1208088"/>
            <a:gd name="connsiteY233" fmla="*/ 1266947 h 1452563"/>
            <a:gd name="connsiteX234" fmla="*/ 25697 w 1208088"/>
            <a:gd name="connsiteY234" fmla="*/ 1259015 h 1452563"/>
            <a:gd name="connsiteX235" fmla="*/ 22525 w 1208088"/>
            <a:gd name="connsiteY235" fmla="*/ 1250448 h 1452563"/>
            <a:gd name="connsiteX236" fmla="*/ 19670 w 1208088"/>
            <a:gd name="connsiteY236" fmla="*/ 1242199 h 1452563"/>
            <a:gd name="connsiteX237" fmla="*/ 17132 w 1208088"/>
            <a:gd name="connsiteY237" fmla="*/ 1233314 h 1452563"/>
            <a:gd name="connsiteX238" fmla="*/ 14911 w 1208088"/>
            <a:gd name="connsiteY238" fmla="*/ 1224747 h 1452563"/>
            <a:gd name="connsiteX239" fmla="*/ 12690 w 1208088"/>
            <a:gd name="connsiteY239" fmla="*/ 1215863 h 1452563"/>
            <a:gd name="connsiteX240" fmla="*/ 10786 w 1208088"/>
            <a:gd name="connsiteY240" fmla="*/ 1206979 h 1452563"/>
            <a:gd name="connsiteX241" fmla="*/ 8883 w 1208088"/>
            <a:gd name="connsiteY241" fmla="*/ 1197778 h 1452563"/>
            <a:gd name="connsiteX242" fmla="*/ 7297 w 1208088"/>
            <a:gd name="connsiteY242" fmla="*/ 1188893 h 1452563"/>
            <a:gd name="connsiteX243" fmla="*/ 4442 w 1208088"/>
            <a:gd name="connsiteY243" fmla="*/ 1170173 h 1452563"/>
            <a:gd name="connsiteX244" fmla="*/ 2221 w 1208088"/>
            <a:gd name="connsiteY244" fmla="*/ 1151453 h 1452563"/>
            <a:gd name="connsiteX245" fmla="*/ 952 w 1208088"/>
            <a:gd name="connsiteY245" fmla="*/ 1131781 h 1452563"/>
            <a:gd name="connsiteX246" fmla="*/ 317 w 1208088"/>
            <a:gd name="connsiteY246" fmla="*/ 1112426 h 1452563"/>
            <a:gd name="connsiteX247" fmla="*/ 0 w 1208088"/>
            <a:gd name="connsiteY247" fmla="*/ 1092437 h 1452563"/>
            <a:gd name="connsiteX248" fmla="*/ 634 w 1208088"/>
            <a:gd name="connsiteY248" fmla="*/ 1072447 h 1452563"/>
            <a:gd name="connsiteX249" fmla="*/ 1586 w 1208088"/>
            <a:gd name="connsiteY249" fmla="*/ 1052458 h 1452563"/>
            <a:gd name="connsiteX250" fmla="*/ 3172 w 1208088"/>
            <a:gd name="connsiteY250" fmla="*/ 1032151 h 1452563"/>
            <a:gd name="connsiteX251" fmla="*/ 5393 w 1208088"/>
            <a:gd name="connsiteY251" fmla="*/ 1011845 h 1452563"/>
            <a:gd name="connsiteX252" fmla="*/ 8248 w 1208088"/>
            <a:gd name="connsiteY252" fmla="*/ 990903 h 1452563"/>
            <a:gd name="connsiteX253" fmla="*/ 11421 w 1208088"/>
            <a:gd name="connsiteY253" fmla="*/ 970279 h 1452563"/>
            <a:gd name="connsiteX254" fmla="*/ 14911 w 1208088"/>
            <a:gd name="connsiteY254" fmla="*/ 949655 h 1452563"/>
            <a:gd name="connsiteX255" fmla="*/ 19035 w 1208088"/>
            <a:gd name="connsiteY255" fmla="*/ 929031 h 1452563"/>
            <a:gd name="connsiteX256" fmla="*/ 23476 w 1208088"/>
            <a:gd name="connsiteY256" fmla="*/ 908407 h 1452563"/>
            <a:gd name="connsiteX257" fmla="*/ 28235 w 1208088"/>
            <a:gd name="connsiteY257" fmla="*/ 887783 h 1452563"/>
            <a:gd name="connsiteX258" fmla="*/ 33628 w 1208088"/>
            <a:gd name="connsiteY258" fmla="*/ 867477 h 1452563"/>
            <a:gd name="connsiteX259" fmla="*/ 39022 w 1208088"/>
            <a:gd name="connsiteY259" fmla="*/ 847170 h 1452563"/>
            <a:gd name="connsiteX260" fmla="*/ 45050 w 1208088"/>
            <a:gd name="connsiteY260" fmla="*/ 826863 h 1452563"/>
            <a:gd name="connsiteX261" fmla="*/ 51077 w 1208088"/>
            <a:gd name="connsiteY261" fmla="*/ 807191 h 1452563"/>
            <a:gd name="connsiteX262" fmla="*/ 58057 w 1208088"/>
            <a:gd name="connsiteY262" fmla="*/ 787519 h 1452563"/>
            <a:gd name="connsiteX263" fmla="*/ 64402 w 1208088"/>
            <a:gd name="connsiteY263" fmla="*/ 768164 h 1452563"/>
            <a:gd name="connsiteX264" fmla="*/ 71381 w 1208088"/>
            <a:gd name="connsiteY264" fmla="*/ 748492 h 1452563"/>
            <a:gd name="connsiteX265" fmla="*/ 78678 w 1208088"/>
            <a:gd name="connsiteY265" fmla="*/ 729772 h 1452563"/>
            <a:gd name="connsiteX266" fmla="*/ 85975 w 1208088"/>
            <a:gd name="connsiteY266" fmla="*/ 711369 h 1452563"/>
            <a:gd name="connsiteX267" fmla="*/ 93906 w 1208088"/>
            <a:gd name="connsiteY267" fmla="*/ 693283 h 1452563"/>
            <a:gd name="connsiteX268" fmla="*/ 101520 w 1208088"/>
            <a:gd name="connsiteY268" fmla="*/ 675832 h 1452563"/>
            <a:gd name="connsiteX269" fmla="*/ 109134 w 1208088"/>
            <a:gd name="connsiteY269" fmla="*/ 658698 h 1452563"/>
            <a:gd name="connsiteX270" fmla="*/ 117065 w 1208088"/>
            <a:gd name="connsiteY270" fmla="*/ 641882 h 1452563"/>
            <a:gd name="connsiteX271" fmla="*/ 124996 w 1208088"/>
            <a:gd name="connsiteY271" fmla="*/ 626017 h 1452563"/>
            <a:gd name="connsiteX272" fmla="*/ 133245 w 1208088"/>
            <a:gd name="connsiteY272" fmla="*/ 610153 h 1452563"/>
            <a:gd name="connsiteX273" fmla="*/ 141176 w 1208088"/>
            <a:gd name="connsiteY273" fmla="*/ 595557 h 1452563"/>
            <a:gd name="connsiteX274" fmla="*/ 149425 w 1208088"/>
            <a:gd name="connsiteY274" fmla="*/ 581279 h 1452563"/>
            <a:gd name="connsiteX275" fmla="*/ 157356 w 1208088"/>
            <a:gd name="connsiteY275" fmla="*/ 567318 h 1452563"/>
            <a:gd name="connsiteX276" fmla="*/ 165604 w 1208088"/>
            <a:gd name="connsiteY276" fmla="*/ 554309 h 1452563"/>
            <a:gd name="connsiteX277" fmla="*/ 173536 w 1208088"/>
            <a:gd name="connsiteY277" fmla="*/ 542252 h 1452563"/>
            <a:gd name="connsiteX278" fmla="*/ 181467 w 1208088"/>
            <a:gd name="connsiteY278" fmla="*/ 530830 h 1452563"/>
            <a:gd name="connsiteX279" fmla="*/ 189081 w 1208088"/>
            <a:gd name="connsiteY279" fmla="*/ 519725 h 1452563"/>
            <a:gd name="connsiteX280" fmla="*/ 197012 w 1208088"/>
            <a:gd name="connsiteY280" fmla="*/ 510206 h 1452563"/>
            <a:gd name="connsiteX281" fmla="*/ 204309 w 1208088"/>
            <a:gd name="connsiteY281" fmla="*/ 501004 h 1452563"/>
            <a:gd name="connsiteX282" fmla="*/ 211606 w 1208088"/>
            <a:gd name="connsiteY282" fmla="*/ 493072 h 1452563"/>
            <a:gd name="connsiteX283" fmla="*/ 218902 w 1208088"/>
            <a:gd name="connsiteY283" fmla="*/ 485457 h 1452563"/>
            <a:gd name="connsiteX284" fmla="*/ 225248 w 1208088"/>
            <a:gd name="connsiteY284" fmla="*/ 479428 h 1452563"/>
            <a:gd name="connsiteX285" fmla="*/ 232862 w 1208088"/>
            <a:gd name="connsiteY285" fmla="*/ 473083 h 1452563"/>
            <a:gd name="connsiteX286" fmla="*/ 248407 w 1208088"/>
            <a:gd name="connsiteY286" fmla="*/ 460074 h 1452563"/>
            <a:gd name="connsiteX287" fmla="*/ 265538 w 1208088"/>
            <a:gd name="connsiteY287" fmla="*/ 446430 h 1452563"/>
            <a:gd name="connsiteX288" fmla="*/ 283622 w 1208088"/>
            <a:gd name="connsiteY288" fmla="*/ 432469 h 1452563"/>
            <a:gd name="connsiteX289" fmla="*/ 322009 w 1208088"/>
            <a:gd name="connsiteY289" fmla="*/ 404548 h 1452563"/>
            <a:gd name="connsiteX290" fmla="*/ 360396 w 1208088"/>
            <a:gd name="connsiteY290" fmla="*/ 375991 h 1452563"/>
            <a:gd name="connsiteX291" fmla="*/ 379114 w 1208088"/>
            <a:gd name="connsiteY291" fmla="*/ 362030 h 1452563"/>
            <a:gd name="connsiteX292" fmla="*/ 396562 w 1208088"/>
            <a:gd name="connsiteY292" fmla="*/ 348387 h 1452563"/>
            <a:gd name="connsiteX293" fmla="*/ 412742 w 1208088"/>
            <a:gd name="connsiteY293" fmla="*/ 335060 h 1452563"/>
            <a:gd name="connsiteX294" fmla="*/ 420039 w 1208088"/>
            <a:gd name="connsiteY294" fmla="*/ 328397 h 1452563"/>
            <a:gd name="connsiteX295" fmla="*/ 427018 w 1208088"/>
            <a:gd name="connsiteY295" fmla="*/ 322369 h 1452563"/>
            <a:gd name="connsiteX296" fmla="*/ 433364 w 1208088"/>
            <a:gd name="connsiteY296" fmla="*/ 316340 h 1452563"/>
            <a:gd name="connsiteX297" fmla="*/ 439391 w 1208088"/>
            <a:gd name="connsiteY297" fmla="*/ 309994 h 1452563"/>
            <a:gd name="connsiteX298" fmla="*/ 444784 w 1208088"/>
            <a:gd name="connsiteY298" fmla="*/ 304283 h 1452563"/>
            <a:gd name="connsiteX299" fmla="*/ 449226 w 1208088"/>
            <a:gd name="connsiteY299" fmla="*/ 298572 h 1452563"/>
            <a:gd name="connsiteX300" fmla="*/ 453033 w 1208088"/>
            <a:gd name="connsiteY300" fmla="*/ 293178 h 1452563"/>
            <a:gd name="connsiteX301" fmla="*/ 456523 w 1208088"/>
            <a:gd name="connsiteY301" fmla="*/ 287784 h 1452563"/>
            <a:gd name="connsiteX302" fmla="*/ 459061 w 1208088"/>
            <a:gd name="connsiteY302" fmla="*/ 283024 h 1452563"/>
            <a:gd name="connsiteX303" fmla="*/ 460647 w 1208088"/>
            <a:gd name="connsiteY303" fmla="*/ 277948 h 1452563"/>
            <a:gd name="connsiteX304" fmla="*/ 461282 w 1208088"/>
            <a:gd name="connsiteY304" fmla="*/ 274775 h 1452563"/>
            <a:gd name="connsiteX305" fmla="*/ 461916 w 1208088"/>
            <a:gd name="connsiteY305" fmla="*/ 271919 h 1452563"/>
            <a:gd name="connsiteX306" fmla="*/ 456840 w 1208088"/>
            <a:gd name="connsiteY306" fmla="*/ 270967 h 1452563"/>
            <a:gd name="connsiteX307" fmla="*/ 452081 w 1208088"/>
            <a:gd name="connsiteY307" fmla="*/ 269698 h 1452563"/>
            <a:gd name="connsiteX308" fmla="*/ 448274 w 1208088"/>
            <a:gd name="connsiteY308" fmla="*/ 267794 h 1452563"/>
            <a:gd name="connsiteX309" fmla="*/ 444784 w 1208088"/>
            <a:gd name="connsiteY309" fmla="*/ 265256 h 1452563"/>
            <a:gd name="connsiteX310" fmla="*/ 441929 w 1208088"/>
            <a:gd name="connsiteY310" fmla="*/ 262083 h 1452563"/>
            <a:gd name="connsiteX311" fmla="*/ 440660 w 1208088"/>
            <a:gd name="connsiteY311" fmla="*/ 260497 h 1452563"/>
            <a:gd name="connsiteX312" fmla="*/ 439708 w 1208088"/>
            <a:gd name="connsiteY312" fmla="*/ 258910 h 1452563"/>
            <a:gd name="connsiteX313" fmla="*/ 438757 w 1208088"/>
            <a:gd name="connsiteY313" fmla="*/ 257324 h 1452563"/>
            <a:gd name="connsiteX314" fmla="*/ 438440 w 1208088"/>
            <a:gd name="connsiteY314" fmla="*/ 255420 h 1452563"/>
            <a:gd name="connsiteX315" fmla="*/ 438122 w 1208088"/>
            <a:gd name="connsiteY315" fmla="*/ 253834 h 1452563"/>
            <a:gd name="connsiteX316" fmla="*/ 437488 w 1208088"/>
            <a:gd name="connsiteY316" fmla="*/ 251930 h 1452563"/>
            <a:gd name="connsiteX317" fmla="*/ 438122 w 1208088"/>
            <a:gd name="connsiteY317" fmla="*/ 250026 h 1452563"/>
            <a:gd name="connsiteX318" fmla="*/ 438440 w 1208088"/>
            <a:gd name="connsiteY318" fmla="*/ 248122 h 1452563"/>
            <a:gd name="connsiteX319" fmla="*/ 438757 w 1208088"/>
            <a:gd name="connsiteY319" fmla="*/ 246536 h 1452563"/>
            <a:gd name="connsiteX320" fmla="*/ 439708 w 1208088"/>
            <a:gd name="connsiteY320" fmla="*/ 244315 h 1452563"/>
            <a:gd name="connsiteX321" fmla="*/ 440660 w 1208088"/>
            <a:gd name="connsiteY321" fmla="*/ 242728 h 1452563"/>
            <a:gd name="connsiteX322" fmla="*/ 441929 w 1208088"/>
            <a:gd name="connsiteY322" fmla="*/ 241142 h 1452563"/>
            <a:gd name="connsiteX323" fmla="*/ 444784 w 1208088"/>
            <a:gd name="connsiteY323" fmla="*/ 238286 h 1452563"/>
            <a:gd name="connsiteX324" fmla="*/ 448274 w 1208088"/>
            <a:gd name="connsiteY324" fmla="*/ 236065 h 1452563"/>
            <a:gd name="connsiteX325" fmla="*/ 452081 w 1208088"/>
            <a:gd name="connsiteY325" fmla="*/ 234161 h 1452563"/>
            <a:gd name="connsiteX326" fmla="*/ 456840 w 1208088"/>
            <a:gd name="connsiteY326" fmla="*/ 232575 h 1452563"/>
            <a:gd name="connsiteX327" fmla="*/ 461916 w 1208088"/>
            <a:gd name="connsiteY327" fmla="*/ 231940 h 1452563"/>
            <a:gd name="connsiteX328" fmla="*/ 460647 w 1208088"/>
            <a:gd name="connsiteY328" fmla="*/ 227498 h 1452563"/>
            <a:gd name="connsiteX329" fmla="*/ 459378 w 1208088"/>
            <a:gd name="connsiteY329" fmla="*/ 223374 h 1452563"/>
            <a:gd name="connsiteX330" fmla="*/ 457792 w 1208088"/>
            <a:gd name="connsiteY330" fmla="*/ 219249 h 1452563"/>
            <a:gd name="connsiteX331" fmla="*/ 456206 w 1208088"/>
            <a:gd name="connsiteY331" fmla="*/ 215124 h 1452563"/>
            <a:gd name="connsiteX332" fmla="*/ 451764 w 1208088"/>
            <a:gd name="connsiteY332" fmla="*/ 206874 h 1452563"/>
            <a:gd name="connsiteX333" fmla="*/ 447005 w 1208088"/>
            <a:gd name="connsiteY333" fmla="*/ 198307 h 1452563"/>
            <a:gd name="connsiteX334" fmla="*/ 441295 w 1208088"/>
            <a:gd name="connsiteY334" fmla="*/ 189423 h 1452563"/>
            <a:gd name="connsiteX335" fmla="*/ 434632 w 1208088"/>
            <a:gd name="connsiteY335" fmla="*/ 180222 h 1452563"/>
            <a:gd name="connsiteX336" fmla="*/ 420039 w 1208088"/>
            <a:gd name="connsiteY336" fmla="*/ 159598 h 1452563"/>
            <a:gd name="connsiteX337" fmla="*/ 412108 w 1208088"/>
            <a:gd name="connsiteY337" fmla="*/ 147541 h 1452563"/>
            <a:gd name="connsiteX338" fmla="*/ 403542 w 1208088"/>
            <a:gd name="connsiteY338" fmla="*/ 134532 h 1452563"/>
            <a:gd name="connsiteX339" fmla="*/ 394024 w 1208088"/>
            <a:gd name="connsiteY339" fmla="*/ 120254 h 1452563"/>
            <a:gd name="connsiteX340" fmla="*/ 384190 w 1208088"/>
            <a:gd name="connsiteY340" fmla="*/ 104706 h 1452563"/>
            <a:gd name="connsiteX341" fmla="*/ 374355 w 1208088"/>
            <a:gd name="connsiteY341" fmla="*/ 87573 h 1452563"/>
            <a:gd name="connsiteX342" fmla="*/ 363886 w 1208088"/>
            <a:gd name="connsiteY342" fmla="*/ 68535 h 1452563"/>
            <a:gd name="connsiteX343" fmla="*/ 353099 w 1208088"/>
            <a:gd name="connsiteY343" fmla="*/ 47911 h 1452563"/>
            <a:gd name="connsiteX344" fmla="*/ 341996 w 1208088"/>
            <a:gd name="connsiteY344" fmla="*/ 25066 h 1452563"/>
            <a:gd name="connsiteX345" fmla="*/ 352782 w 1208088"/>
            <a:gd name="connsiteY345" fmla="*/ 20307 h 1452563"/>
            <a:gd name="connsiteX346" fmla="*/ 362617 w 1208088"/>
            <a:gd name="connsiteY346" fmla="*/ 15865 h 1452563"/>
            <a:gd name="connsiteX347" fmla="*/ 372134 w 1208088"/>
            <a:gd name="connsiteY347" fmla="*/ 13009 h 1452563"/>
            <a:gd name="connsiteX348" fmla="*/ 380700 w 1208088"/>
            <a:gd name="connsiteY348" fmla="*/ 11105 h 1452563"/>
            <a:gd name="connsiteX349" fmla="*/ 388948 w 1208088"/>
            <a:gd name="connsiteY349" fmla="*/ 9836 h 1452563"/>
            <a:gd name="connsiteX350" fmla="*/ 396562 w 1208088"/>
            <a:gd name="connsiteY350" fmla="*/ 9519 h 1452563"/>
            <a:gd name="connsiteX351" fmla="*/ 403859 w 1208088"/>
            <a:gd name="connsiteY351" fmla="*/ 9519 h 1452563"/>
            <a:gd name="connsiteX352" fmla="*/ 410522 w 1208088"/>
            <a:gd name="connsiteY352" fmla="*/ 10471 h 1452563"/>
            <a:gd name="connsiteX353" fmla="*/ 416549 w 1208088"/>
            <a:gd name="connsiteY353" fmla="*/ 12057 h 1452563"/>
            <a:gd name="connsiteX354" fmla="*/ 422894 w 1208088"/>
            <a:gd name="connsiteY354" fmla="*/ 14278 h 1452563"/>
            <a:gd name="connsiteX355" fmla="*/ 428288 w 1208088"/>
            <a:gd name="connsiteY355" fmla="*/ 16816 h 1452563"/>
            <a:gd name="connsiteX356" fmla="*/ 433681 w 1208088"/>
            <a:gd name="connsiteY356" fmla="*/ 19989 h 1452563"/>
            <a:gd name="connsiteX357" fmla="*/ 439074 w 1208088"/>
            <a:gd name="connsiteY357" fmla="*/ 23162 h 1452563"/>
            <a:gd name="connsiteX358" fmla="*/ 443833 w 1208088"/>
            <a:gd name="connsiteY358" fmla="*/ 26970 h 1452563"/>
            <a:gd name="connsiteX359" fmla="*/ 448592 w 1208088"/>
            <a:gd name="connsiteY359" fmla="*/ 30777 h 1452563"/>
            <a:gd name="connsiteX360" fmla="*/ 453033 w 1208088"/>
            <a:gd name="connsiteY360" fmla="*/ 34585 h 1452563"/>
            <a:gd name="connsiteX361" fmla="*/ 462550 w 1208088"/>
            <a:gd name="connsiteY361" fmla="*/ 43152 h 1452563"/>
            <a:gd name="connsiteX362" fmla="*/ 471434 w 1208088"/>
            <a:gd name="connsiteY362" fmla="*/ 51401 h 1452563"/>
            <a:gd name="connsiteX363" fmla="*/ 476510 w 1208088"/>
            <a:gd name="connsiteY363" fmla="*/ 55843 h 1452563"/>
            <a:gd name="connsiteX364" fmla="*/ 481268 w 1208088"/>
            <a:gd name="connsiteY364" fmla="*/ 59651 h 1452563"/>
            <a:gd name="connsiteX365" fmla="*/ 486027 w 1208088"/>
            <a:gd name="connsiteY365" fmla="*/ 63141 h 1452563"/>
            <a:gd name="connsiteX366" fmla="*/ 491738 w 1208088"/>
            <a:gd name="connsiteY366" fmla="*/ 66314 h 1452563"/>
            <a:gd name="connsiteX367" fmla="*/ 497131 w 1208088"/>
            <a:gd name="connsiteY367" fmla="*/ 69170 h 1452563"/>
            <a:gd name="connsiteX368" fmla="*/ 502841 w 1208088"/>
            <a:gd name="connsiteY368" fmla="*/ 72025 h 1452563"/>
            <a:gd name="connsiteX369" fmla="*/ 509186 w 1208088"/>
            <a:gd name="connsiteY369" fmla="*/ 73929 h 1452563"/>
            <a:gd name="connsiteX370" fmla="*/ 515531 w 1208088"/>
            <a:gd name="connsiteY370" fmla="*/ 75198 h 1452563"/>
            <a:gd name="connsiteX371" fmla="*/ 522194 w 1208088"/>
            <a:gd name="connsiteY371" fmla="*/ 76150 h 1452563"/>
            <a:gd name="connsiteX372" fmla="*/ 529808 w 1208088"/>
            <a:gd name="connsiteY372" fmla="*/ 76150 h 1452563"/>
            <a:gd name="connsiteX373" fmla="*/ 537739 w 1208088"/>
            <a:gd name="connsiteY373" fmla="*/ 75515 h 1452563"/>
            <a:gd name="connsiteX374" fmla="*/ 546304 w 1208088"/>
            <a:gd name="connsiteY374" fmla="*/ 74246 h 1452563"/>
            <a:gd name="connsiteX375" fmla="*/ 557408 w 1208088"/>
            <a:gd name="connsiteY375" fmla="*/ 68218 h 1452563"/>
            <a:gd name="connsiteX376" fmla="*/ 568195 w 1208088"/>
            <a:gd name="connsiteY376" fmla="*/ 62824 h 1452563"/>
            <a:gd name="connsiteX377" fmla="*/ 587864 w 1208088"/>
            <a:gd name="connsiteY377" fmla="*/ 51719 h 1452563"/>
            <a:gd name="connsiteX378" fmla="*/ 605313 w 1208088"/>
            <a:gd name="connsiteY378" fmla="*/ 41882 h 1452563"/>
            <a:gd name="connsiteX379" fmla="*/ 620858 w 1208088"/>
            <a:gd name="connsiteY379" fmla="*/ 32681 h 1452563"/>
            <a:gd name="connsiteX380" fmla="*/ 635452 w 1208088"/>
            <a:gd name="connsiteY380" fmla="*/ 24749 h 1452563"/>
            <a:gd name="connsiteX381" fmla="*/ 648776 w 1208088"/>
            <a:gd name="connsiteY381" fmla="*/ 17134 h 1452563"/>
            <a:gd name="connsiteX382" fmla="*/ 655438 w 1208088"/>
            <a:gd name="connsiteY382" fmla="*/ 13961 h 1452563"/>
            <a:gd name="connsiteX383" fmla="*/ 661784 w 1208088"/>
            <a:gd name="connsiteY383" fmla="*/ 11422 h 1452563"/>
            <a:gd name="connsiteX384" fmla="*/ 668446 w 1208088"/>
            <a:gd name="connsiteY384" fmla="*/ 8884 h 1452563"/>
            <a:gd name="connsiteX385" fmla="*/ 675108 w 1208088"/>
            <a:gd name="connsiteY385" fmla="*/ 6663 h 1452563"/>
            <a:gd name="connsiteX386" fmla="*/ 682088 w 1208088"/>
            <a:gd name="connsiteY386" fmla="*/ 4759 h 1452563"/>
            <a:gd name="connsiteX387" fmla="*/ 688750 w 1208088"/>
            <a:gd name="connsiteY387" fmla="*/ 3173 h 1452563"/>
            <a:gd name="connsiteX388" fmla="*/ 695729 w 1208088"/>
            <a:gd name="connsiteY388" fmla="*/ 1586 h 1452563"/>
            <a:gd name="connsiteX389" fmla="*/ 703343 w 1208088"/>
            <a:gd name="connsiteY389" fmla="*/ 635 h 1452563"/>
            <a:gd name="connsiteX390" fmla="*/ 710957 w 1208088"/>
            <a:gd name="connsiteY390" fmla="*/ 317 h 1452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</a:cxnLst>
          <a:rect l="l" t="t" r="r" b="b"/>
          <a:pathLst>
            <a:path w="1208088" h="1452563">
              <a:moveTo>
                <a:pt x="331068" y="665573"/>
              </a:moveTo>
              <a:cubicBezTo>
                <a:pt x="331068" y="665573"/>
                <a:pt x="331068" y="665573"/>
                <a:pt x="508820" y="932822"/>
              </a:cubicBezTo>
              <a:cubicBezTo>
                <a:pt x="508820" y="932822"/>
                <a:pt x="508820" y="932822"/>
                <a:pt x="369158" y="932822"/>
              </a:cubicBezTo>
              <a:cubicBezTo>
                <a:pt x="369158" y="932822"/>
                <a:pt x="369158" y="932822"/>
                <a:pt x="369158" y="983727"/>
              </a:cubicBezTo>
              <a:cubicBezTo>
                <a:pt x="369158" y="983727"/>
                <a:pt x="369158" y="983727"/>
                <a:pt x="534213" y="983727"/>
              </a:cubicBezTo>
              <a:cubicBezTo>
                <a:pt x="534213" y="983727"/>
                <a:pt x="534213" y="983727"/>
                <a:pt x="534213" y="1034632"/>
              </a:cubicBezTo>
              <a:cubicBezTo>
                <a:pt x="534213" y="1034632"/>
                <a:pt x="534213" y="1034632"/>
                <a:pt x="369158" y="1034632"/>
              </a:cubicBezTo>
              <a:cubicBezTo>
                <a:pt x="369158" y="1034632"/>
                <a:pt x="369158" y="1034632"/>
                <a:pt x="369158" y="1085536"/>
              </a:cubicBezTo>
              <a:cubicBezTo>
                <a:pt x="369158" y="1085536"/>
                <a:pt x="369158" y="1085536"/>
                <a:pt x="534213" y="1085536"/>
              </a:cubicBezTo>
              <a:cubicBezTo>
                <a:pt x="534213" y="1085536"/>
                <a:pt x="534213" y="1085536"/>
                <a:pt x="534213" y="1238250"/>
              </a:cubicBezTo>
              <a:cubicBezTo>
                <a:pt x="534213" y="1238250"/>
                <a:pt x="534213" y="1238250"/>
                <a:pt x="673875" y="1238250"/>
              </a:cubicBezTo>
              <a:cubicBezTo>
                <a:pt x="673875" y="1238250"/>
                <a:pt x="673875" y="1238250"/>
                <a:pt x="673875" y="1085536"/>
              </a:cubicBezTo>
              <a:cubicBezTo>
                <a:pt x="673875" y="1085536"/>
                <a:pt x="673875" y="1085536"/>
                <a:pt x="864324" y="1085536"/>
              </a:cubicBezTo>
              <a:cubicBezTo>
                <a:pt x="864324" y="1085536"/>
                <a:pt x="864324" y="1085536"/>
                <a:pt x="864324" y="1034632"/>
              </a:cubicBezTo>
              <a:cubicBezTo>
                <a:pt x="864324" y="1034632"/>
                <a:pt x="864324" y="1034632"/>
                <a:pt x="673875" y="1034632"/>
              </a:cubicBezTo>
              <a:cubicBezTo>
                <a:pt x="673875" y="1034632"/>
                <a:pt x="673875" y="1034632"/>
                <a:pt x="673875" y="983727"/>
              </a:cubicBezTo>
              <a:cubicBezTo>
                <a:pt x="673875" y="983727"/>
                <a:pt x="673875" y="983727"/>
                <a:pt x="864324" y="983727"/>
              </a:cubicBezTo>
              <a:cubicBezTo>
                <a:pt x="864324" y="983727"/>
                <a:pt x="864324" y="983727"/>
                <a:pt x="864324" y="932822"/>
              </a:cubicBezTo>
              <a:cubicBezTo>
                <a:pt x="864324" y="932822"/>
                <a:pt x="864324" y="932822"/>
                <a:pt x="699268" y="932822"/>
              </a:cubicBezTo>
              <a:cubicBezTo>
                <a:pt x="699268" y="932822"/>
                <a:pt x="699268" y="932822"/>
                <a:pt x="877020" y="665573"/>
              </a:cubicBezTo>
              <a:cubicBezTo>
                <a:pt x="877020" y="665573"/>
                <a:pt x="877020" y="665573"/>
                <a:pt x="737358" y="665573"/>
              </a:cubicBezTo>
              <a:cubicBezTo>
                <a:pt x="737358" y="665573"/>
                <a:pt x="737358" y="665573"/>
                <a:pt x="597696" y="881918"/>
              </a:cubicBezTo>
              <a:cubicBezTo>
                <a:pt x="597696" y="881918"/>
                <a:pt x="597696" y="881918"/>
                <a:pt x="458034" y="665573"/>
              </a:cubicBezTo>
              <a:cubicBezTo>
                <a:pt x="458034" y="665573"/>
                <a:pt x="458034" y="665573"/>
                <a:pt x="331068" y="665573"/>
              </a:cubicBezTo>
              <a:close/>
              <a:moveTo>
                <a:pt x="719206" y="0"/>
              </a:moveTo>
              <a:lnTo>
                <a:pt x="727454" y="317"/>
              </a:lnTo>
              <a:lnTo>
                <a:pt x="736654" y="952"/>
              </a:lnTo>
              <a:lnTo>
                <a:pt x="746172" y="2538"/>
              </a:lnTo>
              <a:lnTo>
                <a:pt x="756641" y="4125"/>
              </a:lnTo>
              <a:lnTo>
                <a:pt x="767428" y="6028"/>
              </a:lnTo>
              <a:lnTo>
                <a:pt x="778849" y="8567"/>
              </a:lnTo>
              <a:lnTo>
                <a:pt x="791222" y="11422"/>
              </a:lnTo>
              <a:lnTo>
                <a:pt x="804546" y="14913"/>
              </a:lnTo>
              <a:lnTo>
                <a:pt x="818822" y="18720"/>
              </a:lnTo>
              <a:lnTo>
                <a:pt x="833416" y="23480"/>
              </a:lnTo>
              <a:lnTo>
                <a:pt x="829609" y="36171"/>
              </a:lnTo>
              <a:lnTo>
                <a:pt x="825802" y="48228"/>
              </a:lnTo>
              <a:lnTo>
                <a:pt x="818188" y="70439"/>
              </a:lnTo>
              <a:lnTo>
                <a:pt x="810256" y="91063"/>
              </a:lnTo>
              <a:lnTo>
                <a:pt x="802960" y="108831"/>
              </a:lnTo>
              <a:lnTo>
                <a:pt x="795663" y="125013"/>
              </a:lnTo>
              <a:lnTo>
                <a:pt x="788684" y="138974"/>
              </a:lnTo>
              <a:lnTo>
                <a:pt x="782021" y="151983"/>
              </a:lnTo>
              <a:lnTo>
                <a:pt x="775994" y="163405"/>
              </a:lnTo>
              <a:lnTo>
                <a:pt x="764572" y="183077"/>
              </a:lnTo>
              <a:lnTo>
                <a:pt x="760131" y="191644"/>
              </a:lnTo>
              <a:lnTo>
                <a:pt x="756007" y="200211"/>
              </a:lnTo>
              <a:lnTo>
                <a:pt x="752517" y="207826"/>
              </a:lnTo>
              <a:lnTo>
                <a:pt x="749662" y="215759"/>
              </a:lnTo>
              <a:lnTo>
                <a:pt x="748393" y="219566"/>
              </a:lnTo>
              <a:lnTo>
                <a:pt x="747441" y="223374"/>
              </a:lnTo>
              <a:lnTo>
                <a:pt x="746806" y="227181"/>
              </a:lnTo>
              <a:lnTo>
                <a:pt x="746489" y="231623"/>
              </a:lnTo>
              <a:lnTo>
                <a:pt x="748076" y="231623"/>
              </a:lnTo>
              <a:lnTo>
                <a:pt x="750931" y="231623"/>
              </a:lnTo>
              <a:lnTo>
                <a:pt x="753786" y="231940"/>
              </a:lnTo>
              <a:lnTo>
                <a:pt x="756324" y="232258"/>
              </a:lnTo>
              <a:lnTo>
                <a:pt x="758862" y="233210"/>
              </a:lnTo>
              <a:lnTo>
                <a:pt x="761400" y="233844"/>
              </a:lnTo>
              <a:lnTo>
                <a:pt x="763621" y="234796"/>
              </a:lnTo>
              <a:lnTo>
                <a:pt x="765842" y="236065"/>
              </a:lnTo>
              <a:lnTo>
                <a:pt x="768062" y="237334"/>
              </a:lnTo>
              <a:lnTo>
                <a:pt x="769966" y="238921"/>
              </a:lnTo>
              <a:lnTo>
                <a:pt x="771552" y="240190"/>
              </a:lnTo>
              <a:lnTo>
                <a:pt x="772821" y="242094"/>
              </a:lnTo>
              <a:lnTo>
                <a:pt x="774090" y="243680"/>
              </a:lnTo>
              <a:lnTo>
                <a:pt x="775042" y="245901"/>
              </a:lnTo>
              <a:lnTo>
                <a:pt x="775676" y="247805"/>
              </a:lnTo>
              <a:lnTo>
                <a:pt x="775994" y="249709"/>
              </a:lnTo>
              <a:lnTo>
                <a:pt x="776311" y="251930"/>
              </a:lnTo>
              <a:lnTo>
                <a:pt x="776311" y="253834"/>
              </a:lnTo>
              <a:lnTo>
                <a:pt x="775676" y="255420"/>
              </a:lnTo>
              <a:lnTo>
                <a:pt x="775359" y="257324"/>
              </a:lnTo>
              <a:lnTo>
                <a:pt x="774407" y="258910"/>
              </a:lnTo>
              <a:lnTo>
                <a:pt x="773456" y="260497"/>
              </a:lnTo>
              <a:lnTo>
                <a:pt x="772186" y="262083"/>
              </a:lnTo>
              <a:lnTo>
                <a:pt x="769331" y="265256"/>
              </a:lnTo>
              <a:lnTo>
                <a:pt x="765524" y="267794"/>
              </a:lnTo>
              <a:lnTo>
                <a:pt x="761717" y="269698"/>
              </a:lnTo>
              <a:lnTo>
                <a:pt x="756958" y="270967"/>
              </a:lnTo>
              <a:lnTo>
                <a:pt x="752200" y="271919"/>
              </a:lnTo>
              <a:lnTo>
                <a:pt x="756324" y="284611"/>
              </a:lnTo>
              <a:lnTo>
                <a:pt x="757910" y="289053"/>
              </a:lnTo>
              <a:lnTo>
                <a:pt x="760448" y="293812"/>
              </a:lnTo>
              <a:lnTo>
                <a:pt x="763621" y="299206"/>
              </a:lnTo>
              <a:lnTo>
                <a:pt x="768062" y="304283"/>
              </a:lnTo>
              <a:lnTo>
                <a:pt x="772504" y="309677"/>
              </a:lnTo>
              <a:lnTo>
                <a:pt x="777580" y="315706"/>
              </a:lnTo>
              <a:lnTo>
                <a:pt x="783608" y="321417"/>
              </a:lnTo>
              <a:lnTo>
                <a:pt x="789952" y="327445"/>
              </a:lnTo>
              <a:lnTo>
                <a:pt x="796615" y="333791"/>
              </a:lnTo>
              <a:lnTo>
                <a:pt x="803912" y="339820"/>
              </a:lnTo>
              <a:lnTo>
                <a:pt x="819774" y="353146"/>
              </a:lnTo>
              <a:lnTo>
                <a:pt x="836588" y="366155"/>
              </a:lnTo>
              <a:lnTo>
                <a:pt x="854672" y="379798"/>
              </a:lnTo>
              <a:lnTo>
                <a:pt x="891472" y="407720"/>
              </a:lnTo>
              <a:lnTo>
                <a:pt x="928274" y="435008"/>
              </a:lnTo>
              <a:lnTo>
                <a:pt x="945405" y="448334"/>
              </a:lnTo>
              <a:lnTo>
                <a:pt x="961902" y="461343"/>
              </a:lnTo>
              <a:lnTo>
                <a:pt x="976496" y="474034"/>
              </a:lnTo>
              <a:lnTo>
                <a:pt x="983158" y="479746"/>
              </a:lnTo>
              <a:lnTo>
                <a:pt x="989186" y="485457"/>
              </a:lnTo>
              <a:lnTo>
                <a:pt x="996482" y="493072"/>
              </a:lnTo>
              <a:lnTo>
                <a:pt x="1003779" y="501004"/>
              </a:lnTo>
              <a:lnTo>
                <a:pt x="1011393" y="510206"/>
              </a:lnTo>
              <a:lnTo>
                <a:pt x="1019007" y="519725"/>
              </a:lnTo>
              <a:lnTo>
                <a:pt x="1026938" y="530830"/>
              </a:lnTo>
              <a:lnTo>
                <a:pt x="1034552" y="542252"/>
              </a:lnTo>
              <a:lnTo>
                <a:pt x="1042801" y="554309"/>
              </a:lnTo>
              <a:lnTo>
                <a:pt x="1050732" y="567318"/>
              </a:lnTo>
              <a:lnTo>
                <a:pt x="1058663" y="581279"/>
              </a:lnTo>
              <a:lnTo>
                <a:pt x="1066912" y="595557"/>
              </a:lnTo>
              <a:lnTo>
                <a:pt x="1074843" y="610153"/>
              </a:lnTo>
              <a:lnTo>
                <a:pt x="1083092" y="626017"/>
              </a:lnTo>
              <a:lnTo>
                <a:pt x="1091023" y="641882"/>
              </a:lnTo>
              <a:lnTo>
                <a:pt x="1098954" y="658698"/>
              </a:lnTo>
              <a:lnTo>
                <a:pt x="1106568" y="675832"/>
              </a:lnTo>
              <a:lnTo>
                <a:pt x="1114499" y="693283"/>
              </a:lnTo>
              <a:lnTo>
                <a:pt x="1122113" y="711369"/>
              </a:lnTo>
              <a:lnTo>
                <a:pt x="1129727" y="729772"/>
              </a:lnTo>
              <a:lnTo>
                <a:pt x="1136707" y="748492"/>
              </a:lnTo>
              <a:lnTo>
                <a:pt x="1143686" y="768164"/>
              </a:lnTo>
              <a:lnTo>
                <a:pt x="1150348" y="787519"/>
              </a:lnTo>
              <a:lnTo>
                <a:pt x="1157011" y="807191"/>
              </a:lnTo>
              <a:lnTo>
                <a:pt x="1163038" y="826863"/>
              </a:lnTo>
              <a:lnTo>
                <a:pt x="1169066" y="847170"/>
              </a:lnTo>
              <a:lnTo>
                <a:pt x="1174460" y="867477"/>
              </a:lnTo>
              <a:lnTo>
                <a:pt x="1179853" y="887783"/>
              </a:lnTo>
              <a:lnTo>
                <a:pt x="1184929" y="908407"/>
              </a:lnTo>
              <a:lnTo>
                <a:pt x="1189370" y="929031"/>
              </a:lnTo>
              <a:lnTo>
                <a:pt x="1193177" y="949655"/>
              </a:lnTo>
              <a:lnTo>
                <a:pt x="1196667" y="970279"/>
              </a:lnTo>
              <a:lnTo>
                <a:pt x="1200157" y="990903"/>
              </a:lnTo>
              <a:lnTo>
                <a:pt x="1202695" y="1011845"/>
              </a:lnTo>
              <a:lnTo>
                <a:pt x="1204916" y="1032151"/>
              </a:lnTo>
              <a:lnTo>
                <a:pt x="1206502" y="1052458"/>
              </a:lnTo>
              <a:lnTo>
                <a:pt x="1207454" y="1072447"/>
              </a:lnTo>
              <a:lnTo>
                <a:pt x="1208088" y="1092437"/>
              </a:lnTo>
              <a:lnTo>
                <a:pt x="1207771" y="1112426"/>
              </a:lnTo>
              <a:lnTo>
                <a:pt x="1207136" y="1131781"/>
              </a:lnTo>
              <a:lnTo>
                <a:pt x="1205867" y="1151453"/>
              </a:lnTo>
              <a:lnTo>
                <a:pt x="1203646" y="1170173"/>
              </a:lnTo>
              <a:lnTo>
                <a:pt x="1201108" y="1188893"/>
              </a:lnTo>
              <a:lnTo>
                <a:pt x="1199522" y="1197778"/>
              </a:lnTo>
              <a:lnTo>
                <a:pt x="1197302" y="1206979"/>
              </a:lnTo>
              <a:lnTo>
                <a:pt x="1195398" y="1215863"/>
              </a:lnTo>
              <a:lnTo>
                <a:pt x="1193177" y="1224747"/>
              </a:lnTo>
              <a:lnTo>
                <a:pt x="1190956" y="1233314"/>
              </a:lnTo>
              <a:lnTo>
                <a:pt x="1188418" y="1242199"/>
              </a:lnTo>
              <a:lnTo>
                <a:pt x="1185563" y="1250448"/>
              </a:lnTo>
              <a:lnTo>
                <a:pt x="1182708" y="1259015"/>
              </a:lnTo>
              <a:lnTo>
                <a:pt x="1179218" y="1266947"/>
              </a:lnTo>
              <a:lnTo>
                <a:pt x="1175728" y="1275197"/>
              </a:lnTo>
              <a:lnTo>
                <a:pt x="1172239" y="1283129"/>
              </a:lnTo>
              <a:lnTo>
                <a:pt x="1168749" y="1291062"/>
              </a:lnTo>
              <a:lnTo>
                <a:pt x="1164625" y="1298677"/>
              </a:lnTo>
              <a:lnTo>
                <a:pt x="1160183" y="1305974"/>
              </a:lnTo>
              <a:lnTo>
                <a:pt x="1155742" y="1313589"/>
              </a:lnTo>
              <a:lnTo>
                <a:pt x="1151300" y="1320570"/>
              </a:lnTo>
              <a:lnTo>
                <a:pt x="1146542" y="1327867"/>
              </a:lnTo>
              <a:lnTo>
                <a:pt x="1141148" y="1334531"/>
              </a:lnTo>
              <a:lnTo>
                <a:pt x="1135755" y="1341194"/>
              </a:lnTo>
              <a:lnTo>
                <a:pt x="1130362" y="1347857"/>
              </a:lnTo>
              <a:lnTo>
                <a:pt x="1124334" y="1354203"/>
              </a:lnTo>
              <a:lnTo>
                <a:pt x="1118306" y="1360548"/>
              </a:lnTo>
              <a:lnTo>
                <a:pt x="1112278" y="1366577"/>
              </a:lnTo>
              <a:lnTo>
                <a:pt x="1105299" y="1372288"/>
              </a:lnTo>
              <a:lnTo>
                <a:pt x="1098637" y="1378000"/>
              </a:lnTo>
              <a:lnTo>
                <a:pt x="1091657" y="1383394"/>
              </a:lnTo>
              <a:lnTo>
                <a:pt x="1084360" y="1388470"/>
              </a:lnTo>
              <a:lnTo>
                <a:pt x="1076746" y="1393230"/>
              </a:lnTo>
              <a:lnTo>
                <a:pt x="1068815" y="1398306"/>
              </a:lnTo>
              <a:lnTo>
                <a:pt x="1061201" y="1402748"/>
              </a:lnTo>
              <a:lnTo>
                <a:pt x="1052636" y="1407190"/>
              </a:lnTo>
              <a:lnTo>
                <a:pt x="1044070" y="1411633"/>
              </a:lnTo>
              <a:lnTo>
                <a:pt x="1035187" y="1415440"/>
              </a:lnTo>
              <a:lnTo>
                <a:pt x="1025986" y="1418930"/>
              </a:lnTo>
              <a:lnTo>
                <a:pt x="1016469" y="1422420"/>
              </a:lnTo>
              <a:lnTo>
                <a:pt x="1006634" y="1425593"/>
              </a:lnTo>
              <a:lnTo>
                <a:pt x="996800" y="1428766"/>
              </a:lnTo>
              <a:lnTo>
                <a:pt x="986330" y="1431305"/>
              </a:lnTo>
              <a:lnTo>
                <a:pt x="976178" y="1433843"/>
              </a:lnTo>
              <a:lnTo>
                <a:pt x="965074" y="1436064"/>
              </a:lnTo>
              <a:lnTo>
                <a:pt x="953971" y="1437968"/>
              </a:lnTo>
              <a:lnTo>
                <a:pt x="942550" y="1439554"/>
              </a:lnTo>
              <a:lnTo>
                <a:pt x="930812" y="1440823"/>
              </a:lnTo>
              <a:lnTo>
                <a:pt x="918756" y="1442093"/>
              </a:lnTo>
              <a:lnTo>
                <a:pt x="906383" y="1443044"/>
              </a:lnTo>
              <a:lnTo>
                <a:pt x="893693" y="1443362"/>
              </a:lnTo>
              <a:lnTo>
                <a:pt x="740144" y="1448756"/>
              </a:lnTo>
              <a:lnTo>
                <a:pt x="652583" y="1451611"/>
              </a:lnTo>
              <a:lnTo>
                <a:pt x="613244" y="1452563"/>
              </a:lnTo>
              <a:lnTo>
                <a:pt x="604044" y="1452563"/>
              </a:lnTo>
              <a:lnTo>
                <a:pt x="595161" y="1452563"/>
              </a:lnTo>
              <a:lnTo>
                <a:pt x="555505" y="1451611"/>
              </a:lnTo>
              <a:lnTo>
                <a:pt x="467944" y="1448756"/>
              </a:lnTo>
              <a:lnTo>
                <a:pt x="314395" y="1443362"/>
              </a:lnTo>
              <a:lnTo>
                <a:pt x="302022" y="1443044"/>
              </a:lnTo>
              <a:lnTo>
                <a:pt x="289332" y="1442093"/>
              </a:lnTo>
              <a:lnTo>
                <a:pt x="277276" y="1440823"/>
              </a:lnTo>
              <a:lnTo>
                <a:pt x="265856" y="1439554"/>
              </a:lnTo>
              <a:lnTo>
                <a:pt x="254117" y="1437968"/>
              </a:lnTo>
              <a:lnTo>
                <a:pt x="243014" y="1436064"/>
              </a:lnTo>
              <a:lnTo>
                <a:pt x="232227" y="1433843"/>
              </a:lnTo>
              <a:lnTo>
                <a:pt x="221758" y="1431305"/>
              </a:lnTo>
              <a:lnTo>
                <a:pt x="211288" y="1428766"/>
              </a:lnTo>
              <a:lnTo>
                <a:pt x="201454" y="1425593"/>
              </a:lnTo>
              <a:lnTo>
                <a:pt x="191619" y="1422420"/>
              </a:lnTo>
              <a:lnTo>
                <a:pt x="182419" y="1418930"/>
              </a:lnTo>
              <a:lnTo>
                <a:pt x="172901" y="1415440"/>
              </a:lnTo>
              <a:lnTo>
                <a:pt x="164336" y="1411633"/>
              </a:lnTo>
              <a:lnTo>
                <a:pt x="155452" y="1407190"/>
              </a:lnTo>
              <a:lnTo>
                <a:pt x="147521" y="1402748"/>
              </a:lnTo>
              <a:lnTo>
                <a:pt x="139273" y="1398306"/>
              </a:lnTo>
              <a:lnTo>
                <a:pt x="131342" y="1393230"/>
              </a:lnTo>
              <a:lnTo>
                <a:pt x="123728" y="1388470"/>
              </a:lnTo>
              <a:lnTo>
                <a:pt x="116431" y="1383394"/>
              </a:lnTo>
              <a:lnTo>
                <a:pt x="109768" y="1378000"/>
              </a:lnTo>
              <a:lnTo>
                <a:pt x="102789" y="1372288"/>
              </a:lnTo>
              <a:lnTo>
                <a:pt x="96127" y="1366577"/>
              </a:lnTo>
              <a:lnTo>
                <a:pt x="89782" y="1360548"/>
              </a:lnTo>
              <a:lnTo>
                <a:pt x="83754" y="1354203"/>
              </a:lnTo>
              <a:lnTo>
                <a:pt x="78044" y="1347857"/>
              </a:lnTo>
              <a:lnTo>
                <a:pt x="72333" y="1341194"/>
              </a:lnTo>
              <a:lnTo>
                <a:pt x="66940" y="1334531"/>
              </a:lnTo>
              <a:lnTo>
                <a:pt x="61864" y="1327867"/>
              </a:lnTo>
              <a:lnTo>
                <a:pt x="56788" y="1320570"/>
              </a:lnTo>
              <a:lnTo>
                <a:pt x="52346" y="1313589"/>
              </a:lnTo>
              <a:lnTo>
                <a:pt x="47905" y="1305974"/>
              </a:lnTo>
              <a:lnTo>
                <a:pt x="43780" y="1298677"/>
              </a:lnTo>
              <a:lnTo>
                <a:pt x="39339" y="1291062"/>
              </a:lnTo>
              <a:lnTo>
                <a:pt x="35849" y="1283129"/>
              </a:lnTo>
              <a:lnTo>
                <a:pt x="32360" y="1275197"/>
              </a:lnTo>
              <a:lnTo>
                <a:pt x="28870" y="1266947"/>
              </a:lnTo>
              <a:lnTo>
                <a:pt x="25697" y="1259015"/>
              </a:lnTo>
              <a:lnTo>
                <a:pt x="22525" y="1250448"/>
              </a:lnTo>
              <a:lnTo>
                <a:pt x="19670" y="1242199"/>
              </a:lnTo>
              <a:lnTo>
                <a:pt x="17132" y="1233314"/>
              </a:lnTo>
              <a:lnTo>
                <a:pt x="14911" y="1224747"/>
              </a:lnTo>
              <a:lnTo>
                <a:pt x="12690" y="1215863"/>
              </a:lnTo>
              <a:lnTo>
                <a:pt x="10786" y="1206979"/>
              </a:lnTo>
              <a:lnTo>
                <a:pt x="8883" y="1197778"/>
              </a:lnTo>
              <a:lnTo>
                <a:pt x="7297" y="1188893"/>
              </a:lnTo>
              <a:lnTo>
                <a:pt x="4442" y="1170173"/>
              </a:lnTo>
              <a:lnTo>
                <a:pt x="2221" y="1151453"/>
              </a:lnTo>
              <a:lnTo>
                <a:pt x="952" y="1131781"/>
              </a:lnTo>
              <a:lnTo>
                <a:pt x="317" y="1112426"/>
              </a:lnTo>
              <a:lnTo>
                <a:pt x="0" y="1092437"/>
              </a:lnTo>
              <a:lnTo>
                <a:pt x="634" y="1072447"/>
              </a:lnTo>
              <a:lnTo>
                <a:pt x="1586" y="1052458"/>
              </a:lnTo>
              <a:lnTo>
                <a:pt x="3172" y="1032151"/>
              </a:lnTo>
              <a:lnTo>
                <a:pt x="5393" y="1011845"/>
              </a:lnTo>
              <a:lnTo>
                <a:pt x="8248" y="990903"/>
              </a:lnTo>
              <a:lnTo>
                <a:pt x="11421" y="970279"/>
              </a:lnTo>
              <a:lnTo>
                <a:pt x="14911" y="949655"/>
              </a:lnTo>
              <a:lnTo>
                <a:pt x="19035" y="929031"/>
              </a:lnTo>
              <a:lnTo>
                <a:pt x="23476" y="908407"/>
              </a:lnTo>
              <a:lnTo>
                <a:pt x="28235" y="887783"/>
              </a:lnTo>
              <a:lnTo>
                <a:pt x="33628" y="867477"/>
              </a:lnTo>
              <a:lnTo>
                <a:pt x="39022" y="847170"/>
              </a:lnTo>
              <a:lnTo>
                <a:pt x="45050" y="826863"/>
              </a:lnTo>
              <a:lnTo>
                <a:pt x="51077" y="807191"/>
              </a:lnTo>
              <a:lnTo>
                <a:pt x="58057" y="787519"/>
              </a:lnTo>
              <a:lnTo>
                <a:pt x="64402" y="768164"/>
              </a:lnTo>
              <a:lnTo>
                <a:pt x="71381" y="748492"/>
              </a:lnTo>
              <a:lnTo>
                <a:pt x="78678" y="729772"/>
              </a:lnTo>
              <a:lnTo>
                <a:pt x="85975" y="711369"/>
              </a:lnTo>
              <a:lnTo>
                <a:pt x="93906" y="693283"/>
              </a:lnTo>
              <a:lnTo>
                <a:pt x="101520" y="675832"/>
              </a:lnTo>
              <a:lnTo>
                <a:pt x="109134" y="658698"/>
              </a:lnTo>
              <a:lnTo>
                <a:pt x="117065" y="641882"/>
              </a:lnTo>
              <a:lnTo>
                <a:pt x="124996" y="626017"/>
              </a:lnTo>
              <a:lnTo>
                <a:pt x="133245" y="610153"/>
              </a:lnTo>
              <a:lnTo>
                <a:pt x="141176" y="595557"/>
              </a:lnTo>
              <a:lnTo>
                <a:pt x="149425" y="581279"/>
              </a:lnTo>
              <a:lnTo>
                <a:pt x="157356" y="567318"/>
              </a:lnTo>
              <a:lnTo>
                <a:pt x="165604" y="554309"/>
              </a:lnTo>
              <a:lnTo>
                <a:pt x="173536" y="542252"/>
              </a:lnTo>
              <a:lnTo>
                <a:pt x="181467" y="530830"/>
              </a:lnTo>
              <a:lnTo>
                <a:pt x="189081" y="519725"/>
              </a:lnTo>
              <a:lnTo>
                <a:pt x="197012" y="510206"/>
              </a:lnTo>
              <a:lnTo>
                <a:pt x="204309" y="501004"/>
              </a:lnTo>
              <a:lnTo>
                <a:pt x="211606" y="493072"/>
              </a:lnTo>
              <a:lnTo>
                <a:pt x="218902" y="485457"/>
              </a:lnTo>
              <a:lnTo>
                <a:pt x="225248" y="479428"/>
              </a:lnTo>
              <a:lnTo>
                <a:pt x="232862" y="473083"/>
              </a:lnTo>
              <a:lnTo>
                <a:pt x="248407" y="460074"/>
              </a:lnTo>
              <a:lnTo>
                <a:pt x="265538" y="446430"/>
              </a:lnTo>
              <a:lnTo>
                <a:pt x="283622" y="432469"/>
              </a:lnTo>
              <a:lnTo>
                <a:pt x="322009" y="404548"/>
              </a:lnTo>
              <a:lnTo>
                <a:pt x="360396" y="375991"/>
              </a:lnTo>
              <a:lnTo>
                <a:pt x="379114" y="362030"/>
              </a:lnTo>
              <a:lnTo>
                <a:pt x="396562" y="348387"/>
              </a:lnTo>
              <a:lnTo>
                <a:pt x="412742" y="335060"/>
              </a:lnTo>
              <a:lnTo>
                <a:pt x="420039" y="328397"/>
              </a:lnTo>
              <a:lnTo>
                <a:pt x="427018" y="322369"/>
              </a:lnTo>
              <a:lnTo>
                <a:pt x="433364" y="316340"/>
              </a:lnTo>
              <a:lnTo>
                <a:pt x="439391" y="309994"/>
              </a:lnTo>
              <a:lnTo>
                <a:pt x="444784" y="304283"/>
              </a:lnTo>
              <a:lnTo>
                <a:pt x="449226" y="298572"/>
              </a:lnTo>
              <a:lnTo>
                <a:pt x="453033" y="293178"/>
              </a:lnTo>
              <a:lnTo>
                <a:pt x="456523" y="287784"/>
              </a:lnTo>
              <a:lnTo>
                <a:pt x="459061" y="283024"/>
              </a:lnTo>
              <a:lnTo>
                <a:pt x="460647" y="277948"/>
              </a:lnTo>
              <a:lnTo>
                <a:pt x="461282" y="274775"/>
              </a:lnTo>
              <a:lnTo>
                <a:pt x="461916" y="271919"/>
              </a:lnTo>
              <a:lnTo>
                <a:pt x="456840" y="270967"/>
              </a:lnTo>
              <a:lnTo>
                <a:pt x="452081" y="269698"/>
              </a:lnTo>
              <a:lnTo>
                <a:pt x="448274" y="267794"/>
              </a:lnTo>
              <a:lnTo>
                <a:pt x="444784" y="265256"/>
              </a:lnTo>
              <a:lnTo>
                <a:pt x="441929" y="262083"/>
              </a:lnTo>
              <a:lnTo>
                <a:pt x="440660" y="260497"/>
              </a:lnTo>
              <a:lnTo>
                <a:pt x="439708" y="258910"/>
              </a:lnTo>
              <a:lnTo>
                <a:pt x="438757" y="257324"/>
              </a:lnTo>
              <a:lnTo>
                <a:pt x="438440" y="255420"/>
              </a:lnTo>
              <a:lnTo>
                <a:pt x="438122" y="253834"/>
              </a:lnTo>
              <a:lnTo>
                <a:pt x="437488" y="251930"/>
              </a:lnTo>
              <a:lnTo>
                <a:pt x="438122" y="250026"/>
              </a:lnTo>
              <a:lnTo>
                <a:pt x="438440" y="248122"/>
              </a:lnTo>
              <a:lnTo>
                <a:pt x="438757" y="246536"/>
              </a:lnTo>
              <a:lnTo>
                <a:pt x="439708" y="244315"/>
              </a:lnTo>
              <a:lnTo>
                <a:pt x="440660" y="242728"/>
              </a:lnTo>
              <a:lnTo>
                <a:pt x="441929" y="241142"/>
              </a:lnTo>
              <a:lnTo>
                <a:pt x="444784" y="238286"/>
              </a:lnTo>
              <a:lnTo>
                <a:pt x="448274" y="236065"/>
              </a:lnTo>
              <a:lnTo>
                <a:pt x="452081" y="234161"/>
              </a:lnTo>
              <a:lnTo>
                <a:pt x="456840" y="232575"/>
              </a:lnTo>
              <a:lnTo>
                <a:pt x="461916" y="231940"/>
              </a:lnTo>
              <a:lnTo>
                <a:pt x="460647" y="227498"/>
              </a:lnTo>
              <a:lnTo>
                <a:pt x="459378" y="223374"/>
              </a:lnTo>
              <a:lnTo>
                <a:pt x="457792" y="219249"/>
              </a:lnTo>
              <a:lnTo>
                <a:pt x="456206" y="215124"/>
              </a:lnTo>
              <a:lnTo>
                <a:pt x="451764" y="206874"/>
              </a:lnTo>
              <a:lnTo>
                <a:pt x="447005" y="198307"/>
              </a:lnTo>
              <a:lnTo>
                <a:pt x="441295" y="189423"/>
              </a:lnTo>
              <a:lnTo>
                <a:pt x="434632" y="180222"/>
              </a:lnTo>
              <a:lnTo>
                <a:pt x="420039" y="159598"/>
              </a:lnTo>
              <a:lnTo>
                <a:pt x="412108" y="147541"/>
              </a:lnTo>
              <a:lnTo>
                <a:pt x="403542" y="134532"/>
              </a:lnTo>
              <a:lnTo>
                <a:pt x="394024" y="120254"/>
              </a:lnTo>
              <a:lnTo>
                <a:pt x="384190" y="104706"/>
              </a:lnTo>
              <a:lnTo>
                <a:pt x="374355" y="87573"/>
              </a:lnTo>
              <a:lnTo>
                <a:pt x="363886" y="68535"/>
              </a:lnTo>
              <a:lnTo>
                <a:pt x="353099" y="47911"/>
              </a:lnTo>
              <a:lnTo>
                <a:pt x="341996" y="25066"/>
              </a:lnTo>
              <a:lnTo>
                <a:pt x="352782" y="20307"/>
              </a:lnTo>
              <a:lnTo>
                <a:pt x="362617" y="15865"/>
              </a:lnTo>
              <a:lnTo>
                <a:pt x="372134" y="13009"/>
              </a:lnTo>
              <a:lnTo>
                <a:pt x="380700" y="11105"/>
              </a:lnTo>
              <a:lnTo>
                <a:pt x="388948" y="9836"/>
              </a:lnTo>
              <a:lnTo>
                <a:pt x="396562" y="9519"/>
              </a:lnTo>
              <a:lnTo>
                <a:pt x="403859" y="9519"/>
              </a:lnTo>
              <a:lnTo>
                <a:pt x="410522" y="10471"/>
              </a:lnTo>
              <a:lnTo>
                <a:pt x="416549" y="12057"/>
              </a:lnTo>
              <a:lnTo>
                <a:pt x="422894" y="14278"/>
              </a:lnTo>
              <a:lnTo>
                <a:pt x="428288" y="16816"/>
              </a:lnTo>
              <a:lnTo>
                <a:pt x="433681" y="19989"/>
              </a:lnTo>
              <a:lnTo>
                <a:pt x="439074" y="23162"/>
              </a:lnTo>
              <a:lnTo>
                <a:pt x="443833" y="26970"/>
              </a:lnTo>
              <a:lnTo>
                <a:pt x="448592" y="30777"/>
              </a:lnTo>
              <a:lnTo>
                <a:pt x="453033" y="34585"/>
              </a:lnTo>
              <a:lnTo>
                <a:pt x="462550" y="43152"/>
              </a:lnTo>
              <a:lnTo>
                <a:pt x="471434" y="51401"/>
              </a:lnTo>
              <a:lnTo>
                <a:pt x="476510" y="55843"/>
              </a:lnTo>
              <a:lnTo>
                <a:pt x="481268" y="59651"/>
              </a:lnTo>
              <a:lnTo>
                <a:pt x="486027" y="63141"/>
              </a:lnTo>
              <a:lnTo>
                <a:pt x="491738" y="66314"/>
              </a:lnTo>
              <a:lnTo>
                <a:pt x="497131" y="69170"/>
              </a:lnTo>
              <a:lnTo>
                <a:pt x="502841" y="72025"/>
              </a:lnTo>
              <a:lnTo>
                <a:pt x="509186" y="73929"/>
              </a:lnTo>
              <a:lnTo>
                <a:pt x="515531" y="75198"/>
              </a:lnTo>
              <a:lnTo>
                <a:pt x="522194" y="76150"/>
              </a:lnTo>
              <a:lnTo>
                <a:pt x="529808" y="76150"/>
              </a:lnTo>
              <a:lnTo>
                <a:pt x="537739" y="75515"/>
              </a:lnTo>
              <a:lnTo>
                <a:pt x="546304" y="74246"/>
              </a:lnTo>
              <a:lnTo>
                <a:pt x="557408" y="68218"/>
              </a:lnTo>
              <a:lnTo>
                <a:pt x="568195" y="62824"/>
              </a:lnTo>
              <a:lnTo>
                <a:pt x="587864" y="51719"/>
              </a:lnTo>
              <a:lnTo>
                <a:pt x="605313" y="41882"/>
              </a:lnTo>
              <a:lnTo>
                <a:pt x="620858" y="32681"/>
              </a:lnTo>
              <a:lnTo>
                <a:pt x="635452" y="24749"/>
              </a:lnTo>
              <a:lnTo>
                <a:pt x="648776" y="17134"/>
              </a:lnTo>
              <a:lnTo>
                <a:pt x="655438" y="13961"/>
              </a:lnTo>
              <a:lnTo>
                <a:pt x="661784" y="11422"/>
              </a:lnTo>
              <a:lnTo>
                <a:pt x="668446" y="8884"/>
              </a:lnTo>
              <a:lnTo>
                <a:pt x="675108" y="6663"/>
              </a:lnTo>
              <a:lnTo>
                <a:pt x="682088" y="4759"/>
              </a:lnTo>
              <a:lnTo>
                <a:pt x="688750" y="3173"/>
              </a:lnTo>
              <a:lnTo>
                <a:pt x="695729" y="1586"/>
              </a:lnTo>
              <a:lnTo>
                <a:pt x="703343" y="635"/>
              </a:lnTo>
              <a:lnTo>
                <a:pt x="710957" y="317"/>
              </a:lnTo>
              <a:close/>
            </a:path>
          </a:pathLst>
        </a:cu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/>
        <a:p>
          <a:pPr algn="ctr" eaLnBrk="1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38100</xdr:colOff>
      <xdr:row>22</xdr:row>
      <xdr:rowOff>63500</xdr:rowOff>
    </xdr:from>
    <xdr:to>
      <xdr:col>6</xdr:col>
      <xdr:colOff>254635</xdr:colOff>
      <xdr:row>23</xdr:row>
      <xdr:rowOff>114300</xdr:rowOff>
    </xdr:to>
    <xdr:sp>
      <xdr:nvSpPr>
        <xdr:cNvPr id="7" name="KSO_Shape"/>
        <xdr:cNvSpPr/>
      </xdr:nvSpPr>
      <xdr:spPr>
        <a:xfrm>
          <a:off x="4438650" y="4836160"/>
          <a:ext cx="216535" cy="260350"/>
        </a:xfrm>
        <a:custGeom>
          <a:avLst/>
          <a:gdLst>
            <a:gd name="connsiteX0" fmla="*/ 331068 w 1208088"/>
            <a:gd name="connsiteY0" fmla="*/ 665573 h 1452563"/>
            <a:gd name="connsiteX1" fmla="*/ 508820 w 1208088"/>
            <a:gd name="connsiteY1" fmla="*/ 932822 h 1452563"/>
            <a:gd name="connsiteX2" fmla="*/ 369158 w 1208088"/>
            <a:gd name="connsiteY2" fmla="*/ 932822 h 1452563"/>
            <a:gd name="connsiteX3" fmla="*/ 369158 w 1208088"/>
            <a:gd name="connsiteY3" fmla="*/ 983727 h 1452563"/>
            <a:gd name="connsiteX4" fmla="*/ 534213 w 1208088"/>
            <a:gd name="connsiteY4" fmla="*/ 983727 h 1452563"/>
            <a:gd name="connsiteX5" fmla="*/ 534213 w 1208088"/>
            <a:gd name="connsiteY5" fmla="*/ 1034632 h 1452563"/>
            <a:gd name="connsiteX6" fmla="*/ 369158 w 1208088"/>
            <a:gd name="connsiteY6" fmla="*/ 1034632 h 1452563"/>
            <a:gd name="connsiteX7" fmla="*/ 369158 w 1208088"/>
            <a:gd name="connsiteY7" fmla="*/ 1085536 h 1452563"/>
            <a:gd name="connsiteX8" fmla="*/ 534213 w 1208088"/>
            <a:gd name="connsiteY8" fmla="*/ 1085536 h 1452563"/>
            <a:gd name="connsiteX9" fmla="*/ 534213 w 1208088"/>
            <a:gd name="connsiteY9" fmla="*/ 1238250 h 1452563"/>
            <a:gd name="connsiteX10" fmla="*/ 673875 w 1208088"/>
            <a:gd name="connsiteY10" fmla="*/ 1238250 h 1452563"/>
            <a:gd name="connsiteX11" fmla="*/ 673875 w 1208088"/>
            <a:gd name="connsiteY11" fmla="*/ 1085536 h 1452563"/>
            <a:gd name="connsiteX12" fmla="*/ 864324 w 1208088"/>
            <a:gd name="connsiteY12" fmla="*/ 1085536 h 1452563"/>
            <a:gd name="connsiteX13" fmla="*/ 864324 w 1208088"/>
            <a:gd name="connsiteY13" fmla="*/ 1034632 h 1452563"/>
            <a:gd name="connsiteX14" fmla="*/ 673875 w 1208088"/>
            <a:gd name="connsiteY14" fmla="*/ 1034632 h 1452563"/>
            <a:gd name="connsiteX15" fmla="*/ 673875 w 1208088"/>
            <a:gd name="connsiteY15" fmla="*/ 983727 h 1452563"/>
            <a:gd name="connsiteX16" fmla="*/ 864324 w 1208088"/>
            <a:gd name="connsiteY16" fmla="*/ 983727 h 1452563"/>
            <a:gd name="connsiteX17" fmla="*/ 864324 w 1208088"/>
            <a:gd name="connsiteY17" fmla="*/ 932822 h 1452563"/>
            <a:gd name="connsiteX18" fmla="*/ 699268 w 1208088"/>
            <a:gd name="connsiteY18" fmla="*/ 932822 h 1452563"/>
            <a:gd name="connsiteX19" fmla="*/ 877020 w 1208088"/>
            <a:gd name="connsiteY19" fmla="*/ 665573 h 1452563"/>
            <a:gd name="connsiteX20" fmla="*/ 737358 w 1208088"/>
            <a:gd name="connsiteY20" fmla="*/ 665573 h 1452563"/>
            <a:gd name="connsiteX21" fmla="*/ 597696 w 1208088"/>
            <a:gd name="connsiteY21" fmla="*/ 881918 h 1452563"/>
            <a:gd name="connsiteX22" fmla="*/ 458034 w 1208088"/>
            <a:gd name="connsiteY22" fmla="*/ 665573 h 1452563"/>
            <a:gd name="connsiteX23" fmla="*/ 331068 w 1208088"/>
            <a:gd name="connsiteY23" fmla="*/ 665573 h 1452563"/>
            <a:gd name="connsiteX24" fmla="*/ 719206 w 1208088"/>
            <a:gd name="connsiteY24" fmla="*/ 0 h 1452563"/>
            <a:gd name="connsiteX25" fmla="*/ 727454 w 1208088"/>
            <a:gd name="connsiteY25" fmla="*/ 317 h 1452563"/>
            <a:gd name="connsiteX26" fmla="*/ 736654 w 1208088"/>
            <a:gd name="connsiteY26" fmla="*/ 952 h 1452563"/>
            <a:gd name="connsiteX27" fmla="*/ 746172 w 1208088"/>
            <a:gd name="connsiteY27" fmla="*/ 2538 h 1452563"/>
            <a:gd name="connsiteX28" fmla="*/ 756641 w 1208088"/>
            <a:gd name="connsiteY28" fmla="*/ 4125 h 1452563"/>
            <a:gd name="connsiteX29" fmla="*/ 767428 w 1208088"/>
            <a:gd name="connsiteY29" fmla="*/ 6028 h 1452563"/>
            <a:gd name="connsiteX30" fmla="*/ 778849 w 1208088"/>
            <a:gd name="connsiteY30" fmla="*/ 8567 h 1452563"/>
            <a:gd name="connsiteX31" fmla="*/ 791222 w 1208088"/>
            <a:gd name="connsiteY31" fmla="*/ 11422 h 1452563"/>
            <a:gd name="connsiteX32" fmla="*/ 804546 w 1208088"/>
            <a:gd name="connsiteY32" fmla="*/ 14913 h 1452563"/>
            <a:gd name="connsiteX33" fmla="*/ 818822 w 1208088"/>
            <a:gd name="connsiteY33" fmla="*/ 18720 h 1452563"/>
            <a:gd name="connsiteX34" fmla="*/ 833416 w 1208088"/>
            <a:gd name="connsiteY34" fmla="*/ 23480 h 1452563"/>
            <a:gd name="connsiteX35" fmla="*/ 829609 w 1208088"/>
            <a:gd name="connsiteY35" fmla="*/ 36171 h 1452563"/>
            <a:gd name="connsiteX36" fmla="*/ 825802 w 1208088"/>
            <a:gd name="connsiteY36" fmla="*/ 48228 h 1452563"/>
            <a:gd name="connsiteX37" fmla="*/ 818188 w 1208088"/>
            <a:gd name="connsiteY37" fmla="*/ 70439 h 1452563"/>
            <a:gd name="connsiteX38" fmla="*/ 810256 w 1208088"/>
            <a:gd name="connsiteY38" fmla="*/ 91063 h 1452563"/>
            <a:gd name="connsiteX39" fmla="*/ 802960 w 1208088"/>
            <a:gd name="connsiteY39" fmla="*/ 108831 h 1452563"/>
            <a:gd name="connsiteX40" fmla="*/ 795663 w 1208088"/>
            <a:gd name="connsiteY40" fmla="*/ 125013 h 1452563"/>
            <a:gd name="connsiteX41" fmla="*/ 788684 w 1208088"/>
            <a:gd name="connsiteY41" fmla="*/ 138974 h 1452563"/>
            <a:gd name="connsiteX42" fmla="*/ 782021 w 1208088"/>
            <a:gd name="connsiteY42" fmla="*/ 151983 h 1452563"/>
            <a:gd name="connsiteX43" fmla="*/ 775994 w 1208088"/>
            <a:gd name="connsiteY43" fmla="*/ 163405 h 1452563"/>
            <a:gd name="connsiteX44" fmla="*/ 764572 w 1208088"/>
            <a:gd name="connsiteY44" fmla="*/ 183077 h 1452563"/>
            <a:gd name="connsiteX45" fmla="*/ 760131 w 1208088"/>
            <a:gd name="connsiteY45" fmla="*/ 191644 h 1452563"/>
            <a:gd name="connsiteX46" fmla="*/ 756007 w 1208088"/>
            <a:gd name="connsiteY46" fmla="*/ 200211 h 1452563"/>
            <a:gd name="connsiteX47" fmla="*/ 752517 w 1208088"/>
            <a:gd name="connsiteY47" fmla="*/ 207826 h 1452563"/>
            <a:gd name="connsiteX48" fmla="*/ 749662 w 1208088"/>
            <a:gd name="connsiteY48" fmla="*/ 215759 h 1452563"/>
            <a:gd name="connsiteX49" fmla="*/ 748393 w 1208088"/>
            <a:gd name="connsiteY49" fmla="*/ 219566 h 1452563"/>
            <a:gd name="connsiteX50" fmla="*/ 747441 w 1208088"/>
            <a:gd name="connsiteY50" fmla="*/ 223374 h 1452563"/>
            <a:gd name="connsiteX51" fmla="*/ 746806 w 1208088"/>
            <a:gd name="connsiteY51" fmla="*/ 227181 h 1452563"/>
            <a:gd name="connsiteX52" fmla="*/ 746489 w 1208088"/>
            <a:gd name="connsiteY52" fmla="*/ 231623 h 1452563"/>
            <a:gd name="connsiteX53" fmla="*/ 748076 w 1208088"/>
            <a:gd name="connsiteY53" fmla="*/ 231623 h 1452563"/>
            <a:gd name="connsiteX54" fmla="*/ 750931 w 1208088"/>
            <a:gd name="connsiteY54" fmla="*/ 231623 h 1452563"/>
            <a:gd name="connsiteX55" fmla="*/ 753786 w 1208088"/>
            <a:gd name="connsiteY55" fmla="*/ 231940 h 1452563"/>
            <a:gd name="connsiteX56" fmla="*/ 756324 w 1208088"/>
            <a:gd name="connsiteY56" fmla="*/ 232258 h 1452563"/>
            <a:gd name="connsiteX57" fmla="*/ 758862 w 1208088"/>
            <a:gd name="connsiteY57" fmla="*/ 233210 h 1452563"/>
            <a:gd name="connsiteX58" fmla="*/ 761400 w 1208088"/>
            <a:gd name="connsiteY58" fmla="*/ 233844 h 1452563"/>
            <a:gd name="connsiteX59" fmla="*/ 763621 w 1208088"/>
            <a:gd name="connsiteY59" fmla="*/ 234796 h 1452563"/>
            <a:gd name="connsiteX60" fmla="*/ 765842 w 1208088"/>
            <a:gd name="connsiteY60" fmla="*/ 236065 h 1452563"/>
            <a:gd name="connsiteX61" fmla="*/ 768062 w 1208088"/>
            <a:gd name="connsiteY61" fmla="*/ 237334 h 1452563"/>
            <a:gd name="connsiteX62" fmla="*/ 769966 w 1208088"/>
            <a:gd name="connsiteY62" fmla="*/ 238921 h 1452563"/>
            <a:gd name="connsiteX63" fmla="*/ 771552 w 1208088"/>
            <a:gd name="connsiteY63" fmla="*/ 240190 h 1452563"/>
            <a:gd name="connsiteX64" fmla="*/ 772821 w 1208088"/>
            <a:gd name="connsiteY64" fmla="*/ 242094 h 1452563"/>
            <a:gd name="connsiteX65" fmla="*/ 774090 w 1208088"/>
            <a:gd name="connsiteY65" fmla="*/ 243680 h 1452563"/>
            <a:gd name="connsiteX66" fmla="*/ 775042 w 1208088"/>
            <a:gd name="connsiteY66" fmla="*/ 245901 h 1452563"/>
            <a:gd name="connsiteX67" fmla="*/ 775676 w 1208088"/>
            <a:gd name="connsiteY67" fmla="*/ 247805 h 1452563"/>
            <a:gd name="connsiteX68" fmla="*/ 775994 w 1208088"/>
            <a:gd name="connsiteY68" fmla="*/ 249709 h 1452563"/>
            <a:gd name="connsiteX69" fmla="*/ 776311 w 1208088"/>
            <a:gd name="connsiteY69" fmla="*/ 251930 h 1452563"/>
            <a:gd name="connsiteX70" fmla="*/ 776311 w 1208088"/>
            <a:gd name="connsiteY70" fmla="*/ 253834 h 1452563"/>
            <a:gd name="connsiteX71" fmla="*/ 775676 w 1208088"/>
            <a:gd name="connsiteY71" fmla="*/ 255420 h 1452563"/>
            <a:gd name="connsiteX72" fmla="*/ 775359 w 1208088"/>
            <a:gd name="connsiteY72" fmla="*/ 257324 h 1452563"/>
            <a:gd name="connsiteX73" fmla="*/ 774407 w 1208088"/>
            <a:gd name="connsiteY73" fmla="*/ 258910 h 1452563"/>
            <a:gd name="connsiteX74" fmla="*/ 773456 w 1208088"/>
            <a:gd name="connsiteY74" fmla="*/ 260497 h 1452563"/>
            <a:gd name="connsiteX75" fmla="*/ 772186 w 1208088"/>
            <a:gd name="connsiteY75" fmla="*/ 262083 h 1452563"/>
            <a:gd name="connsiteX76" fmla="*/ 769331 w 1208088"/>
            <a:gd name="connsiteY76" fmla="*/ 265256 h 1452563"/>
            <a:gd name="connsiteX77" fmla="*/ 765524 w 1208088"/>
            <a:gd name="connsiteY77" fmla="*/ 267794 h 1452563"/>
            <a:gd name="connsiteX78" fmla="*/ 761717 w 1208088"/>
            <a:gd name="connsiteY78" fmla="*/ 269698 h 1452563"/>
            <a:gd name="connsiteX79" fmla="*/ 756958 w 1208088"/>
            <a:gd name="connsiteY79" fmla="*/ 270967 h 1452563"/>
            <a:gd name="connsiteX80" fmla="*/ 752200 w 1208088"/>
            <a:gd name="connsiteY80" fmla="*/ 271919 h 1452563"/>
            <a:gd name="connsiteX81" fmla="*/ 756324 w 1208088"/>
            <a:gd name="connsiteY81" fmla="*/ 284611 h 1452563"/>
            <a:gd name="connsiteX82" fmla="*/ 757910 w 1208088"/>
            <a:gd name="connsiteY82" fmla="*/ 289053 h 1452563"/>
            <a:gd name="connsiteX83" fmla="*/ 760448 w 1208088"/>
            <a:gd name="connsiteY83" fmla="*/ 293812 h 1452563"/>
            <a:gd name="connsiteX84" fmla="*/ 763621 w 1208088"/>
            <a:gd name="connsiteY84" fmla="*/ 299206 h 1452563"/>
            <a:gd name="connsiteX85" fmla="*/ 768062 w 1208088"/>
            <a:gd name="connsiteY85" fmla="*/ 304283 h 1452563"/>
            <a:gd name="connsiteX86" fmla="*/ 772504 w 1208088"/>
            <a:gd name="connsiteY86" fmla="*/ 309677 h 1452563"/>
            <a:gd name="connsiteX87" fmla="*/ 777580 w 1208088"/>
            <a:gd name="connsiteY87" fmla="*/ 315706 h 1452563"/>
            <a:gd name="connsiteX88" fmla="*/ 783608 w 1208088"/>
            <a:gd name="connsiteY88" fmla="*/ 321417 h 1452563"/>
            <a:gd name="connsiteX89" fmla="*/ 789952 w 1208088"/>
            <a:gd name="connsiteY89" fmla="*/ 327445 h 1452563"/>
            <a:gd name="connsiteX90" fmla="*/ 796615 w 1208088"/>
            <a:gd name="connsiteY90" fmla="*/ 333791 h 1452563"/>
            <a:gd name="connsiteX91" fmla="*/ 803912 w 1208088"/>
            <a:gd name="connsiteY91" fmla="*/ 339820 h 1452563"/>
            <a:gd name="connsiteX92" fmla="*/ 819774 w 1208088"/>
            <a:gd name="connsiteY92" fmla="*/ 353146 h 1452563"/>
            <a:gd name="connsiteX93" fmla="*/ 836588 w 1208088"/>
            <a:gd name="connsiteY93" fmla="*/ 366155 h 1452563"/>
            <a:gd name="connsiteX94" fmla="*/ 854672 w 1208088"/>
            <a:gd name="connsiteY94" fmla="*/ 379798 h 1452563"/>
            <a:gd name="connsiteX95" fmla="*/ 891472 w 1208088"/>
            <a:gd name="connsiteY95" fmla="*/ 407720 h 1452563"/>
            <a:gd name="connsiteX96" fmla="*/ 928274 w 1208088"/>
            <a:gd name="connsiteY96" fmla="*/ 435008 h 1452563"/>
            <a:gd name="connsiteX97" fmla="*/ 945405 w 1208088"/>
            <a:gd name="connsiteY97" fmla="*/ 448334 h 1452563"/>
            <a:gd name="connsiteX98" fmla="*/ 961902 w 1208088"/>
            <a:gd name="connsiteY98" fmla="*/ 461343 h 1452563"/>
            <a:gd name="connsiteX99" fmla="*/ 976496 w 1208088"/>
            <a:gd name="connsiteY99" fmla="*/ 474034 h 1452563"/>
            <a:gd name="connsiteX100" fmla="*/ 983158 w 1208088"/>
            <a:gd name="connsiteY100" fmla="*/ 479746 h 1452563"/>
            <a:gd name="connsiteX101" fmla="*/ 989186 w 1208088"/>
            <a:gd name="connsiteY101" fmla="*/ 485457 h 1452563"/>
            <a:gd name="connsiteX102" fmla="*/ 996482 w 1208088"/>
            <a:gd name="connsiteY102" fmla="*/ 493072 h 1452563"/>
            <a:gd name="connsiteX103" fmla="*/ 1003779 w 1208088"/>
            <a:gd name="connsiteY103" fmla="*/ 501004 h 1452563"/>
            <a:gd name="connsiteX104" fmla="*/ 1011393 w 1208088"/>
            <a:gd name="connsiteY104" fmla="*/ 510206 h 1452563"/>
            <a:gd name="connsiteX105" fmla="*/ 1019007 w 1208088"/>
            <a:gd name="connsiteY105" fmla="*/ 519725 h 1452563"/>
            <a:gd name="connsiteX106" fmla="*/ 1026938 w 1208088"/>
            <a:gd name="connsiteY106" fmla="*/ 530830 h 1452563"/>
            <a:gd name="connsiteX107" fmla="*/ 1034552 w 1208088"/>
            <a:gd name="connsiteY107" fmla="*/ 542252 h 1452563"/>
            <a:gd name="connsiteX108" fmla="*/ 1042801 w 1208088"/>
            <a:gd name="connsiteY108" fmla="*/ 554309 h 1452563"/>
            <a:gd name="connsiteX109" fmla="*/ 1050732 w 1208088"/>
            <a:gd name="connsiteY109" fmla="*/ 567318 h 1452563"/>
            <a:gd name="connsiteX110" fmla="*/ 1058663 w 1208088"/>
            <a:gd name="connsiteY110" fmla="*/ 581279 h 1452563"/>
            <a:gd name="connsiteX111" fmla="*/ 1066912 w 1208088"/>
            <a:gd name="connsiteY111" fmla="*/ 595557 h 1452563"/>
            <a:gd name="connsiteX112" fmla="*/ 1074843 w 1208088"/>
            <a:gd name="connsiteY112" fmla="*/ 610153 h 1452563"/>
            <a:gd name="connsiteX113" fmla="*/ 1083092 w 1208088"/>
            <a:gd name="connsiteY113" fmla="*/ 626017 h 1452563"/>
            <a:gd name="connsiteX114" fmla="*/ 1091023 w 1208088"/>
            <a:gd name="connsiteY114" fmla="*/ 641882 h 1452563"/>
            <a:gd name="connsiteX115" fmla="*/ 1098954 w 1208088"/>
            <a:gd name="connsiteY115" fmla="*/ 658698 h 1452563"/>
            <a:gd name="connsiteX116" fmla="*/ 1106568 w 1208088"/>
            <a:gd name="connsiteY116" fmla="*/ 675832 h 1452563"/>
            <a:gd name="connsiteX117" fmla="*/ 1114499 w 1208088"/>
            <a:gd name="connsiteY117" fmla="*/ 693283 h 1452563"/>
            <a:gd name="connsiteX118" fmla="*/ 1122113 w 1208088"/>
            <a:gd name="connsiteY118" fmla="*/ 711369 h 1452563"/>
            <a:gd name="connsiteX119" fmla="*/ 1129727 w 1208088"/>
            <a:gd name="connsiteY119" fmla="*/ 729772 h 1452563"/>
            <a:gd name="connsiteX120" fmla="*/ 1136707 w 1208088"/>
            <a:gd name="connsiteY120" fmla="*/ 748492 h 1452563"/>
            <a:gd name="connsiteX121" fmla="*/ 1143686 w 1208088"/>
            <a:gd name="connsiteY121" fmla="*/ 768164 h 1452563"/>
            <a:gd name="connsiteX122" fmla="*/ 1150348 w 1208088"/>
            <a:gd name="connsiteY122" fmla="*/ 787519 h 1452563"/>
            <a:gd name="connsiteX123" fmla="*/ 1157011 w 1208088"/>
            <a:gd name="connsiteY123" fmla="*/ 807191 h 1452563"/>
            <a:gd name="connsiteX124" fmla="*/ 1163038 w 1208088"/>
            <a:gd name="connsiteY124" fmla="*/ 826863 h 1452563"/>
            <a:gd name="connsiteX125" fmla="*/ 1169066 w 1208088"/>
            <a:gd name="connsiteY125" fmla="*/ 847170 h 1452563"/>
            <a:gd name="connsiteX126" fmla="*/ 1174460 w 1208088"/>
            <a:gd name="connsiteY126" fmla="*/ 867477 h 1452563"/>
            <a:gd name="connsiteX127" fmla="*/ 1179853 w 1208088"/>
            <a:gd name="connsiteY127" fmla="*/ 887783 h 1452563"/>
            <a:gd name="connsiteX128" fmla="*/ 1184929 w 1208088"/>
            <a:gd name="connsiteY128" fmla="*/ 908407 h 1452563"/>
            <a:gd name="connsiteX129" fmla="*/ 1189370 w 1208088"/>
            <a:gd name="connsiteY129" fmla="*/ 929031 h 1452563"/>
            <a:gd name="connsiteX130" fmla="*/ 1193177 w 1208088"/>
            <a:gd name="connsiteY130" fmla="*/ 949655 h 1452563"/>
            <a:gd name="connsiteX131" fmla="*/ 1196667 w 1208088"/>
            <a:gd name="connsiteY131" fmla="*/ 970279 h 1452563"/>
            <a:gd name="connsiteX132" fmla="*/ 1200157 w 1208088"/>
            <a:gd name="connsiteY132" fmla="*/ 990903 h 1452563"/>
            <a:gd name="connsiteX133" fmla="*/ 1202695 w 1208088"/>
            <a:gd name="connsiteY133" fmla="*/ 1011845 h 1452563"/>
            <a:gd name="connsiteX134" fmla="*/ 1204916 w 1208088"/>
            <a:gd name="connsiteY134" fmla="*/ 1032151 h 1452563"/>
            <a:gd name="connsiteX135" fmla="*/ 1206502 w 1208088"/>
            <a:gd name="connsiteY135" fmla="*/ 1052458 h 1452563"/>
            <a:gd name="connsiteX136" fmla="*/ 1207454 w 1208088"/>
            <a:gd name="connsiteY136" fmla="*/ 1072447 h 1452563"/>
            <a:gd name="connsiteX137" fmla="*/ 1208088 w 1208088"/>
            <a:gd name="connsiteY137" fmla="*/ 1092437 h 1452563"/>
            <a:gd name="connsiteX138" fmla="*/ 1207771 w 1208088"/>
            <a:gd name="connsiteY138" fmla="*/ 1112426 h 1452563"/>
            <a:gd name="connsiteX139" fmla="*/ 1207136 w 1208088"/>
            <a:gd name="connsiteY139" fmla="*/ 1131781 h 1452563"/>
            <a:gd name="connsiteX140" fmla="*/ 1205867 w 1208088"/>
            <a:gd name="connsiteY140" fmla="*/ 1151453 h 1452563"/>
            <a:gd name="connsiteX141" fmla="*/ 1203646 w 1208088"/>
            <a:gd name="connsiteY141" fmla="*/ 1170173 h 1452563"/>
            <a:gd name="connsiteX142" fmla="*/ 1201108 w 1208088"/>
            <a:gd name="connsiteY142" fmla="*/ 1188893 h 1452563"/>
            <a:gd name="connsiteX143" fmla="*/ 1199522 w 1208088"/>
            <a:gd name="connsiteY143" fmla="*/ 1197778 h 1452563"/>
            <a:gd name="connsiteX144" fmla="*/ 1197302 w 1208088"/>
            <a:gd name="connsiteY144" fmla="*/ 1206979 h 1452563"/>
            <a:gd name="connsiteX145" fmla="*/ 1195398 w 1208088"/>
            <a:gd name="connsiteY145" fmla="*/ 1215863 h 1452563"/>
            <a:gd name="connsiteX146" fmla="*/ 1193177 w 1208088"/>
            <a:gd name="connsiteY146" fmla="*/ 1224747 h 1452563"/>
            <a:gd name="connsiteX147" fmla="*/ 1190956 w 1208088"/>
            <a:gd name="connsiteY147" fmla="*/ 1233314 h 1452563"/>
            <a:gd name="connsiteX148" fmla="*/ 1188418 w 1208088"/>
            <a:gd name="connsiteY148" fmla="*/ 1242199 h 1452563"/>
            <a:gd name="connsiteX149" fmla="*/ 1185563 w 1208088"/>
            <a:gd name="connsiteY149" fmla="*/ 1250448 h 1452563"/>
            <a:gd name="connsiteX150" fmla="*/ 1182708 w 1208088"/>
            <a:gd name="connsiteY150" fmla="*/ 1259015 h 1452563"/>
            <a:gd name="connsiteX151" fmla="*/ 1179218 w 1208088"/>
            <a:gd name="connsiteY151" fmla="*/ 1266947 h 1452563"/>
            <a:gd name="connsiteX152" fmla="*/ 1175728 w 1208088"/>
            <a:gd name="connsiteY152" fmla="*/ 1275197 h 1452563"/>
            <a:gd name="connsiteX153" fmla="*/ 1172239 w 1208088"/>
            <a:gd name="connsiteY153" fmla="*/ 1283129 h 1452563"/>
            <a:gd name="connsiteX154" fmla="*/ 1168749 w 1208088"/>
            <a:gd name="connsiteY154" fmla="*/ 1291062 h 1452563"/>
            <a:gd name="connsiteX155" fmla="*/ 1164625 w 1208088"/>
            <a:gd name="connsiteY155" fmla="*/ 1298677 h 1452563"/>
            <a:gd name="connsiteX156" fmla="*/ 1160183 w 1208088"/>
            <a:gd name="connsiteY156" fmla="*/ 1305974 h 1452563"/>
            <a:gd name="connsiteX157" fmla="*/ 1155742 w 1208088"/>
            <a:gd name="connsiteY157" fmla="*/ 1313589 h 1452563"/>
            <a:gd name="connsiteX158" fmla="*/ 1151300 w 1208088"/>
            <a:gd name="connsiteY158" fmla="*/ 1320570 h 1452563"/>
            <a:gd name="connsiteX159" fmla="*/ 1146542 w 1208088"/>
            <a:gd name="connsiteY159" fmla="*/ 1327867 h 1452563"/>
            <a:gd name="connsiteX160" fmla="*/ 1141148 w 1208088"/>
            <a:gd name="connsiteY160" fmla="*/ 1334531 h 1452563"/>
            <a:gd name="connsiteX161" fmla="*/ 1135755 w 1208088"/>
            <a:gd name="connsiteY161" fmla="*/ 1341194 h 1452563"/>
            <a:gd name="connsiteX162" fmla="*/ 1130362 w 1208088"/>
            <a:gd name="connsiteY162" fmla="*/ 1347857 h 1452563"/>
            <a:gd name="connsiteX163" fmla="*/ 1124334 w 1208088"/>
            <a:gd name="connsiteY163" fmla="*/ 1354203 h 1452563"/>
            <a:gd name="connsiteX164" fmla="*/ 1118306 w 1208088"/>
            <a:gd name="connsiteY164" fmla="*/ 1360548 h 1452563"/>
            <a:gd name="connsiteX165" fmla="*/ 1112278 w 1208088"/>
            <a:gd name="connsiteY165" fmla="*/ 1366577 h 1452563"/>
            <a:gd name="connsiteX166" fmla="*/ 1105299 w 1208088"/>
            <a:gd name="connsiteY166" fmla="*/ 1372288 h 1452563"/>
            <a:gd name="connsiteX167" fmla="*/ 1098637 w 1208088"/>
            <a:gd name="connsiteY167" fmla="*/ 1378000 h 1452563"/>
            <a:gd name="connsiteX168" fmla="*/ 1091657 w 1208088"/>
            <a:gd name="connsiteY168" fmla="*/ 1383394 h 1452563"/>
            <a:gd name="connsiteX169" fmla="*/ 1084360 w 1208088"/>
            <a:gd name="connsiteY169" fmla="*/ 1388470 h 1452563"/>
            <a:gd name="connsiteX170" fmla="*/ 1076746 w 1208088"/>
            <a:gd name="connsiteY170" fmla="*/ 1393230 h 1452563"/>
            <a:gd name="connsiteX171" fmla="*/ 1068815 w 1208088"/>
            <a:gd name="connsiteY171" fmla="*/ 1398306 h 1452563"/>
            <a:gd name="connsiteX172" fmla="*/ 1061201 w 1208088"/>
            <a:gd name="connsiteY172" fmla="*/ 1402748 h 1452563"/>
            <a:gd name="connsiteX173" fmla="*/ 1052636 w 1208088"/>
            <a:gd name="connsiteY173" fmla="*/ 1407190 h 1452563"/>
            <a:gd name="connsiteX174" fmla="*/ 1044070 w 1208088"/>
            <a:gd name="connsiteY174" fmla="*/ 1411633 h 1452563"/>
            <a:gd name="connsiteX175" fmla="*/ 1035187 w 1208088"/>
            <a:gd name="connsiteY175" fmla="*/ 1415440 h 1452563"/>
            <a:gd name="connsiteX176" fmla="*/ 1025986 w 1208088"/>
            <a:gd name="connsiteY176" fmla="*/ 1418930 h 1452563"/>
            <a:gd name="connsiteX177" fmla="*/ 1016469 w 1208088"/>
            <a:gd name="connsiteY177" fmla="*/ 1422420 h 1452563"/>
            <a:gd name="connsiteX178" fmla="*/ 1006634 w 1208088"/>
            <a:gd name="connsiteY178" fmla="*/ 1425593 h 1452563"/>
            <a:gd name="connsiteX179" fmla="*/ 996800 w 1208088"/>
            <a:gd name="connsiteY179" fmla="*/ 1428766 h 1452563"/>
            <a:gd name="connsiteX180" fmla="*/ 986330 w 1208088"/>
            <a:gd name="connsiteY180" fmla="*/ 1431305 h 1452563"/>
            <a:gd name="connsiteX181" fmla="*/ 976178 w 1208088"/>
            <a:gd name="connsiteY181" fmla="*/ 1433843 h 1452563"/>
            <a:gd name="connsiteX182" fmla="*/ 965074 w 1208088"/>
            <a:gd name="connsiteY182" fmla="*/ 1436064 h 1452563"/>
            <a:gd name="connsiteX183" fmla="*/ 953971 w 1208088"/>
            <a:gd name="connsiteY183" fmla="*/ 1437968 h 1452563"/>
            <a:gd name="connsiteX184" fmla="*/ 942550 w 1208088"/>
            <a:gd name="connsiteY184" fmla="*/ 1439554 h 1452563"/>
            <a:gd name="connsiteX185" fmla="*/ 930812 w 1208088"/>
            <a:gd name="connsiteY185" fmla="*/ 1440823 h 1452563"/>
            <a:gd name="connsiteX186" fmla="*/ 918756 w 1208088"/>
            <a:gd name="connsiteY186" fmla="*/ 1442093 h 1452563"/>
            <a:gd name="connsiteX187" fmla="*/ 906383 w 1208088"/>
            <a:gd name="connsiteY187" fmla="*/ 1443044 h 1452563"/>
            <a:gd name="connsiteX188" fmla="*/ 893693 w 1208088"/>
            <a:gd name="connsiteY188" fmla="*/ 1443362 h 1452563"/>
            <a:gd name="connsiteX189" fmla="*/ 740144 w 1208088"/>
            <a:gd name="connsiteY189" fmla="*/ 1448756 h 1452563"/>
            <a:gd name="connsiteX190" fmla="*/ 652583 w 1208088"/>
            <a:gd name="connsiteY190" fmla="*/ 1451611 h 1452563"/>
            <a:gd name="connsiteX191" fmla="*/ 613244 w 1208088"/>
            <a:gd name="connsiteY191" fmla="*/ 1452563 h 1452563"/>
            <a:gd name="connsiteX192" fmla="*/ 604044 w 1208088"/>
            <a:gd name="connsiteY192" fmla="*/ 1452563 h 1452563"/>
            <a:gd name="connsiteX193" fmla="*/ 595161 w 1208088"/>
            <a:gd name="connsiteY193" fmla="*/ 1452563 h 1452563"/>
            <a:gd name="connsiteX194" fmla="*/ 555505 w 1208088"/>
            <a:gd name="connsiteY194" fmla="*/ 1451611 h 1452563"/>
            <a:gd name="connsiteX195" fmla="*/ 467944 w 1208088"/>
            <a:gd name="connsiteY195" fmla="*/ 1448756 h 1452563"/>
            <a:gd name="connsiteX196" fmla="*/ 314395 w 1208088"/>
            <a:gd name="connsiteY196" fmla="*/ 1443362 h 1452563"/>
            <a:gd name="connsiteX197" fmla="*/ 302022 w 1208088"/>
            <a:gd name="connsiteY197" fmla="*/ 1443044 h 1452563"/>
            <a:gd name="connsiteX198" fmla="*/ 289332 w 1208088"/>
            <a:gd name="connsiteY198" fmla="*/ 1442093 h 1452563"/>
            <a:gd name="connsiteX199" fmla="*/ 277276 w 1208088"/>
            <a:gd name="connsiteY199" fmla="*/ 1440823 h 1452563"/>
            <a:gd name="connsiteX200" fmla="*/ 265856 w 1208088"/>
            <a:gd name="connsiteY200" fmla="*/ 1439554 h 1452563"/>
            <a:gd name="connsiteX201" fmla="*/ 254117 w 1208088"/>
            <a:gd name="connsiteY201" fmla="*/ 1437968 h 1452563"/>
            <a:gd name="connsiteX202" fmla="*/ 243014 w 1208088"/>
            <a:gd name="connsiteY202" fmla="*/ 1436064 h 1452563"/>
            <a:gd name="connsiteX203" fmla="*/ 232227 w 1208088"/>
            <a:gd name="connsiteY203" fmla="*/ 1433843 h 1452563"/>
            <a:gd name="connsiteX204" fmla="*/ 221758 w 1208088"/>
            <a:gd name="connsiteY204" fmla="*/ 1431305 h 1452563"/>
            <a:gd name="connsiteX205" fmla="*/ 211288 w 1208088"/>
            <a:gd name="connsiteY205" fmla="*/ 1428766 h 1452563"/>
            <a:gd name="connsiteX206" fmla="*/ 201454 w 1208088"/>
            <a:gd name="connsiteY206" fmla="*/ 1425593 h 1452563"/>
            <a:gd name="connsiteX207" fmla="*/ 191619 w 1208088"/>
            <a:gd name="connsiteY207" fmla="*/ 1422420 h 1452563"/>
            <a:gd name="connsiteX208" fmla="*/ 182419 w 1208088"/>
            <a:gd name="connsiteY208" fmla="*/ 1418930 h 1452563"/>
            <a:gd name="connsiteX209" fmla="*/ 172901 w 1208088"/>
            <a:gd name="connsiteY209" fmla="*/ 1415440 h 1452563"/>
            <a:gd name="connsiteX210" fmla="*/ 164336 w 1208088"/>
            <a:gd name="connsiteY210" fmla="*/ 1411633 h 1452563"/>
            <a:gd name="connsiteX211" fmla="*/ 155452 w 1208088"/>
            <a:gd name="connsiteY211" fmla="*/ 1407190 h 1452563"/>
            <a:gd name="connsiteX212" fmla="*/ 147521 w 1208088"/>
            <a:gd name="connsiteY212" fmla="*/ 1402748 h 1452563"/>
            <a:gd name="connsiteX213" fmla="*/ 139273 w 1208088"/>
            <a:gd name="connsiteY213" fmla="*/ 1398306 h 1452563"/>
            <a:gd name="connsiteX214" fmla="*/ 131342 w 1208088"/>
            <a:gd name="connsiteY214" fmla="*/ 1393230 h 1452563"/>
            <a:gd name="connsiteX215" fmla="*/ 123728 w 1208088"/>
            <a:gd name="connsiteY215" fmla="*/ 1388470 h 1452563"/>
            <a:gd name="connsiteX216" fmla="*/ 116431 w 1208088"/>
            <a:gd name="connsiteY216" fmla="*/ 1383394 h 1452563"/>
            <a:gd name="connsiteX217" fmla="*/ 109768 w 1208088"/>
            <a:gd name="connsiteY217" fmla="*/ 1378000 h 1452563"/>
            <a:gd name="connsiteX218" fmla="*/ 102789 w 1208088"/>
            <a:gd name="connsiteY218" fmla="*/ 1372288 h 1452563"/>
            <a:gd name="connsiteX219" fmla="*/ 96127 w 1208088"/>
            <a:gd name="connsiteY219" fmla="*/ 1366577 h 1452563"/>
            <a:gd name="connsiteX220" fmla="*/ 89782 w 1208088"/>
            <a:gd name="connsiteY220" fmla="*/ 1360548 h 1452563"/>
            <a:gd name="connsiteX221" fmla="*/ 83754 w 1208088"/>
            <a:gd name="connsiteY221" fmla="*/ 1354203 h 1452563"/>
            <a:gd name="connsiteX222" fmla="*/ 78044 w 1208088"/>
            <a:gd name="connsiteY222" fmla="*/ 1347857 h 1452563"/>
            <a:gd name="connsiteX223" fmla="*/ 72333 w 1208088"/>
            <a:gd name="connsiteY223" fmla="*/ 1341194 h 1452563"/>
            <a:gd name="connsiteX224" fmla="*/ 66940 w 1208088"/>
            <a:gd name="connsiteY224" fmla="*/ 1334531 h 1452563"/>
            <a:gd name="connsiteX225" fmla="*/ 61864 w 1208088"/>
            <a:gd name="connsiteY225" fmla="*/ 1327867 h 1452563"/>
            <a:gd name="connsiteX226" fmla="*/ 56788 w 1208088"/>
            <a:gd name="connsiteY226" fmla="*/ 1320570 h 1452563"/>
            <a:gd name="connsiteX227" fmla="*/ 52346 w 1208088"/>
            <a:gd name="connsiteY227" fmla="*/ 1313589 h 1452563"/>
            <a:gd name="connsiteX228" fmla="*/ 47905 w 1208088"/>
            <a:gd name="connsiteY228" fmla="*/ 1305974 h 1452563"/>
            <a:gd name="connsiteX229" fmla="*/ 43780 w 1208088"/>
            <a:gd name="connsiteY229" fmla="*/ 1298677 h 1452563"/>
            <a:gd name="connsiteX230" fmla="*/ 39339 w 1208088"/>
            <a:gd name="connsiteY230" fmla="*/ 1291062 h 1452563"/>
            <a:gd name="connsiteX231" fmla="*/ 35849 w 1208088"/>
            <a:gd name="connsiteY231" fmla="*/ 1283129 h 1452563"/>
            <a:gd name="connsiteX232" fmla="*/ 32360 w 1208088"/>
            <a:gd name="connsiteY232" fmla="*/ 1275197 h 1452563"/>
            <a:gd name="connsiteX233" fmla="*/ 28870 w 1208088"/>
            <a:gd name="connsiteY233" fmla="*/ 1266947 h 1452563"/>
            <a:gd name="connsiteX234" fmla="*/ 25697 w 1208088"/>
            <a:gd name="connsiteY234" fmla="*/ 1259015 h 1452563"/>
            <a:gd name="connsiteX235" fmla="*/ 22525 w 1208088"/>
            <a:gd name="connsiteY235" fmla="*/ 1250448 h 1452563"/>
            <a:gd name="connsiteX236" fmla="*/ 19670 w 1208088"/>
            <a:gd name="connsiteY236" fmla="*/ 1242199 h 1452563"/>
            <a:gd name="connsiteX237" fmla="*/ 17132 w 1208088"/>
            <a:gd name="connsiteY237" fmla="*/ 1233314 h 1452563"/>
            <a:gd name="connsiteX238" fmla="*/ 14911 w 1208088"/>
            <a:gd name="connsiteY238" fmla="*/ 1224747 h 1452563"/>
            <a:gd name="connsiteX239" fmla="*/ 12690 w 1208088"/>
            <a:gd name="connsiteY239" fmla="*/ 1215863 h 1452563"/>
            <a:gd name="connsiteX240" fmla="*/ 10786 w 1208088"/>
            <a:gd name="connsiteY240" fmla="*/ 1206979 h 1452563"/>
            <a:gd name="connsiteX241" fmla="*/ 8883 w 1208088"/>
            <a:gd name="connsiteY241" fmla="*/ 1197778 h 1452563"/>
            <a:gd name="connsiteX242" fmla="*/ 7297 w 1208088"/>
            <a:gd name="connsiteY242" fmla="*/ 1188893 h 1452563"/>
            <a:gd name="connsiteX243" fmla="*/ 4442 w 1208088"/>
            <a:gd name="connsiteY243" fmla="*/ 1170173 h 1452563"/>
            <a:gd name="connsiteX244" fmla="*/ 2221 w 1208088"/>
            <a:gd name="connsiteY244" fmla="*/ 1151453 h 1452563"/>
            <a:gd name="connsiteX245" fmla="*/ 952 w 1208088"/>
            <a:gd name="connsiteY245" fmla="*/ 1131781 h 1452563"/>
            <a:gd name="connsiteX246" fmla="*/ 317 w 1208088"/>
            <a:gd name="connsiteY246" fmla="*/ 1112426 h 1452563"/>
            <a:gd name="connsiteX247" fmla="*/ 0 w 1208088"/>
            <a:gd name="connsiteY247" fmla="*/ 1092437 h 1452563"/>
            <a:gd name="connsiteX248" fmla="*/ 634 w 1208088"/>
            <a:gd name="connsiteY248" fmla="*/ 1072447 h 1452563"/>
            <a:gd name="connsiteX249" fmla="*/ 1586 w 1208088"/>
            <a:gd name="connsiteY249" fmla="*/ 1052458 h 1452563"/>
            <a:gd name="connsiteX250" fmla="*/ 3172 w 1208088"/>
            <a:gd name="connsiteY250" fmla="*/ 1032151 h 1452563"/>
            <a:gd name="connsiteX251" fmla="*/ 5393 w 1208088"/>
            <a:gd name="connsiteY251" fmla="*/ 1011845 h 1452563"/>
            <a:gd name="connsiteX252" fmla="*/ 8248 w 1208088"/>
            <a:gd name="connsiteY252" fmla="*/ 990903 h 1452563"/>
            <a:gd name="connsiteX253" fmla="*/ 11421 w 1208088"/>
            <a:gd name="connsiteY253" fmla="*/ 970279 h 1452563"/>
            <a:gd name="connsiteX254" fmla="*/ 14911 w 1208088"/>
            <a:gd name="connsiteY254" fmla="*/ 949655 h 1452563"/>
            <a:gd name="connsiteX255" fmla="*/ 19035 w 1208088"/>
            <a:gd name="connsiteY255" fmla="*/ 929031 h 1452563"/>
            <a:gd name="connsiteX256" fmla="*/ 23476 w 1208088"/>
            <a:gd name="connsiteY256" fmla="*/ 908407 h 1452563"/>
            <a:gd name="connsiteX257" fmla="*/ 28235 w 1208088"/>
            <a:gd name="connsiteY257" fmla="*/ 887783 h 1452563"/>
            <a:gd name="connsiteX258" fmla="*/ 33628 w 1208088"/>
            <a:gd name="connsiteY258" fmla="*/ 867477 h 1452563"/>
            <a:gd name="connsiteX259" fmla="*/ 39022 w 1208088"/>
            <a:gd name="connsiteY259" fmla="*/ 847170 h 1452563"/>
            <a:gd name="connsiteX260" fmla="*/ 45050 w 1208088"/>
            <a:gd name="connsiteY260" fmla="*/ 826863 h 1452563"/>
            <a:gd name="connsiteX261" fmla="*/ 51077 w 1208088"/>
            <a:gd name="connsiteY261" fmla="*/ 807191 h 1452563"/>
            <a:gd name="connsiteX262" fmla="*/ 58057 w 1208088"/>
            <a:gd name="connsiteY262" fmla="*/ 787519 h 1452563"/>
            <a:gd name="connsiteX263" fmla="*/ 64402 w 1208088"/>
            <a:gd name="connsiteY263" fmla="*/ 768164 h 1452563"/>
            <a:gd name="connsiteX264" fmla="*/ 71381 w 1208088"/>
            <a:gd name="connsiteY264" fmla="*/ 748492 h 1452563"/>
            <a:gd name="connsiteX265" fmla="*/ 78678 w 1208088"/>
            <a:gd name="connsiteY265" fmla="*/ 729772 h 1452563"/>
            <a:gd name="connsiteX266" fmla="*/ 85975 w 1208088"/>
            <a:gd name="connsiteY266" fmla="*/ 711369 h 1452563"/>
            <a:gd name="connsiteX267" fmla="*/ 93906 w 1208088"/>
            <a:gd name="connsiteY267" fmla="*/ 693283 h 1452563"/>
            <a:gd name="connsiteX268" fmla="*/ 101520 w 1208088"/>
            <a:gd name="connsiteY268" fmla="*/ 675832 h 1452563"/>
            <a:gd name="connsiteX269" fmla="*/ 109134 w 1208088"/>
            <a:gd name="connsiteY269" fmla="*/ 658698 h 1452563"/>
            <a:gd name="connsiteX270" fmla="*/ 117065 w 1208088"/>
            <a:gd name="connsiteY270" fmla="*/ 641882 h 1452563"/>
            <a:gd name="connsiteX271" fmla="*/ 124996 w 1208088"/>
            <a:gd name="connsiteY271" fmla="*/ 626017 h 1452563"/>
            <a:gd name="connsiteX272" fmla="*/ 133245 w 1208088"/>
            <a:gd name="connsiteY272" fmla="*/ 610153 h 1452563"/>
            <a:gd name="connsiteX273" fmla="*/ 141176 w 1208088"/>
            <a:gd name="connsiteY273" fmla="*/ 595557 h 1452563"/>
            <a:gd name="connsiteX274" fmla="*/ 149425 w 1208088"/>
            <a:gd name="connsiteY274" fmla="*/ 581279 h 1452563"/>
            <a:gd name="connsiteX275" fmla="*/ 157356 w 1208088"/>
            <a:gd name="connsiteY275" fmla="*/ 567318 h 1452563"/>
            <a:gd name="connsiteX276" fmla="*/ 165604 w 1208088"/>
            <a:gd name="connsiteY276" fmla="*/ 554309 h 1452563"/>
            <a:gd name="connsiteX277" fmla="*/ 173536 w 1208088"/>
            <a:gd name="connsiteY277" fmla="*/ 542252 h 1452563"/>
            <a:gd name="connsiteX278" fmla="*/ 181467 w 1208088"/>
            <a:gd name="connsiteY278" fmla="*/ 530830 h 1452563"/>
            <a:gd name="connsiteX279" fmla="*/ 189081 w 1208088"/>
            <a:gd name="connsiteY279" fmla="*/ 519725 h 1452563"/>
            <a:gd name="connsiteX280" fmla="*/ 197012 w 1208088"/>
            <a:gd name="connsiteY280" fmla="*/ 510206 h 1452563"/>
            <a:gd name="connsiteX281" fmla="*/ 204309 w 1208088"/>
            <a:gd name="connsiteY281" fmla="*/ 501004 h 1452563"/>
            <a:gd name="connsiteX282" fmla="*/ 211606 w 1208088"/>
            <a:gd name="connsiteY282" fmla="*/ 493072 h 1452563"/>
            <a:gd name="connsiteX283" fmla="*/ 218902 w 1208088"/>
            <a:gd name="connsiteY283" fmla="*/ 485457 h 1452563"/>
            <a:gd name="connsiteX284" fmla="*/ 225248 w 1208088"/>
            <a:gd name="connsiteY284" fmla="*/ 479428 h 1452563"/>
            <a:gd name="connsiteX285" fmla="*/ 232862 w 1208088"/>
            <a:gd name="connsiteY285" fmla="*/ 473083 h 1452563"/>
            <a:gd name="connsiteX286" fmla="*/ 248407 w 1208088"/>
            <a:gd name="connsiteY286" fmla="*/ 460074 h 1452563"/>
            <a:gd name="connsiteX287" fmla="*/ 265538 w 1208088"/>
            <a:gd name="connsiteY287" fmla="*/ 446430 h 1452563"/>
            <a:gd name="connsiteX288" fmla="*/ 283622 w 1208088"/>
            <a:gd name="connsiteY288" fmla="*/ 432469 h 1452563"/>
            <a:gd name="connsiteX289" fmla="*/ 322009 w 1208088"/>
            <a:gd name="connsiteY289" fmla="*/ 404548 h 1452563"/>
            <a:gd name="connsiteX290" fmla="*/ 360396 w 1208088"/>
            <a:gd name="connsiteY290" fmla="*/ 375991 h 1452563"/>
            <a:gd name="connsiteX291" fmla="*/ 379114 w 1208088"/>
            <a:gd name="connsiteY291" fmla="*/ 362030 h 1452563"/>
            <a:gd name="connsiteX292" fmla="*/ 396562 w 1208088"/>
            <a:gd name="connsiteY292" fmla="*/ 348387 h 1452563"/>
            <a:gd name="connsiteX293" fmla="*/ 412742 w 1208088"/>
            <a:gd name="connsiteY293" fmla="*/ 335060 h 1452563"/>
            <a:gd name="connsiteX294" fmla="*/ 420039 w 1208088"/>
            <a:gd name="connsiteY294" fmla="*/ 328397 h 1452563"/>
            <a:gd name="connsiteX295" fmla="*/ 427018 w 1208088"/>
            <a:gd name="connsiteY295" fmla="*/ 322369 h 1452563"/>
            <a:gd name="connsiteX296" fmla="*/ 433364 w 1208088"/>
            <a:gd name="connsiteY296" fmla="*/ 316340 h 1452563"/>
            <a:gd name="connsiteX297" fmla="*/ 439391 w 1208088"/>
            <a:gd name="connsiteY297" fmla="*/ 309994 h 1452563"/>
            <a:gd name="connsiteX298" fmla="*/ 444784 w 1208088"/>
            <a:gd name="connsiteY298" fmla="*/ 304283 h 1452563"/>
            <a:gd name="connsiteX299" fmla="*/ 449226 w 1208088"/>
            <a:gd name="connsiteY299" fmla="*/ 298572 h 1452563"/>
            <a:gd name="connsiteX300" fmla="*/ 453033 w 1208088"/>
            <a:gd name="connsiteY300" fmla="*/ 293178 h 1452563"/>
            <a:gd name="connsiteX301" fmla="*/ 456523 w 1208088"/>
            <a:gd name="connsiteY301" fmla="*/ 287784 h 1452563"/>
            <a:gd name="connsiteX302" fmla="*/ 459061 w 1208088"/>
            <a:gd name="connsiteY302" fmla="*/ 283024 h 1452563"/>
            <a:gd name="connsiteX303" fmla="*/ 460647 w 1208088"/>
            <a:gd name="connsiteY303" fmla="*/ 277948 h 1452563"/>
            <a:gd name="connsiteX304" fmla="*/ 461282 w 1208088"/>
            <a:gd name="connsiteY304" fmla="*/ 274775 h 1452563"/>
            <a:gd name="connsiteX305" fmla="*/ 461916 w 1208088"/>
            <a:gd name="connsiteY305" fmla="*/ 271919 h 1452563"/>
            <a:gd name="connsiteX306" fmla="*/ 456840 w 1208088"/>
            <a:gd name="connsiteY306" fmla="*/ 270967 h 1452563"/>
            <a:gd name="connsiteX307" fmla="*/ 452081 w 1208088"/>
            <a:gd name="connsiteY307" fmla="*/ 269698 h 1452563"/>
            <a:gd name="connsiteX308" fmla="*/ 448274 w 1208088"/>
            <a:gd name="connsiteY308" fmla="*/ 267794 h 1452563"/>
            <a:gd name="connsiteX309" fmla="*/ 444784 w 1208088"/>
            <a:gd name="connsiteY309" fmla="*/ 265256 h 1452563"/>
            <a:gd name="connsiteX310" fmla="*/ 441929 w 1208088"/>
            <a:gd name="connsiteY310" fmla="*/ 262083 h 1452563"/>
            <a:gd name="connsiteX311" fmla="*/ 440660 w 1208088"/>
            <a:gd name="connsiteY311" fmla="*/ 260497 h 1452563"/>
            <a:gd name="connsiteX312" fmla="*/ 439708 w 1208088"/>
            <a:gd name="connsiteY312" fmla="*/ 258910 h 1452563"/>
            <a:gd name="connsiteX313" fmla="*/ 438757 w 1208088"/>
            <a:gd name="connsiteY313" fmla="*/ 257324 h 1452563"/>
            <a:gd name="connsiteX314" fmla="*/ 438440 w 1208088"/>
            <a:gd name="connsiteY314" fmla="*/ 255420 h 1452563"/>
            <a:gd name="connsiteX315" fmla="*/ 438122 w 1208088"/>
            <a:gd name="connsiteY315" fmla="*/ 253834 h 1452563"/>
            <a:gd name="connsiteX316" fmla="*/ 437488 w 1208088"/>
            <a:gd name="connsiteY316" fmla="*/ 251930 h 1452563"/>
            <a:gd name="connsiteX317" fmla="*/ 438122 w 1208088"/>
            <a:gd name="connsiteY317" fmla="*/ 250026 h 1452563"/>
            <a:gd name="connsiteX318" fmla="*/ 438440 w 1208088"/>
            <a:gd name="connsiteY318" fmla="*/ 248122 h 1452563"/>
            <a:gd name="connsiteX319" fmla="*/ 438757 w 1208088"/>
            <a:gd name="connsiteY319" fmla="*/ 246536 h 1452563"/>
            <a:gd name="connsiteX320" fmla="*/ 439708 w 1208088"/>
            <a:gd name="connsiteY320" fmla="*/ 244315 h 1452563"/>
            <a:gd name="connsiteX321" fmla="*/ 440660 w 1208088"/>
            <a:gd name="connsiteY321" fmla="*/ 242728 h 1452563"/>
            <a:gd name="connsiteX322" fmla="*/ 441929 w 1208088"/>
            <a:gd name="connsiteY322" fmla="*/ 241142 h 1452563"/>
            <a:gd name="connsiteX323" fmla="*/ 444784 w 1208088"/>
            <a:gd name="connsiteY323" fmla="*/ 238286 h 1452563"/>
            <a:gd name="connsiteX324" fmla="*/ 448274 w 1208088"/>
            <a:gd name="connsiteY324" fmla="*/ 236065 h 1452563"/>
            <a:gd name="connsiteX325" fmla="*/ 452081 w 1208088"/>
            <a:gd name="connsiteY325" fmla="*/ 234161 h 1452563"/>
            <a:gd name="connsiteX326" fmla="*/ 456840 w 1208088"/>
            <a:gd name="connsiteY326" fmla="*/ 232575 h 1452563"/>
            <a:gd name="connsiteX327" fmla="*/ 461916 w 1208088"/>
            <a:gd name="connsiteY327" fmla="*/ 231940 h 1452563"/>
            <a:gd name="connsiteX328" fmla="*/ 460647 w 1208088"/>
            <a:gd name="connsiteY328" fmla="*/ 227498 h 1452563"/>
            <a:gd name="connsiteX329" fmla="*/ 459378 w 1208088"/>
            <a:gd name="connsiteY329" fmla="*/ 223374 h 1452563"/>
            <a:gd name="connsiteX330" fmla="*/ 457792 w 1208088"/>
            <a:gd name="connsiteY330" fmla="*/ 219249 h 1452563"/>
            <a:gd name="connsiteX331" fmla="*/ 456206 w 1208088"/>
            <a:gd name="connsiteY331" fmla="*/ 215124 h 1452563"/>
            <a:gd name="connsiteX332" fmla="*/ 451764 w 1208088"/>
            <a:gd name="connsiteY332" fmla="*/ 206874 h 1452563"/>
            <a:gd name="connsiteX333" fmla="*/ 447005 w 1208088"/>
            <a:gd name="connsiteY333" fmla="*/ 198307 h 1452563"/>
            <a:gd name="connsiteX334" fmla="*/ 441295 w 1208088"/>
            <a:gd name="connsiteY334" fmla="*/ 189423 h 1452563"/>
            <a:gd name="connsiteX335" fmla="*/ 434632 w 1208088"/>
            <a:gd name="connsiteY335" fmla="*/ 180222 h 1452563"/>
            <a:gd name="connsiteX336" fmla="*/ 420039 w 1208088"/>
            <a:gd name="connsiteY336" fmla="*/ 159598 h 1452563"/>
            <a:gd name="connsiteX337" fmla="*/ 412108 w 1208088"/>
            <a:gd name="connsiteY337" fmla="*/ 147541 h 1452563"/>
            <a:gd name="connsiteX338" fmla="*/ 403542 w 1208088"/>
            <a:gd name="connsiteY338" fmla="*/ 134532 h 1452563"/>
            <a:gd name="connsiteX339" fmla="*/ 394024 w 1208088"/>
            <a:gd name="connsiteY339" fmla="*/ 120254 h 1452563"/>
            <a:gd name="connsiteX340" fmla="*/ 384190 w 1208088"/>
            <a:gd name="connsiteY340" fmla="*/ 104706 h 1452563"/>
            <a:gd name="connsiteX341" fmla="*/ 374355 w 1208088"/>
            <a:gd name="connsiteY341" fmla="*/ 87573 h 1452563"/>
            <a:gd name="connsiteX342" fmla="*/ 363886 w 1208088"/>
            <a:gd name="connsiteY342" fmla="*/ 68535 h 1452563"/>
            <a:gd name="connsiteX343" fmla="*/ 353099 w 1208088"/>
            <a:gd name="connsiteY343" fmla="*/ 47911 h 1452563"/>
            <a:gd name="connsiteX344" fmla="*/ 341996 w 1208088"/>
            <a:gd name="connsiteY344" fmla="*/ 25066 h 1452563"/>
            <a:gd name="connsiteX345" fmla="*/ 352782 w 1208088"/>
            <a:gd name="connsiteY345" fmla="*/ 20307 h 1452563"/>
            <a:gd name="connsiteX346" fmla="*/ 362617 w 1208088"/>
            <a:gd name="connsiteY346" fmla="*/ 15865 h 1452563"/>
            <a:gd name="connsiteX347" fmla="*/ 372134 w 1208088"/>
            <a:gd name="connsiteY347" fmla="*/ 13009 h 1452563"/>
            <a:gd name="connsiteX348" fmla="*/ 380700 w 1208088"/>
            <a:gd name="connsiteY348" fmla="*/ 11105 h 1452563"/>
            <a:gd name="connsiteX349" fmla="*/ 388948 w 1208088"/>
            <a:gd name="connsiteY349" fmla="*/ 9836 h 1452563"/>
            <a:gd name="connsiteX350" fmla="*/ 396562 w 1208088"/>
            <a:gd name="connsiteY350" fmla="*/ 9519 h 1452563"/>
            <a:gd name="connsiteX351" fmla="*/ 403859 w 1208088"/>
            <a:gd name="connsiteY351" fmla="*/ 9519 h 1452563"/>
            <a:gd name="connsiteX352" fmla="*/ 410522 w 1208088"/>
            <a:gd name="connsiteY352" fmla="*/ 10471 h 1452563"/>
            <a:gd name="connsiteX353" fmla="*/ 416549 w 1208088"/>
            <a:gd name="connsiteY353" fmla="*/ 12057 h 1452563"/>
            <a:gd name="connsiteX354" fmla="*/ 422894 w 1208088"/>
            <a:gd name="connsiteY354" fmla="*/ 14278 h 1452563"/>
            <a:gd name="connsiteX355" fmla="*/ 428288 w 1208088"/>
            <a:gd name="connsiteY355" fmla="*/ 16816 h 1452563"/>
            <a:gd name="connsiteX356" fmla="*/ 433681 w 1208088"/>
            <a:gd name="connsiteY356" fmla="*/ 19989 h 1452563"/>
            <a:gd name="connsiteX357" fmla="*/ 439074 w 1208088"/>
            <a:gd name="connsiteY357" fmla="*/ 23162 h 1452563"/>
            <a:gd name="connsiteX358" fmla="*/ 443833 w 1208088"/>
            <a:gd name="connsiteY358" fmla="*/ 26970 h 1452563"/>
            <a:gd name="connsiteX359" fmla="*/ 448592 w 1208088"/>
            <a:gd name="connsiteY359" fmla="*/ 30777 h 1452563"/>
            <a:gd name="connsiteX360" fmla="*/ 453033 w 1208088"/>
            <a:gd name="connsiteY360" fmla="*/ 34585 h 1452563"/>
            <a:gd name="connsiteX361" fmla="*/ 462550 w 1208088"/>
            <a:gd name="connsiteY361" fmla="*/ 43152 h 1452563"/>
            <a:gd name="connsiteX362" fmla="*/ 471434 w 1208088"/>
            <a:gd name="connsiteY362" fmla="*/ 51401 h 1452563"/>
            <a:gd name="connsiteX363" fmla="*/ 476510 w 1208088"/>
            <a:gd name="connsiteY363" fmla="*/ 55843 h 1452563"/>
            <a:gd name="connsiteX364" fmla="*/ 481268 w 1208088"/>
            <a:gd name="connsiteY364" fmla="*/ 59651 h 1452563"/>
            <a:gd name="connsiteX365" fmla="*/ 486027 w 1208088"/>
            <a:gd name="connsiteY365" fmla="*/ 63141 h 1452563"/>
            <a:gd name="connsiteX366" fmla="*/ 491738 w 1208088"/>
            <a:gd name="connsiteY366" fmla="*/ 66314 h 1452563"/>
            <a:gd name="connsiteX367" fmla="*/ 497131 w 1208088"/>
            <a:gd name="connsiteY367" fmla="*/ 69170 h 1452563"/>
            <a:gd name="connsiteX368" fmla="*/ 502841 w 1208088"/>
            <a:gd name="connsiteY368" fmla="*/ 72025 h 1452563"/>
            <a:gd name="connsiteX369" fmla="*/ 509186 w 1208088"/>
            <a:gd name="connsiteY369" fmla="*/ 73929 h 1452563"/>
            <a:gd name="connsiteX370" fmla="*/ 515531 w 1208088"/>
            <a:gd name="connsiteY370" fmla="*/ 75198 h 1452563"/>
            <a:gd name="connsiteX371" fmla="*/ 522194 w 1208088"/>
            <a:gd name="connsiteY371" fmla="*/ 76150 h 1452563"/>
            <a:gd name="connsiteX372" fmla="*/ 529808 w 1208088"/>
            <a:gd name="connsiteY372" fmla="*/ 76150 h 1452563"/>
            <a:gd name="connsiteX373" fmla="*/ 537739 w 1208088"/>
            <a:gd name="connsiteY373" fmla="*/ 75515 h 1452563"/>
            <a:gd name="connsiteX374" fmla="*/ 546304 w 1208088"/>
            <a:gd name="connsiteY374" fmla="*/ 74246 h 1452563"/>
            <a:gd name="connsiteX375" fmla="*/ 557408 w 1208088"/>
            <a:gd name="connsiteY375" fmla="*/ 68218 h 1452563"/>
            <a:gd name="connsiteX376" fmla="*/ 568195 w 1208088"/>
            <a:gd name="connsiteY376" fmla="*/ 62824 h 1452563"/>
            <a:gd name="connsiteX377" fmla="*/ 587864 w 1208088"/>
            <a:gd name="connsiteY377" fmla="*/ 51719 h 1452563"/>
            <a:gd name="connsiteX378" fmla="*/ 605313 w 1208088"/>
            <a:gd name="connsiteY378" fmla="*/ 41882 h 1452563"/>
            <a:gd name="connsiteX379" fmla="*/ 620858 w 1208088"/>
            <a:gd name="connsiteY379" fmla="*/ 32681 h 1452563"/>
            <a:gd name="connsiteX380" fmla="*/ 635452 w 1208088"/>
            <a:gd name="connsiteY380" fmla="*/ 24749 h 1452563"/>
            <a:gd name="connsiteX381" fmla="*/ 648776 w 1208088"/>
            <a:gd name="connsiteY381" fmla="*/ 17134 h 1452563"/>
            <a:gd name="connsiteX382" fmla="*/ 655438 w 1208088"/>
            <a:gd name="connsiteY382" fmla="*/ 13961 h 1452563"/>
            <a:gd name="connsiteX383" fmla="*/ 661784 w 1208088"/>
            <a:gd name="connsiteY383" fmla="*/ 11422 h 1452563"/>
            <a:gd name="connsiteX384" fmla="*/ 668446 w 1208088"/>
            <a:gd name="connsiteY384" fmla="*/ 8884 h 1452563"/>
            <a:gd name="connsiteX385" fmla="*/ 675108 w 1208088"/>
            <a:gd name="connsiteY385" fmla="*/ 6663 h 1452563"/>
            <a:gd name="connsiteX386" fmla="*/ 682088 w 1208088"/>
            <a:gd name="connsiteY386" fmla="*/ 4759 h 1452563"/>
            <a:gd name="connsiteX387" fmla="*/ 688750 w 1208088"/>
            <a:gd name="connsiteY387" fmla="*/ 3173 h 1452563"/>
            <a:gd name="connsiteX388" fmla="*/ 695729 w 1208088"/>
            <a:gd name="connsiteY388" fmla="*/ 1586 h 1452563"/>
            <a:gd name="connsiteX389" fmla="*/ 703343 w 1208088"/>
            <a:gd name="connsiteY389" fmla="*/ 635 h 1452563"/>
            <a:gd name="connsiteX390" fmla="*/ 710957 w 1208088"/>
            <a:gd name="connsiteY390" fmla="*/ 317 h 1452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</a:cxnLst>
          <a:rect l="l" t="t" r="r" b="b"/>
          <a:pathLst>
            <a:path w="1208088" h="1452563">
              <a:moveTo>
                <a:pt x="331068" y="665573"/>
              </a:moveTo>
              <a:cubicBezTo>
                <a:pt x="331068" y="665573"/>
                <a:pt x="331068" y="665573"/>
                <a:pt x="508820" y="932822"/>
              </a:cubicBezTo>
              <a:cubicBezTo>
                <a:pt x="508820" y="932822"/>
                <a:pt x="508820" y="932822"/>
                <a:pt x="369158" y="932822"/>
              </a:cubicBezTo>
              <a:cubicBezTo>
                <a:pt x="369158" y="932822"/>
                <a:pt x="369158" y="932822"/>
                <a:pt x="369158" y="983727"/>
              </a:cubicBezTo>
              <a:cubicBezTo>
                <a:pt x="369158" y="983727"/>
                <a:pt x="369158" y="983727"/>
                <a:pt x="534213" y="983727"/>
              </a:cubicBezTo>
              <a:cubicBezTo>
                <a:pt x="534213" y="983727"/>
                <a:pt x="534213" y="983727"/>
                <a:pt x="534213" y="1034632"/>
              </a:cubicBezTo>
              <a:cubicBezTo>
                <a:pt x="534213" y="1034632"/>
                <a:pt x="534213" y="1034632"/>
                <a:pt x="369158" y="1034632"/>
              </a:cubicBezTo>
              <a:cubicBezTo>
                <a:pt x="369158" y="1034632"/>
                <a:pt x="369158" y="1034632"/>
                <a:pt x="369158" y="1085536"/>
              </a:cubicBezTo>
              <a:cubicBezTo>
                <a:pt x="369158" y="1085536"/>
                <a:pt x="369158" y="1085536"/>
                <a:pt x="534213" y="1085536"/>
              </a:cubicBezTo>
              <a:cubicBezTo>
                <a:pt x="534213" y="1085536"/>
                <a:pt x="534213" y="1085536"/>
                <a:pt x="534213" y="1238250"/>
              </a:cubicBezTo>
              <a:cubicBezTo>
                <a:pt x="534213" y="1238250"/>
                <a:pt x="534213" y="1238250"/>
                <a:pt x="673875" y="1238250"/>
              </a:cubicBezTo>
              <a:cubicBezTo>
                <a:pt x="673875" y="1238250"/>
                <a:pt x="673875" y="1238250"/>
                <a:pt x="673875" y="1085536"/>
              </a:cubicBezTo>
              <a:cubicBezTo>
                <a:pt x="673875" y="1085536"/>
                <a:pt x="673875" y="1085536"/>
                <a:pt x="864324" y="1085536"/>
              </a:cubicBezTo>
              <a:cubicBezTo>
                <a:pt x="864324" y="1085536"/>
                <a:pt x="864324" y="1085536"/>
                <a:pt x="864324" y="1034632"/>
              </a:cubicBezTo>
              <a:cubicBezTo>
                <a:pt x="864324" y="1034632"/>
                <a:pt x="864324" y="1034632"/>
                <a:pt x="673875" y="1034632"/>
              </a:cubicBezTo>
              <a:cubicBezTo>
                <a:pt x="673875" y="1034632"/>
                <a:pt x="673875" y="1034632"/>
                <a:pt x="673875" y="983727"/>
              </a:cubicBezTo>
              <a:cubicBezTo>
                <a:pt x="673875" y="983727"/>
                <a:pt x="673875" y="983727"/>
                <a:pt x="864324" y="983727"/>
              </a:cubicBezTo>
              <a:cubicBezTo>
                <a:pt x="864324" y="983727"/>
                <a:pt x="864324" y="983727"/>
                <a:pt x="864324" y="932822"/>
              </a:cubicBezTo>
              <a:cubicBezTo>
                <a:pt x="864324" y="932822"/>
                <a:pt x="864324" y="932822"/>
                <a:pt x="699268" y="932822"/>
              </a:cubicBezTo>
              <a:cubicBezTo>
                <a:pt x="699268" y="932822"/>
                <a:pt x="699268" y="932822"/>
                <a:pt x="877020" y="665573"/>
              </a:cubicBezTo>
              <a:cubicBezTo>
                <a:pt x="877020" y="665573"/>
                <a:pt x="877020" y="665573"/>
                <a:pt x="737358" y="665573"/>
              </a:cubicBezTo>
              <a:cubicBezTo>
                <a:pt x="737358" y="665573"/>
                <a:pt x="737358" y="665573"/>
                <a:pt x="597696" y="881918"/>
              </a:cubicBezTo>
              <a:cubicBezTo>
                <a:pt x="597696" y="881918"/>
                <a:pt x="597696" y="881918"/>
                <a:pt x="458034" y="665573"/>
              </a:cubicBezTo>
              <a:cubicBezTo>
                <a:pt x="458034" y="665573"/>
                <a:pt x="458034" y="665573"/>
                <a:pt x="331068" y="665573"/>
              </a:cubicBezTo>
              <a:close/>
              <a:moveTo>
                <a:pt x="719206" y="0"/>
              </a:moveTo>
              <a:lnTo>
                <a:pt x="727454" y="317"/>
              </a:lnTo>
              <a:lnTo>
                <a:pt x="736654" y="952"/>
              </a:lnTo>
              <a:lnTo>
                <a:pt x="746172" y="2538"/>
              </a:lnTo>
              <a:lnTo>
                <a:pt x="756641" y="4125"/>
              </a:lnTo>
              <a:lnTo>
                <a:pt x="767428" y="6028"/>
              </a:lnTo>
              <a:lnTo>
                <a:pt x="778849" y="8567"/>
              </a:lnTo>
              <a:lnTo>
                <a:pt x="791222" y="11422"/>
              </a:lnTo>
              <a:lnTo>
                <a:pt x="804546" y="14913"/>
              </a:lnTo>
              <a:lnTo>
                <a:pt x="818822" y="18720"/>
              </a:lnTo>
              <a:lnTo>
                <a:pt x="833416" y="23480"/>
              </a:lnTo>
              <a:lnTo>
                <a:pt x="829609" y="36171"/>
              </a:lnTo>
              <a:lnTo>
                <a:pt x="825802" y="48228"/>
              </a:lnTo>
              <a:lnTo>
                <a:pt x="818188" y="70439"/>
              </a:lnTo>
              <a:lnTo>
                <a:pt x="810256" y="91063"/>
              </a:lnTo>
              <a:lnTo>
                <a:pt x="802960" y="108831"/>
              </a:lnTo>
              <a:lnTo>
                <a:pt x="795663" y="125013"/>
              </a:lnTo>
              <a:lnTo>
                <a:pt x="788684" y="138974"/>
              </a:lnTo>
              <a:lnTo>
                <a:pt x="782021" y="151983"/>
              </a:lnTo>
              <a:lnTo>
                <a:pt x="775994" y="163405"/>
              </a:lnTo>
              <a:lnTo>
                <a:pt x="764572" y="183077"/>
              </a:lnTo>
              <a:lnTo>
                <a:pt x="760131" y="191644"/>
              </a:lnTo>
              <a:lnTo>
                <a:pt x="756007" y="200211"/>
              </a:lnTo>
              <a:lnTo>
                <a:pt x="752517" y="207826"/>
              </a:lnTo>
              <a:lnTo>
                <a:pt x="749662" y="215759"/>
              </a:lnTo>
              <a:lnTo>
                <a:pt x="748393" y="219566"/>
              </a:lnTo>
              <a:lnTo>
                <a:pt x="747441" y="223374"/>
              </a:lnTo>
              <a:lnTo>
                <a:pt x="746806" y="227181"/>
              </a:lnTo>
              <a:lnTo>
                <a:pt x="746489" y="231623"/>
              </a:lnTo>
              <a:lnTo>
                <a:pt x="748076" y="231623"/>
              </a:lnTo>
              <a:lnTo>
                <a:pt x="750931" y="231623"/>
              </a:lnTo>
              <a:lnTo>
                <a:pt x="753786" y="231940"/>
              </a:lnTo>
              <a:lnTo>
                <a:pt x="756324" y="232258"/>
              </a:lnTo>
              <a:lnTo>
                <a:pt x="758862" y="233210"/>
              </a:lnTo>
              <a:lnTo>
                <a:pt x="761400" y="233844"/>
              </a:lnTo>
              <a:lnTo>
                <a:pt x="763621" y="234796"/>
              </a:lnTo>
              <a:lnTo>
                <a:pt x="765842" y="236065"/>
              </a:lnTo>
              <a:lnTo>
                <a:pt x="768062" y="237334"/>
              </a:lnTo>
              <a:lnTo>
                <a:pt x="769966" y="238921"/>
              </a:lnTo>
              <a:lnTo>
                <a:pt x="771552" y="240190"/>
              </a:lnTo>
              <a:lnTo>
                <a:pt x="772821" y="242094"/>
              </a:lnTo>
              <a:lnTo>
                <a:pt x="774090" y="243680"/>
              </a:lnTo>
              <a:lnTo>
                <a:pt x="775042" y="245901"/>
              </a:lnTo>
              <a:lnTo>
                <a:pt x="775676" y="247805"/>
              </a:lnTo>
              <a:lnTo>
                <a:pt x="775994" y="249709"/>
              </a:lnTo>
              <a:lnTo>
                <a:pt x="776311" y="251930"/>
              </a:lnTo>
              <a:lnTo>
                <a:pt x="776311" y="253834"/>
              </a:lnTo>
              <a:lnTo>
                <a:pt x="775676" y="255420"/>
              </a:lnTo>
              <a:lnTo>
                <a:pt x="775359" y="257324"/>
              </a:lnTo>
              <a:lnTo>
                <a:pt x="774407" y="258910"/>
              </a:lnTo>
              <a:lnTo>
                <a:pt x="773456" y="260497"/>
              </a:lnTo>
              <a:lnTo>
                <a:pt x="772186" y="262083"/>
              </a:lnTo>
              <a:lnTo>
                <a:pt x="769331" y="265256"/>
              </a:lnTo>
              <a:lnTo>
                <a:pt x="765524" y="267794"/>
              </a:lnTo>
              <a:lnTo>
                <a:pt x="761717" y="269698"/>
              </a:lnTo>
              <a:lnTo>
                <a:pt x="756958" y="270967"/>
              </a:lnTo>
              <a:lnTo>
                <a:pt x="752200" y="271919"/>
              </a:lnTo>
              <a:lnTo>
                <a:pt x="756324" y="284611"/>
              </a:lnTo>
              <a:lnTo>
                <a:pt x="757910" y="289053"/>
              </a:lnTo>
              <a:lnTo>
                <a:pt x="760448" y="293812"/>
              </a:lnTo>
              <a:lnTo>
                <a:pt x="763621" y="299206"/>
              </a:lnTo>
              <a:lnTo>
                <a:pt x="768062" y="304283"/>
              </a:lnTo>
              <a:lnTo>
                <a:pt x="772504" y="309677"/>
              </a:lnTo>
              <a:lnTo>
                <a:pt x="777580" y="315706"/>
              </a:lnTo>
              <a:lnTo>
                <a:pt x="783608" y="321417"/>
              </a:lnTo>
              <a:lnTo>
                <a:pt x="789952" y="327445"/>
              </a:lnTo>
              <a:lnTo>
                <a:pt x="796615" y="333791"/>
              </a:lnTo>
              <a:lnTo>
                <a:pt x="803912" y="339820"/>
              </a:lnTo>
              <a:lnTo>
                <a:pt x="819774" y="353146"/>
              </a:lnTo>
              <a:lnTo>
                <a:pt x="836588" y="366155"/>
              </a:lnTo>
              <a:lnTo>
                <a:pt x="854672" y="379798"/>
              </a:lnTo>
              <a:lnTo>
                <a:pt x="891472" y="407720"/>
              </a:lnTo>
              <a:lnTo>
                <a:pt x="928274" y="435008"/>
              </a:lnTo>
              <a:lnTo>
                <a:pt x="945405" y="448334"/>
              </a:lnTo>
              <a:lnTo>
                <a:pt x="961902" y="461343"/>
              </a:lnTo>
              <a:lnTo>
                <a:pt x="976496" y="474034"/>
              </a:lnTo>
              <a:lnTo>
                <a:pt x="983158" y="479746"/>
              </a:lnTo>
              <a:lnTo>
                <a:pt x="989186" y="485457"/>
              </a:lnTo>
              <a:lnTo>
                <a:pt x="996482" y="493072"/>
              </a:lnTo>
              <a:lnTo>
                <a:pt x="1003779" y="501004"/>
              </a:lnTo>
              <a:lnTo>
                <a:pt x="1011393" y="510206"/>
              </a:lnTo>
              <a:lnTo>
                <a:pt x="1019007" y="519725"/>
              </a:lnTo>
              <a:lnTo>
                <a:pt x="1026938" y="530830"/>
              </a:lnTo>
              <a:lnTo>
                <a:pt x="1034552" y="542252"/>
              </a:lnTo>
              <a:lnTo>
                <a:pt x="1042801" y="554309"/>
              </a:lnTo>
              <a:lnTo>
                <a:pt x="1050732" y="567318"/>
              </a:lnTo>
              <a:lnTo>
                <a:pt x="1058663" y="581279"/>
              </a:lnTo>
              <a:lnTo>
                <a:pt x="1066912" y="595557"/>
              </a:lnTo>
              <a:lnTo>
                <a:pt x="1074843" y="610153"/>
              </a:lnTo>
              <a:lnTo>
                <a:pt x="1083092" y="626017"/>
              </a:lnTo>
              <a:lnTo>
                <a:pt x="1091023" y="641882"/>
              </a:lnTo>
              <a:lnTo>
                <a:pt x="1098954" y="658698"/>
              </a:lnTo>
              <a:lnTo>
                <a:pt x="1106568" y="675832"/>
              </a:lnTo>
              <a:lnTo>
                <a:pt x="1114499" y="693283"/>
              </a:lnTo>
              <a:lnTo>
                <a:pt x="1122113" y="711369"/>
              </a:lnTo>
              <a:lnTo>
                <a:pt x="1129727" y="729772"/>
              </a:lnTo>
              <a:lnTo>
                <a:pt x="1136707" y="748492"/>
              </a:lnTo>
              <a:lnTo>
                <a:pt x="1143686" y="768164"/>
              </a:lnTo>
              <a:lnTo>
                <a:pt x="1150348" y="787519"/>
              </a:lnTo>
              <a:lnTo>
                <a:pt x="1157011" y="807191"/>
              </a:lnTo>
              <a:lnTo>
                <a:pt x="1163038" y="826863"/>
              </a:lnTo>
              <a:lnTo>
                <a:pt x="1169066" y="847170"/>
              </a:lnTo>
              <a:lnTo>
                <a:pt x="1174460" y="867477"/>
              </a:lnTo>
              <a:lnTo>
                <a:pt x="1179853" y="887783"/>
              </a:lnTo>
              <a:lnTo>
                <a:pt x="1184929" y="908407"/>
              </a:lnTo>
              <a:lnTo>
                <a:pt x="1189370" y="929031"/>
              </a:lnTo>
              <a:lnTo>
                <a:pt x="1193177" y="949655"/>
              </a:lnTo>
              <a:lnTo>
                <a:pt x="1196667" y="970279"/>
              </a:lnTo>
              <a:lnTo>
                <a:pt x="1200157" y="990903"/>
              </a:lnTo>
              <a:lnTo>
                <a:pt x="1202695" y="1011845"/>
              </a:lnTo>
              <a:lnTo>
                <a:pt x="1204916" y="1032151"/>
              </a:lnTo>
              <a:lnTo>
                <a:pt x="1206502" y="1052458"/>
              </a:lnTo>
              <a:lnTo>
                <a:pt x="1207454" y="1072447"/>
              </a:lnTo>
              <a:lnTo>
                <a:pt x="1208088" y="1092437"/>
              </a:lnTo>
              <a:lnTo>
                <a:pt x="1207771" y="1112426"/>
              </a:lnTo>
              <a:lnTo>
                <a:pt x="1207136" y="1131781"/>
              </a:lnTo>
              <a:lnTo>
                <a:pt x="1205867" y="1151453"/>
              </a:lnTo>
              <a:lnTo>
                <a:pt x="1203646" y="1170173"/>
              </a:lnTo>
              <a:lnTo>
                <a:pt x="1201108" y="1188893"/>
              </a:lnTo>
              <a:lnTo>
                <a:pt x="1199522" y="1197778"/>
              </a:lnTo>
              <a:lnTo>
                <a:pt x="1197302" y="1206979"/>
              </a:lnTo>
              <a:lnTo>
                <a:pt x="1195398" y="1215863"/>
              </a:lnTo>
              <a:lnTo>
                <a:pt x="1193177" y="1224747"/>
              </a:lnTo>
              <a:lnTo>
                <a:pt x="1190956" y="1233314"/>
              </a:lnTo>
              <a:lnTo>
                <a:pt x="1188418" y="1242199"/>
              </a:lnTo>
              <a:lnTo>
                <a:pt x="1185563" y="1250448"/>
              </a:lnTo>
              <a:lnTo>
                <a:pt x="1182708" y="1259015"/>
              </a:lnTo>
              <a:lnTo>
                <a:pt x="1179218" y="1266947"/>
              </a:lnTo>
              <a:lnTo>
                <a:pt x="1175728" y="1275197"/>
              </a:lnTo>
              <a:lnTo>
                <a:pt x="1172239" y="1283129"/>
              </a:lnTo>
              <a:lnTo>
                <a:pt x="1168749" y="1291062"/>
              </a:lnTo>
              <a:lnTo>
                <a:pt x="1164625" y="1298677"/>
              </a:lnTo>
              <a:lnTo>
                <a:pt x="1160183" y="1305974"/>
              </a:lnTo>
              <a:lnTo>
                <a:pt x="1155742" y="1313589"/>
              </a:lnTo>
              <a:lnTo>
                <a:pt x="1151300" y="1320570"/>
              </a:lnTo>
              <a:lnTo>
                <a:pt x="1146542" y="1327867"/>
              </a:lnTo>
              <a:lnTo>
                <a:pt x="1141148" y="1334531"/>
              </a:lnTo>
              <a:lnTo>
                <a:pt x="1135755" y="1341194"/>
              </a:lnTo>
              <a:lnTo>
                <a:pt x="1130362" y="1347857"/>
              </a:lnTo>
              <a:lnTo>
                <a:pt x="1124334" y="1354203"/>
              </a:lnTo>
              <a:lnTo>
                <a:pt x="1118306" y="1360548"/>
              </a:lnTo>
              <a:lnTo>
                <a:pt x="1112278" y="1366577"/>
              </a:lnTo>
              <a:lnTo>
                <a:pt x="1105299" y="1372288"/>
              </a:lnTo>
              <a:lnTo>
                <a:pt x="1098637" y="1378000"/>
              </a:lnTo>
              <a:lnTo>
                <a:pt x="1091657" y="1383394"/>
              </a:lnTo>
              <a:lnTo>
                <a:pt x="1084360" y="1388470"/>
              </a:lnTo>
              <a:lnTo>
                <a:pt x="1076746" y="1393230"/>
              </a:lnTo>
              <a:lnTo>
                <a:pt x="1068815" y="1398306"/>
              </a:lnTo>
              <a:lnTo>
                <a:pt x="1061201" y="1402748"/>
              </a:lnTo>
              <a:lnTo>
                <a:pt x="1052636" y="1407190"/>
              </a:lnTo>
              <a:lnTo>
                <a:pt x="1044070" y="1411633"/>
              </a:lnTo>
              <a:lnTo>
                <a:pt x="1035187" y="1415440"/>
              </a:lnTo>
              <a:lnTo>
                <a:pt x="1025986" y="1418930"/>
              </a:lnTo>
              <a:lnTo>
                <a:pt x="1016469" y="1422420"/>
              </a:lnTo>
              <a:lnTo>
                <a:pt x="1006634" y="1425593"/>
              </a:lnTo>
              <a:lnTo>
                <a:pt x="996800" y="1428766"/>
              </a:lnTo>
              <a:lnTo>
                <a:pt x="986330" y="1431305"/>
              </a:lnTo>
              <a:lnTo>
                <a:pt x="976178" y="1433843"/>
              </a:lnTo>
              <a:lnTo>
                <a:pt x="965074" y="1436064"/>
              </a:lnTo>
              <a:lnTo>
                <a:pt x="953971" y="1437968"/>
              </a:lnTo>
              <a:lnTo>
                <a:pt x="942550" y="1439554"/>
              </a:lnTo>
              <a:lnTo>
                <a:pt x="930812" y="1440823"/>
              </a:lnTo>
              <a:lnTo>
                <a:pt x="918756" y="1442093"/>
              </a:lnTo>
              <a:lnTo>
                <a:pt x="906383" y="1443044"/>
              </a:lnTo>
              <a:lnTo>
                <a:pt x="893693" y="1443362"/>
              </a:lnTo>
              <a:lnTo>
                <a:pt x="740144" y="1448756"/>
              </a:lnTo>
              <a:lnTo>
                <a:pt x="652583" y="1451611"/>
              </a:lnTo>
              <a:lnTo>
                <a:pt x="613244" y="1452563"/>
              </a:lnTo>
              <a:lnTo>
                <a:pt x="604044" y="1452563"/>
              </a:lnTo>
              <a:lnTo>
                <a:pt x="595161" y="1452563"/>
              </a:lnTo>
              <a:lnTo>
                <a:pt x="555505" y="1451611"/>
              </a:lnTo>
              <a:lnTo>
                <a:pt x="467944" y="1448756"/>
              </a:lnTo>
              <a:lnTo>
                <a:pt x="314395" y="1443362"/>
              </a:lnTo>
              <a:lnTo>
                <a:pt x="302022" y="1443044"/>
              </a:lnTo>
              <a:lnTo>
                <a:pt x="289332" y="1442093"/>
              </a:lnTo>
              <a:lnTo>
                <a:pt x="277276" y="1440823"/>
              </a:lnTo>
              <a:lnTo>
                <a:pt x="265856" y="1439554"/>
              </a:lnTo>
              <a:lnTo>
                <a:pt x="254117" y="1437968"/>
              </a:lnTo>
              <a:lnTo>
                <a:pt x="243014" y="1436064"/>
              </a:lnTo>
              <a:lnTo>
                <a:pt x="232227" y="1433843"/>
              </a:lnTo>
              <a:lnTo>
                <a:pt x="221758" y="1431305"/>
              </a:lnTo>
              <a:lnTo>
                <a:pt x="211288" y="1428766"/>
              </a:lnTo>
              <a:lnTo>
                <a:pt x="201454" y="1425593"/>
              </a:lnTo>
              <a:lnTo>
                <a:pt x="191619" y="1422420"/>
              </a:lnTo>
              <a:lnTo>
                <a:pt x="182419" y="1418930"/>
              </a:lnTo>
              <a:lnTo>
                <a:pt x="172901" y="1415440"/>
              </a:lnTo>
              <a:lnTo>
                <a:pt x="164336" y="1411633"/>
              </a:lnTo>
              <a:lnTo>
                <a:pt x="155452" y="1407190"/>
              </a:lnTo>
              <a:lnTo>
                <a:pt x="147521" y="1402748"/>
              </a:lnTo>
              <a:lnTo>
                <a:pt x="139273" y="1398306"/>
              </a:lnTo>
              <a:lnTo>
                <a:pt x="131342" y="1393230"/>
              </a:lnTo>
              <a:lnTo>
                <a:pt x="123728" y="1388470"/>
              </a:lnTo>
              <a:lnTo>
                <a:pt x="116431" y="1383394"/>
              </a:lnTo>
              <a:lnTo>
                <a:pt x="109768" y="1378000"/>
              </a:lnTo>
              <a:lnTo>
                <a:pt x="102789" y="1372288"/>
              </a:lnTo>
              <a:lnTo>
                <a:pt x="96127" y="1366577"/>
              </a:lnTo>
              <a:lnTo>
                <a:pt x="89782" y="1360548"/>
              </a:lnTo>
              <a:lnTo>
                <a:pt x="83754" y="1354203"/>
              </a:lnTo>
              <a:lnTo>
                <a:pt x="78044" y="1347857"/>
              </a:lnTo>
              <a:lnTo>
                <a:pt x="72333" y="1341194"/>
              </a:lnTo>
              <a:lnTo>
                <a:pt x="66940" y="1334531"/>
              </a:lnTo>
              <a:lnTo>
                <a:pt x="61864" y="1327867"/>
              </a:lnTo>
              <a:lnTo>
                <a:pt x="56788" y="1320570"/>
              </a:lnTo>
              <a:lnTo>
                <a:pt x="52346" y="1313589"/>
              </a:lnTo>
              <a:lnTo>
                <a:pt x="47905" y="1305974"/>
              </a:lnTo>
              <a:lnTo>
                <a:pt x="43780" y="1298677"/>
              </a:lnTo>
              <a:lnTo>
                <a:pt x="39339" y="1291062"/>
              </a:lnTo>
              <a:lnTo>
                <a:pt x="35849" y="1283129"/>
              </a:lnTo>
              <a:lnTo>
                <a:pt x="32360" y="1275197"/>
              </a:lnTo>
              <a:lnTo>
                <a:pt x="28870" y="1266947"/>
              </a:lnTo>
              <a:lnTo>
                <a:pt x="25697" y="1259015"/>
              </a:lnTo>
              <a:lnTo>
                <a:pt x="22525" y="1250448"/>
              </a:lnTo>
              <a:lnTo>
                <a:pt x="19670" y="1242199"/>
              </a:lnTo>
              <a:lnTo>
                <a:pt x="17132" y="1233314"/>
              </a:lnTo>
              <a:lnTo>
                <a:pt x="14911" y="1224747"/>
              </a:lnTo>
              <a:lnTo>
                <a:pt x="12690" y="1215863"/>
              </a:lnTo>
              <a:lnTo>
                <a:pt x="10786" y="1206979"/>
              </a:lnTo>
              <a:lnTo>
                <a:pt x="8883" y="1197778"/>
              </a:lnTo>
              <a:lnTo>
                <a:pt x="7297" y="1188893"/>
              </a:lnTo>
              <a:lnTo>
                <a:pt x="4442" y="1170173"/>
              </a:lnTo>
              <a:lnTo>
                <a:pt x="2221" y="1151453"/>
              </a:lnTo>
              <a:lnTo>
                <a:pt x="952" y="1131781"/>
              </a:lnTo>
              <a:lnTo>
                <a:pt x="317" y="1112426"/>
              </a:lnTo>
              <a:lnTo>
                <a:pt x="0" y="1092437"/>
              </a:lnTo>
              <a:lnTo>
                <a:pt x="634" y="1072447"/>
              </a:lnTo>
              <a:lnTo>
                <a:pt x="1586" y="1052458"/>
              </a:lnTo>
              <a:lnTo>
                <a:pt x="3172" y="1032151"/>
              </a:lnTo>
              <a:lnTo>
                <a:pt x="5393" y="1011845"/>
              </a:lnTo>
              <a:lnTo>
                <a:pt x="8248" y="990903"/>
              </a:lnTo>
              <a:lnTo>
                <a:pt x="11421" y="970279"/>
              </a:lnTo>
              <a:lnTo>
                <a:pt x="14911" y="949655"/>
              </a:lnTo>
              <a:lnTo>
                <a:pt x="19035" y="929031"/>
              </a:lnTo>
              <a:lnTo>
                <a:pt x="23476" y="908407"/>
              </a:lnTo>
              <a:lnTo>
                <a:pt x="28235" y="887783"/>
              </a:lnTo>
              <a:lnTo>
                <a:pt x="33628" y="867477"/>
              </a:lnTo>
              <a:lnTo>
                <a:pt x="39022" y="847170"/>
              </a:lnTo>
              <a:lnTo>
                <a:pt x="45050" y="826863"/>
              </a:lnTo>
              <a:lnTo>
                <a:pt x="51077" y="807191"/>
              </a:lnTo>
              <a:lnTo>
                <a:pt x="58057" y="787519"/>
              </a:lnTo>
              <a:lnTo>
                <a:pt x="64402" y="768164"/>
              </a:lnTo>
              <a:lnTo>
                <a:pt x="71381" y="748492"/>
              </a:lnTo>
              <a:lnTo>
                <a:pt x="78678" y="729772"/>
              </a:lnTo>
              <a:lnTo>
                <a:pt x="85975" y="711369"/>
              </a:lnTo>
              <a:lnTo>
                <a:pt x="93906" y="693283"/>
              </a:lnTo>
              <a:lnTo>
                <a:pt x="101520" y="675832"/>
              </a:lnTo>
              <a:lnTo>
                <a:pt x="109134" y="658698"/>
              </a:lnTo>
              <a:lnTo>
                <a:pt x="117065" y="641882"/>
              </a:lnTo>
              <a:lnTo>
                <a:pt x="124996" y="626017"/>
              </a:lnTo>
              <a:lnTo>
                <a:pt x="133245" y="610153"/>
              </a:lnTo>
              <a:lnTo>
                <a:pt x="141176" y="595557"/>
              </a:lnTo>
              <a:lnTo>
                <a:pt x="149425" y="581279"/>
              </a:lnTo>
              <a:lnTo>
                <a:pt x="157356" y="567318"/>
              </a:lnTo>
              <a:lnTo>
                <a:pt x="165604" y="554309"/>
              </a:lnTo>
              <a:lnTo>
                <a:pt x="173536" y="542252"/>
              </a:lnTo>
              <a:lnTo>
                <a:pt x="181467" y="530830"/>
              </a:lnTo>
              <a:lnTo>
                <a:pt x="189081" y="519725"/>
              </a:lnTo>
              <a:lnTo>
                <a:pt x="197012" y="510206"/>
              </a:lnTo>
              <a:lnTo>
                <a:pt x="204309" y="501004"/>
              </a:lnTo>
              <a:lnTo>
                <a:pt x="211606" y="493072"/>
              </a:lnTo>
              <a:lnTo>
                <a:pt x="218902" y="485457"/>
              </a:lnTo>
              <a:lnTo>
                <a:pt x="225248" y="479428"/>
              </a:lnTo>
              <a:lnTo>
                <a:pt x="232862" y="473083"/>
              </a:lnTo>
              <a:lnTo>
                <a:pt x="248407" y="460074"/>
              </a:lnTo>
              <a:lnTo>
                <a:pt x="265538" y="446430"/>
              </a:lnTo>
              <a:lnTo>
                <a:pt x="283622" y="432469"/>
              </a:lnTo>
              <a:lnTo>
                <a:pt x="322009" y="404548"/>
              </a:lnTo>
              <a:lnTo>
                <a:pt x="360396" y="375991"/>
              </a:lnTo>
              <a:lnTo>
                <a:pt x="379114" y="362030"/>
              </a:lnTo>
              <a:lnTo>
                <a:pt x="396562" y="348387"/>
              </a:lnTo>
              <a:lnTo>
                <a:pt x="412742" y="335060"/>
              </a:lnTo>
              <a:lnTo>
                <a:pt x="420039" y="328397"/>
              </a:lnTo>
              <a:lnTo>
                <a:pt x="427018" y="322369"/>
              </a:lnTo>
              <a:lnTo>
                <a:pt x="433364" y="316340"/>
              </a:lnTo>
              <a:lnTo>
                <a:pt x="439391" y="309994"/>
              </a:lnTo>
              <a:lnTo>
                <a:pt x="444784" y="304283"/>
              </a:lnTo>
              <a:lnTo>
                <a:pt x="449226" y="298572"/>
              </a:lnTo>
              <a:lnTo>
                <a:pt x="453033" y="293178"/>
              </a:lnTo>
              <a:lnTo>
                <a:pt x="456523" y="287784"/>
              </a:lnTo>
              <a:lnTo>
                <a:pt x="459061" y="283024"/>
              </a:lnTo>
              <a:lnTo>
                <a:pt x="460647" y="277948"/>
              </a:lnTo>
              <a:lnTo>
                <a:pt x="461282" y="274775"/>
              </a:lnTo>
              <a:lnTo>
                <a:pt x="461916" y="271919"/>
              </a:lnTo>
              <a:lnTo>
                <a:pt x="456840" y="270967"/>
              </a:lnTo>
              <a:lnTo>
                <a:pt x="452081" y="269698"/>
              </a:lnTo>
              <a:lnTo>
                <a:pt x="448274" y="267794"/>
              </a:lnTo>
              <a:lnTo>
                <a:pt x="444784" y="265256"/>
              </a:lnTo>
              <a:lnTo>
                <a:pt x="441929" y="262083"/>
              </a:lnTo>
              <a:lnTo>
                <a:pt x="440660" y="260497"/>
              </a:lnTo>
              <a:lnTo>
                <a:pt x="439708" y="258910"/>
              </a:lnTo>
              <a:lnTo>
                <a:pt x="438757" y="257324"/>
              </a:lnTo>
              <a:lnTo>
                <a:pt x="438440" y="255420"/>
              </a:lnTo>
              <a:lnTo>
                <a:pt x="438122" y="253834"/>
              </a:lnTo>
              <a:lnTo>
                <a:pt x="437488" y="251930"/>
              </a:lnTo>
              <a:lnTo>
                <a:pt x="438122" y="250026"/>
              </a:lnTo>
              <a:lnTo>
                <a:pt x="438440" y="248122"/>
              </a:lnTo>
              <a:lnTo>
                <a:pt x="438757" y="246536"/>
              </a:lnTo>
              <a:lnTo>
                <a:pt x="439708" y="244315"/>
              </a:lnTo>
              <a:lnTo>
                <a:pt x="440660" y="242728"/>
              </a:lnTo>
              <a:lnTo>
                <a:pt x="441929" y="241142"/>
              </a:lnTo>
              <a:lnTo>
                <a:pt x="444784" y="238286"/>
              </a:lnTo>
              <a:lnTo>
                <a:pt x="448274" y="236065"/>
              </a:lnTo>
              <a:lnTo>
                <a:pt x="452081" y="234161"/>
              </a:lnTo>
              <a:lnTo>
                <a:pt x="456840" y="232575"/>
              </a:lnTo>
              <a:lnTo>
                <a:pt x="461916" y="231940"/>
              </a:lnTo>
              <a:lnTo>
                <a:pt x="460647" y="227498"/>
              </a:lnTo>
              <a:lnTo>
                <a:pt x="459378" y="223374"/>
              </a:lnTo>
              <a:lnTo>
                <a:pt x="457792" y="219249"/>
              </a:lnTo>
              <a:lnTo>
                <a:pt x="456206" y="215124"/>
              </a:lnTo>
              <a:lnTo>
                <a:pt x="451764" y="206874"/>
              </a:lnTo>
              <a:lnTo>
                <a:pt x="447005" y="198307"/>
              </a:lnTo>
              <a:lnTo>
                <a:pt x="441295" y="189423"/>
              </a:lnTo>
              <a:lnTo>
                <a:pt x="434632" y="180222"/>
              </a:lnTo>
              <a:lnTo>
                <a:pt x="420039" y="159598"/>
              </a:lnTo>
              <a:lnTo>
                <a:pt x="412108" y="147541"/>
              </a:lnTo>
              <a:lnTo>
                <a:pt x="403542" y="134532"/>
              </a:lnTo>
              <a:lnTo>
                <a:pt x="394024" y="120254"/>
              </a:lnTo>
              <a:lnTo>
                <a:pt x="384190" y="104706"/>
              </a:lnTo>
              <a:lnTo>
                <a:pt x="374355" y="87573"/>
              </a:lnTo>
              <a:lnTo>
                <a:pt x="363886" y="68535"/>
              </a:lnTo>
              <a:lnTo>
                <a:pt x="353099" y="47911"/>
              </a:lnTo>
              <a:lnTo>
                <a:pt x="341996" y="25066"/>
              </a:lnTo>
              <a:lnTo>
                <a:pt x="352782" y="20307"/>
              </a:lnTo>
              <a:lnTo>
                <a:pt x="362617" y="15865"/>
              </a:lnTo>
              <a:lnTo>
                <a:pt x="372134" y="13009"/>
              </a:lnTo>
              <a:lnTo>
                <a:pt x="380700" y="11105"/>
              </a:lnTo>
              <a:lnTo>
                <a:pt x="388948" y="9836"/>
              </a:lnTo>
              <a:lnTo>
                <a:pt x="396562" y="9519"/>
              </a:lnTo>
              <a:lnTo>
                <a:pt x="403859" y="9519"/>
              </a:lnTo>
              <a:lnTo>
                <a:pt x="410522" y="10471"/>
              </a:lnTo>
              <a:lnTo>
                <a:pt x="416549" y="12057"/>
              </a:lnTo>
              <a:lnTo>
                <a:pt x="422894" y="14278"/>
              </a:lnTo>
              <a:lnTo>
                <a:pt x="428288" y="16816"/>
              </a:lnTo>
              <a:lnTo>
                <a:pt x="433681" y="19989"/>
              </a:lnTo>
              <a:lnTo>
                <a:pt x="439074" y="23162"/>
              </a:lnTo>
              <a:lnTo>
                <a:pt x="443833" y="26970"/>
              </a:lnTo>
              <a:lnTo>
                <a:pt x="448592" y="30777"/>
              </a:lnTo>
              <a:lnTo>
                <a:pt x="453033" y="34585"/>
              </a:lnTo>
              <a:lnTo>
                <a:pt x="462550" y="43152"/>
              </a:lnTo>
              <a:lnTo>
                <a:pt x="471434" y="51401"/>
              </a:lnTo>
              <a:lnTo>
                <a:pt x="476510" y="55843"/>
              </a:lnTo>
              <a:lnTo>
                <a:pt x="481268" y="59651"/>
              </a:lnTo>
              <a:lnTo>
                <a:pt x="486027" y="63141"/>
              </a:lnTo>
              <a:lnTo>
                <a:pt x="491738" y="66314"/>
              </a:lnTo>
              <a:lnTo>
                <a:pt x="497131" y="69170"/>
              </a:lnTo>
              <a:lnTo>
                <a:pt x="502841" y="72025"/>
              </a:lnTo>
              <a:lnTo>
                <a:pt x="509186" y="73929"/>
              </a:lnTo>
              <a:lnTo>
                <a:pt x="515531" y="75198"/>
              </a:lnTo>
              <a:lnTo>
                <a:pt x="522194" y="76150"/>
              </a:lnTo>
              <a:lnTo>
                <a:pt x="529808" y="76150"/>
              </a:lnTo>
              <a:lnTo>
                <a:pt x="537739" y="75515"/>
              </a:lnTo>
              <a:lnTo>
                <a:pt x="546304" y="74246"/>
              </a:lnTo>
              <a:lnTo>
                <a:pt x="557408" y="68218"/>
              </a:lnTo>
              <a:lnTo>
                <a:pt x="568195" y="62824"/>
              </a:lnTo>
              <a:lnTo>
                <a:pt x="587864" y="51719"/>
              </a:lnTo>
              <a:lnTo>
                <a:pt x="605313" y="41882"/>
              </a:lnTo>
              <a:lnTo>
                <a:pt x="620858" y="32681"/>
              </a:lnTo>
              <a:lnTo>
                <a:pt x="635452" y="24749"/>
              </a:lnTo>
              <a:lnTo>
                <a:pt x="648776" y="17134"/>
              </a:lnTo>
              <a:lnTo>
                <a:pt x="655438" y="13961"/>
              </a:lnTo>
              <a:lnTo>
                <a:pt x="661784" y="11422"/>
              </a:lnTo>
              <a:lnTo>
                <a:pt x="668446" y="8884"/>
              </a:lnTo>
              <a:lnTo>
                <a:pt x="675108" y="6663"/>
              </a:lnTo>
              <a:lnTo>
                <a:pt x="682088" y="4759"/>
              </a:lnTo>
              <a:lnTo>
                <a:pt x="688750" y="3173"/>
              </a:lnTo>
              <a:lnTo>
                <a:pt x="695729" y="1586"/>
              </a:lnTo>
              <a:lnTo>
                <a:pt x="703343" y="635"/>
              </a:lnTo>
              <a:lnTo>
                <a:pt x="710957" y="317"/>
              </a:lnTo>
              <a:close/>
            </a:path>
          </a:pathLst>
        </a:cu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38100</xdr:colOff>
      <xdr:row>26</xdr:row>
      <xdr:rowOff>168275</xdr:rowOff>
    </xdr:from>
    <xdr:to>
      <xdr:col>6</xdr:col>
      <xdr:colOff>254635</xdr:colOff>
      <xdr:row>28</xdr:row>
      <xdr:rowOff>9525</xdr:rowOff>
    </xdr:to>
    <xdr:sp>
      <xdr:nvSpPr>
        <xdr:cNvPr id="8" name="KSO_Shape"/>
        <xdr:cNvSpPr/>
      </xdr:nvSpPr>
      <xdr:spPr>
        <a:xfrm>
          <a:off x="4438650" y="5788660"/>
          <a:ext cx="216535" cy="260350"/>
        </a:xfrm>
        <a:custGeom>
          <a:avLst/>
          <a:gdLst>
            <a:gd name="connsiteX0" fmla="*/ 331068 w 1208088"/>
            <a:gd name="connsiteY0" fmla="*/ 665573 h 1452563"/>
            <a:gd name="connsiteX1" fmla="*/ 508820 w 1208088"/>
            <a:gd name="connsiteY1" fmla="*/ 932822 h 1452563"/>
            <a:gd name="connsiteX2" fmla="*/ 369158 w 1208088"/>
            <a:gd name="connsiteY2" fmla="*/ 932822 h 1452563"/>
            <a:gd name="connsiteX3" fmla="*/ 369158 w 1208088"/>
            <a:gd name="connsiteY3" fmla="*/ 983727 h 1452563"/>
            <a:gd name="connsiteX4" fmla="*/ 534213 w 1208088"/>
            <a:gd name="connsiteY4" fmla="*/ 983727 h 1452563"/>
            <a:gd name="connsiteX5" fmla="*/ 534213 w 1208088"/>
            <a:gd name="connsiteY5" fmla="*/ 1034632 h 1452563"/>
            <a:gd name="connsiteX6" fmla="*/ 369158 w 1208088"/>
            <a:gd name="connsiteY6" fmla="*/ 1034632 h 1452563"/>
            <a:gd name="connsiteX7" fmla="*/ 369158 w 1208088"/>
            <a:gd name="connsiteY7" fmla="*/ 1085536 h 1452563"/>
            <a:gd name="connsiteX8" fmla="*/ 534213 w 1208088"/>
            <a:gd name="connsiteY8" fmla="*/ 1085536 h 1452563"/>
            <a:gd name="connsiteX9" fmla="*/ 534213 w 1208088"/>
            <a:gd name="connsiteY9" fmla="*/ 1238250 h 1452563"/>
            <a:gd name="connsiteX10" fmla="*/ 673875 w 1208088"/>
            <a:gd name="connsiteY10" fmla="*/ 1238250 h 1452563"/>
            <a:gd name="connsiteX11" fmla="*/ 673875 w 1208088"/>
            <a:gd name="connsiteY11" fmla="*/ 1085536 h 1452563"/>
            <a:gd name="connsiteX12" fmla="*/ 864324 w 1208088"/>
            <a:gd name="connsiteY12" fmla="*/ 1085536 h 1452563"/>
            <a:gd name="connsiteX13" fmla="*/ 864324 w 1208088"/>
            <a:gd name="connsiteY13" fmla="*/ 1034632 h 1452563"/>
            <a:gd name="connsiteX14" fmla="*/ 673875 w 1208088"/>
            <a:gd name="connsiteY14" fmla="*/ 1034632 h 1452563"/>
            <a:gd name="connsiteX15" fmla="*/ 673875 w 1208088"/>
            <a:gd name="connsiteY15" fmla="*/ 983727 h 1452563"/>
            <a:gd name="connsiteX16" fmla="*/ 864324 w 1208088"/>
            <a:gd name="connsiteY16" fmla="*/ 983727 h 1452563"/>
            <a:gd name="connsiteX17" fmla="*/ 864324 w 1208088"/>
            <a:gd name="connsiteY17" fmla="*/ 932822 h 1452563"/>
            <a:gd name="connsiteX18" fmla="*/ 699268 w 1208088"/>
            <a:gd name="connsiteY18" fmla="*/ 932822 h 1452563"/>
            <a:gd name="connsiteX19" fmla="*/ 877020 w 1208088"/>
            <a:gd name="connsiteY19" fmla="*/ 665573 h 1452563"/>
            <a:gd name="connsiteX20" fmla="*/ 737358 w 1208088"/>
            <a:gd name="connsiteY20" fmla="*/ 665573 h 1452563"/>
            <a:gd name="connsiteX21" fmla="*/ 597696 w 1208088"/>
            <a:gd name="connsiteY21" fmla="*/ 881918 h 1452563"/>
            <a:gd name="connsiteX22" fmla="*/ 458034 w 1208088"/>
            <a:gd name="connsiteY22" fmla="*/ 665573 h 1452563"/>
            <a:gd name="connsiteX23" fmla="*/ 331068 w 1208088"/>
            <a:gd name="connsiteY23" fmla="*/ 665573 h 1452563"/>
            <a:gd name="connsiteX24" fmla="*/ 719206 w 1208088"/>
            <a:gd name="connsiteY24" fmla="*/ 0 h 1452563"/>
            <a:gd name="connsiteX25" fmla="*/ 727454 w 1208088"/>
            <a:gd name="connsiteY25" fmla="*/ 317 h 1452563"/>
            <a:gd name="connsiteX26" fmla="*/ 736654 w 1208088"/>
            <a:gd name="connsiteY26" fmla="*/ 952 h 1452563"/>
            <a:gd name="connsiteX27" fmla="*/ 746172 w 1208088"/>
            <a:gd name="connsiteY27" fmla="*/ 2538 h 1452563"/>
            <a:gd name="connsiteX28" fmla="*/ 756641 w 1208088"/>
            <a:gd name="connsiteY28" fmla="*/ 4125 h 1452563"/>
            <a:gd name="connsiteX29" fmla="*/ 767428 w 1208088"/>
            <a:gd name="connsiteY29" fmla="*/ 6028 h 1452563"/>
            <a:gd name="connsiteX30" fmla="*/ 778849 w 1208088"/>
            <a:gd name="connsiteY30" fmla="*/ 8567 h 1452563"/>
            <a:gd name="connsiteX31" fmla="*/ 791222 w 1208088"/>
            <a:gd name="connsiteY31" fmla="*/ 11422 h 1452563"/>
            <a:gd name="connsiteX32" fmla="*/ 804546 w 1208088"/>
            <a:gd name="connsiteY32" fmla="*/ 14913 h 1452563"/>
            <a:gd name="connsiteX33" fmla="*/ 818822 w 1208088"/>
            <a:gd name="connsiteY33" fmla="*/ 18720 h 1452563"/>
            <a:gd name="connsiteX34" fmla="*/ 833416 w 1208088"/>
            <a:gd name="connsiteY34" fmla="*/ 23480 h 1452563"/>
            <a:gd name="connsiteX35" fmla="*/ 829609 w 1208088"/>
            <a:gd name="connsiteY35" fmla="*/ 36171 h 1452563"/>
            <a:gd name="connsiteX36" fmla="*/ 825802 w 1208088"/>
            <a:gd name="connsiteY36" fmla="*/ 48228 h 1452563"/>
            <a:gd name="connsiteX37" fmla="*/ 818188 w 1208088"/>
            <a:gd name="connsiteY37" fmla="*/ 70439 h 1452563"/>
            <a:gd name="connsiteX38" fmla="*/ 810256 w 1208088"/>
            <a:gd name="connsiteY38" fmla="*/ 91063 h 1452563"/>
            <a:gd name="connsiteX39" fmla="*/ 802960 w 1208088"/>
            <a:gd name="connsiteY39" fmla="*/ 108831 h 1452563"/>
            <a:gd name="connsiteX40" fmla="*/ 795663 w 1208088"/>
            <a:gd name="connsiteY40" fmla="*/ 125013 h 1452563"/>
            <a:gd name="connsiteX41" fmla="*/ 788684 w 1208088"/>
            <a:gd name="connsiteY41" fmla="*/ 138974 h 1452563"/>
            <a:gd name="connsiteX42" fmla="*/ 782021 w 1208088"/>
            <a:gd name="connsiteY42" fmla="*/ 151983 h 1452563"/>
            <a:gd name="connsiteX43" fmla="*/ 775994 w 1208088"/>
            <a:gd name="connsiteY43" fmla="*/ 163405 h 1452563"/>
            <a:gd name="connsiteX44" fmla="*/ 764572 w 1208088"/>
            <a:gd name="connsiteY44" fmla="*/ 183077 h 1452563"/>
            <a:gd name="connsiteX45" fmla="*/ 760131 w 1208088"/>
            <a:gd name="connsiteY45" fmla="*/ 191644 h 1452563"/>
            <a:gd name="connsiteX46" fmla="*/ 756007 w 1208088"/>
            <a:gd name="connsiteY46" fmla="*/ 200211 h 1452563"/>
            <a:gd name="connsiteX47" fmla="*/ 752517 w 1208088"/>
            <a:gd name="connsiteY47" fmla="*/ 207826 h 1452563"/>
            <a:gd name="connsiteX48" fmla="*/ 749662 w 1208088"/>
            <a:gd name="connsiteY48" fmla="*/ 215759 h 1452563"/>
            <a:gd name="connsiteX49" fmla="*/ 748393 w 1208088"/>
            <a:gd name="connsiteY49" fmla="*/ 219566 h 1452563"/>
            <a:gd name="connsiteX50" fmla="*/ 747441 w 1208088"/>
            <a:gd name="connsiteY50" fmla="*/ 223374 h 1452563"/>
            <a:gd name="connsiteX51" fmla="*/ 746806 w 1208088"/>
            <a:gd name="connsiteY51" fmla="*/ 227181 h 1452563"/>
            <a:gd name="connsiteX52" fmla="*/ 746489 w 1208088"/>
            <a:gd name="connsiteY52" fmla="*/ 231623 h 1452563"/>
            <a:gd name="connsiteX53" fmla="*/ 748076 w 1208088"/>
            <a:gd name="connsiteY53" fmla="*/ 231623 h 1452563"/>
            <a:gd name="connsiteX54" fmla="*/ 750931 w 1208088"/>
            <a:gd name="connsiteY54" fmla="*/ 231623 h 1452563"/>
            <a:gd name="connsiteX55" fmla="*/ 753786 w 1208088"/>
            <a:gd name="connsiteY55" fmla="*/ 231940 h 1452563"/>
            <a:gd name="connsiteX56" fmla="*/ 756324 w 1208088"/>
            <a:gd name="connsiteY56" fmla="*/ 232258 h 1452563"/>
            <a:gd name="connsiteX57" fmla="*/ 758862 w 1208088"/>
            <a:gd name="connsiteY57" fmla="*/ 233210 h 1452563"/>
            <a:gd name="connsiteX58" fmla="*/ 761400 w 1208088"/>
            <a:gd name="connsiteY58" fmla="*/ 233844 h 1452563"/>
            <a:gd name="connsiteX59" fmla="*/ 763621 w 1208088"/>
            <a:gd name="connsiteY59" fmla="*/ 234796 h 1452563"/>
            <a:gd name="connsiteX60" fmla="*/ 765842 w 1208088"/>
            <a:gd name="connsiteY60" fmla="*/ 236065 h 1452563"/>
            <a:gd name="connsiteX61" fmla="*/ 768062 w 1208088"/>
            <a:gd name="connsiteY61" fmla="*/ 237334 h 1452563"/>
            <a:gd name="connsiteX62" fmla="*/ 769966 w 1208088"/>
            <a:gd name="connsiteY62" fmla="*/ 238921 h 1452563"/>
            <a:gd name="connsiteX63" fmla="*/ 771552 w 1208088"/>
            <a:gd name="connsiteY63" fmla="*/ 240190 h 1452563"/>
            <a:gd name="connsiteX64" fmla="*/ 772821 w 1208088"/>
            <a:gd name="connsiteY64" fmla="*/ 242094 h 1452563"/>
            <a:gd name="connsiteX65" fmla="*/ 774090 w 1208088"/>
            <a:gd name="connsiteY65" fmla="*/ 243680 h 1452563"/>
            <a:gd name="connsiteX66" fmla="*/ 775042 w 1208088"/>
            <a:gd name="connsiteY66" fmla="*/ 245901 h 1452563"/>
            <a:gd name="connsiteX67" fmla="*/ 775676 w 1208088"/>
            <a:gd name="connsiteY67" fmla="*/ 247805 h 1452563"/>
            <a:gd name="connsiteX68" fmla="*/ 775994 w 1208088"/>
            <a:gd name="connsiteY68" fmla="*/ 249709 h 1452563"/>
            <a:gd name="connsiteX69" fmla="*/ 776311 w 1208088"/>
            <a:gd name="connsiteY69" fmla="*/ 251930 h 1452563"/>
            <a:gd name="connsiteX70" fmla="*/ 776311 w 1208088"/>
            <a:gd name="connsiteY70" fmla="*/ 253834 h 1452563"/>
            <a:gd name="connsiteX71" fmla="*/ 775676 w 1208088"/>
            <a:gd name="connsiteY71" fmla="*/ 255420 h 1452563"/>
            <a:gd name="connsiteX72" fmla="*/ 775359 w 1208088"/>
            <a:gd name="connsiteY72" fmla="*/ 257324 h 1452563"/>
            <a:gd name="connsiteX73" fmla="*/ 774407 w 1208088"/>
            <a:gd name="connsiteY73" fmla="*/ 258910 h 1452563"/>
            <a:gd name="connsiteX74" fmla="*/ 773456 w 1208088"/>
            <a:gd name="connsiteY74" fmla="*/ 260497 h 1452563"/>
            <a:gd name="connsiteX75" fmla="*/ 772186 w 1208088"/>
            <a:gd name="connsiteY75" fmla="*/ 262083 h 1452563"/>
            <a:gd name="connsiteX76" fmla="*/ 769331 w 1208088"/>
            <a:gd name="connsiteY76" fmla="*/ 265256 h 1452563"/>
            <a:gd name="connsiteX77" fmla="*/ 765524 w 1208088"/>
            <a:gd name="connsiteY77" fmla="*/ 267794 h 1452563"/>
            <a:gd name="connsiteX78" fmla="*/ 761717 w 1208088"/>
            <a:gd name="connsiteY78" fmla="*/ 269698 h 1452563"/>
            <a:gd name="connsiteX79" fmla="*/ 756958 w 1208088"/>
            <a:gd name="connsiteY79" fmla="*/ 270967 h 1452563"/>
            <a:gd name="connsiteX80" fmla="*/ 752200 w 1208088"/>
            <a:gd name="connsiteY80" fmla="*/ 271919 h 1452563"/>
            <a:gd name="connsiteX81" fmla="*/ 756324 w 1208088"/>
            <a:gd name="connsiteY81" fmla="*/ 284611 h 1452563"/>
            <a:gd name="connsiteX82" fmla="*/ 757910 w 1208088"/>
            <a:gd name="connsiteY82" fmla="*/ 289053 h 1452563"/>
            <a:gd name="connsiteX83" fmla="*/ 760448 w 1208088"/>
            <a:gd name="connsiteY83" fmla="*/ 293812 h 1452563"/>
            <a:gd name="connsiteX84" fmla="*/ 763621 w 1208088"/>
            <a:gd name="connsiteY84" fmla="*/ 299206 h 1452563"/>
            <a:gd name="connsiteX85" fmla="*/ 768062 w 1208088"/>
            <a:gd name="connsiteY85" fmla="*/ 304283 h 1452563"/>
            <a:gd name="connsiteX86" fmla="*/ 772504 w 1208088"/>
            <a:gd name="connsiteY86" fmla="*/ 309677 h 1452563"/>
            <a:gd name="connsiteX87" fmla="*/ 777580 w 1208088"/>
            <a:gd name="connsiteY87" fmla="*/ 315706 h 1452563"/>
            <a:gd name="connsiteX88" fmla="*/ 783608 w 1208088"/>
            <a:gd name="connsiteY88" fmla="*/ 321417 h 1452563"/>
            <a:gd name="connsiteX89" fmla="*/ 789952 w 1208088"/>
            <a:gd name="connsiteY89" fmla="*/ 327445 h 1452563"/>
            <a:gd name="connsiteX90" fmla="*/ 796615 w 1208088"/>
            <a:gd name="connsiteY90" fmla="*/ 333791 h 1452563"/>
            <a:gd name="connsiteX91" fmla="*/ 803912 w 1208088"/>
            <a:gd name="connsiteY91" fmla="*/ 339820 h 1452563"/>
            <a:gd name="connsiteX92" fmla="*/ 819774 w 1208088"/>
            <a:gd name="connsiteY92" fmla="*/ 353146 h 1452563"/>
            <a:gd name="connsiteX93" fmla="*/ 836588 w 1208088"/>
            <a:gd name="connsiteY93" fmla="*/ 366155 h 1452563"/>
            <a:gd name="connsiteX94" fmla="*/ 854672 w 1208088"/>
            <a:gd name="connsiteY94" fmla="*/ 379798 h 1452563"/>
            <a:gd name="connsiteX95" fmla="*/ 891472 w 1208088"/>
            <a:gd name="connsiteY95" fmla="*/ 407720 h 1452563"/>
            <a:gd name="connsiteX96" fmla="*/ 928274 w 1208088"/>
            <a:gd name="connsiteY96" fmla="*/ 435008 h 1452563"/>
            <a:gd name="connsiteX97" fmla="*/ 945405 w 1208088"/>
            <a:gd name="connsiteY97" fmla="*/ 448334 h 1452563"/>
            <a:gd name="connsiteX98" fmla="*/ 961902 w 1208088"/>
            <a:gd name="connsiteY98" fmla="*/ 461343 h 1452563"/>
            <a:gd name="connsiteX99" fmla="*/ 976496 w 1208088"/>
            <a:gd name="connsiteY99" fmla="*/ 474034 h 1452563"/>
            <a:gd name="connsiteX100" fmla="*/ 983158 w 1208088"/>
            <a:gd name="connsiteY100" fmla="*/ 479746 h 1452563"/>
            <a:gd name="connsiteX101" fmla="*/ 989186 w 1208088"/>
            <a:gd name="connsiteY101" fmla="*/ 485457 h 1452563"/>
            <a:gd name="connsiteX102" fmla="*/ 996482 w 1208088"/>
            <a:gd name="connsiteY102" fmla="*/ 493072 h 1452563"/>
            <a:gd name="connsiteX103" fmla="*/ 1003779 w 1208088"/>
            <a:gd name="connsiteY103" fmla="*/ 501004 h 1452563"/>
            <a:gd name="connsiteX104" fmla="*/ 1011393 w 1208088"/>
            <a:gd name="connsiteY104" fmla="*/ 510206 h 1452563"/>
            <a:gd name="connsiteX105" fmla="*/ 1019007 w 1208088"/>
            <a:gd name="connsiteY105" fmla="*/ 519725 h 1452563"/>
            <a:gd name="connsiteX106" fmla="*/ 1026938 w 1208088"/>
            <a:gd name="connsiteY106" fmla="*/ 530830 h 1452563"/>
            <a:gd name="connsiteX107" fmla="*/ 1034552 w 1208088"/>
            <a:gd name="connsiteY107" fmla="*/ 542252 h 1452563"/>
            <a:gd name="connsiteX108" fmla="*/ 1042801 w 1208088"/>
            <a:gd name="connsiteY108" fmla="*/ 554309 h 1452563"/>
            <a:gd name="connsiteX109" fmla="*/ 1050732 w 1208088"/>
            <a:gd name="connsiteY109" fmla="*/ 567318 h 1452563"/>
            <a:gd name="connsiteX110" fmla="*/ 1058663 w 1208088"/>
            <a:gd name="connsiteY110" fmla="*/ 581279 h 1452563"/>
            <a:gd name="connsiteX111" fmla="*/ 1066912 w 1208088"/>
            <a:gd name="connsiteY111" fmla="*/ 595557 h 1452563"/>
            <a:gd name="connsiteX112" fmla="*/ 1074843 w 1208088"/>
            <a:gd name="connsiteY112" fmla="*/ 610153 h 1452563"/>
            <a:gd name="connsiteX113" fmla="*/ 1083092 w 1208088"/>
            <a:gd name="connsiteY113" fmla="*/ 626017 h 1452563"/>
            <a:gd name="connsiteX114" fmla="*/ 1091023 w 1208088"/>
            <a:gd name="connsiteY114" fmla="*/ 641882 h 1452563"/>
            <a:gd name="connsiteX115" fmla="*/ 1098954 w 1208088"/>
            <a:gd name="connsiteY115" fmla="*/ 658698 h 1452563"/>
            <a:gd name="connsiteX116" fmla="*/ 1106568 w 1208088"/>
            <a:gd name="connsiteY116" fmla="*/ 675832 h 1452563"/>
            <a:gd name="connsiteX117" fmla="*/ 1114499 w 1208088"/>
            <a:gd name="connsiteY117" fmla="*/ 693283 h 1452563"/>
            <a:gd name="connsiteX118" fmla="*/ 1122113 w 1208088"/>
            <a:gd name="connsiteY118" fmla="*/ 711369 h 1452563"/>
            <a:gd name="connsiteX119" fmla="*/ 1129727 w 1208088"/>
            <a:gd name="connsiteY119" fmla="*/ 729772 h 1452563"/>
            <a:gd name="connsiteX120" fmla="*/ 1136707 w 1208088"/>
            <a:gd name="connsiteY120" fmla="*/ 748492 h 1452563"/>
            <a:gd name="connsiteX121" fmla="*/ 1143686 w 1208088"/>
            <a:gd name="connsiteY121" fmla="*/ 768164 h 1452563"/>
            <a:gd name="connsiteX122" fmla="*/ 1150348 w 1208088"/>
            <a:gd name="connsiteY122" fmla="*/ 787519 h 1452563"/>
            <a:gd name="connsiteX123" fmla="*/ 1157011 w 1208088"/>
            <a:gd name="connsiteY123" fmla="*/ 807191 h 1452563"/>
            <a:gd name="connsiteX124" fmla="*/ 1163038 w 1208088"/>
            <a:gd name="connsiteY124" fmla="*/ 826863 h 1452563"/>
            <a:gd name="connsiteX125" fmla="*/ 1169066 w 1208088"/>
            <a:gd name="connsiteY125" fmla="*/ 847170 h 1452563"/>
            <a:gd name="connsiteX126" fmla="*/ 1174460 w 1208088"/>
            <a:gd name="connsiteY126" fmla="*/ 867477 h 1452563"/>
            <a:gd name="connsiteX127" fmla="*/ 1179853 w 1208088"/>
            <a:gd name="connsiteY127" fmla="*/ 887783 h 1452563"/>
            <a:gd name="connsiteX128" fmla="*/ 1184929 w 1208088"/>
            <a:gd name="connsiteY128" fmla="*/ 908407 h 1452563"/>
            <a:gd name="connsiteX129" fmla="*/ 1189370 w 1208088"/>
            <a:gd name="connsiteY129" fmla="*/ 929031 h 1452563"/>
            <a:gd name="connsiteX130" fmla="*/ 1193177 w 1208088"/>
            <a:gd name="connsiteY130" fmla="*/ 949655 h 1452563"/>
            <a:gd name="connsiteX131" fmla="*/ 1196667 w 1208088"/>
            <a:gd name="connsiteY131" fmla="*/ 970279 h 1452563"/>
            <a:gd name="connsiteX132" fmla="*/ 1200157 w 1208088"/>
            <a:gd name="connsiteY132" fmla="*/ 990903 h 1452563"/>
            <a:gd name="connsiteX133" fmla="*/ 1202695 w 1208088"/>
            <a:gd name="connsiteY133" fmla="*/ 1011845 h 1452563"/>
            <a:gd name="connsiteX134" fmla="*/ 1204916 w 1208088"/>
            <a:gd name="connsiteY134" fmla="*/ 1032151 h 1452563"/>
            <a:gd name="connsiteX135" fmla="*/ 1206502 w 1208088"/>
            <a:gd name="connsiteY135" fmla="*/ 1052458 h 1452563"/>
            <a:gd name="connsiteX136" fmla="*/ 1207454 w 1208088"/>
            <a:gd name="connsiteY136" fmla="*/ 1072447 h 1452563"/>
            <a:gd name="connsiteX137" fmla="*/ 1208088 w 1208088"/>
            <a:gd name="connsiteY137" fmla="*/ 1092437 h 1452563"/>
            <a:gd name="connsiteX138" fmla="*/ 1207771 w 1208088"/>
            <a:gd name="connsiteY138" fmla="*/ 1112426 h 1452563"/>
            <a:gd name="connsiteX139" fmla="*/ 1207136 w 1208088"/>
            <a:gd name="connsiteY139" fmla="*/ 1131781 h 1452563"/>
            <a:gd name="connsiteX140" fmla="*/ 1205867 w 1208088"/>
            <a:gd name="connsiteY140" fmla="*/ 1151453 h 1452563"/>
            <a:gd name="connsiteX141" fmla="*/ 1203646 w 1208088"/>
            <a:gd name="connsiteY141" fmla="*/ 1170173 h 1452563"/>
            <a:gd name="connsiteX142" fmla="*/ 1201108 w 1208088"/>
            <a:gd name="connsiteY142" fmla="*/ 1188893 h 1452563"/>
            <a:gd name="connsiteX143" fmla="*/ 1199522 w 1208088"/>
            <a:gd name="connsiteY143" fmla="*/ 1197778 h 1452563"/>
            <a:gd name="connsiteX144" fmla="*/ 1197302 w 1208088"/>
            <a:gd name="connsiteY144" fmla="*/ 1206979 h 1452563"/>
            <a:gd name="connsiteX145" fmla="*/ 1195398 w 1208088"/>
            <a:gd name="connsiteY145" fmla="*/ 1215863 h 1452563"/>
            <a:gd name="connsiteX146" fmla="*/ 1193177 w 1208088"/>
            <a:gd name="connsiteY146" fmla="*/ 1224747 h 1452563"/>
            <a:gd name="connsiteX147" fmla="*/ 1190956 w 1208088"/>
            <a:gd name="connsiteY147" fmla="*/ 1233314 h 1452563"/>
            <a:gd name="connsiteX148" fmla="*/ 1188418 w 1208088"/>
            <a:gd name="connsiteY148" fmla="*/ 1242199 h 1452563"/>
            <a:gd name="connsiteX149" fmla="*/ 1185563 w 1208088"/>
            <a:gd name="connsiteY149" fmla="*/ 1250448 h 1452563"/>
            <a:gd name="connsiteX150" fmla="*/ 1182708 w 1208088"/>
            <a:gd name="connsiteY150" fmla="*/ 1259015 h 1452563"/>
            <a:gd name="connsiteX151" fmla="*/ 1179218 w 1208088"/>
            <a:gd name="connsiteY151" fmla="*/ 1266947 h 1452563"/>
            <a:gd name="connsiteX152" fmla="*/ 1175728 w 1208088"/>
            <a:gd name="connsiteY152" fmla="*/ 1275197 h 1452563"/>
            <a:gd name="connsiteX153" fmla="*/ 1172239 w 1208088"/>
            <a:gd name="connsiteY153" fmla="*/ 1283129 h 1452563"/>
            <a:gd name="connsiteX154" fmla="*/ 1168749 w 1208088"/>
            <a:gd name="connsiteY154" fmla="*/ 1291062 h 1452563"/>
            <a:gd name="connsiteX155" fmla="*/ 1164625 w 1208088"/>
            <a:gd name="connsiteY155" fmla="*/ 1298677 h 1452563"/>
            <a:gd name="connsiteX156" fmla="*/ 1160183 w 1208088"/>
            <a:gd name="connsiteY156" fmla="*/ 1305974 h 1452563"/>
            <a:gd name="connsiteX157" fmla="*/ 1155742 w 1208088"/>
            <a:gd name="connsiteY157" fmla="*/ 1313589 h 1452563"/>
            <a:gd name="connsiteX158" fmla="*/ 1151300 w 1208088"/>
            <a:gd name="connsiteY158" fmla="*/ 1320570 h 1452563"/>
            <a:gd name="connsiteX159" fmla="*/ 1146542 w 1208088"/>
            <a:gd name="connsiteY159" fmla="*/ 1327867 h 1452563"/>
            <a:gd name="connsiteX160" fmla="*/ 1141148 w 1208088"/>
            <a:gd name="connsiteY160" fmla="*/ 1334531 h 1452563"/>
            <a:gd name="connsiteX161" fmla="*/ 1135755 w 1208088"/>
            <a:gd name="connsiteY161" fmla="*/ 1341194 h 1452563"/>
            <a:gd name="connsiteX162" fmla="*/ 1130362 w 1208088"/>
            <a:gd name="connsiteY162" fmla="*/ 1347857 h 1452563"/>
            <a:gd name="connsiteX163" fmla="*/ 1124334 w 1208088"/>
            <a:gd name="connsiteY163" fmla="*/ 1354203 h 1452563"/>
            <a:gd name="connsiteX164" fmla="*/ 1118306 w 1208088"/>
            <a:gd name="connsiteY164" fmla="*/ 1360548 h 1452563"/>
            <a:gd name="connsiteX165" fmla="*/ 1112278 w 1208088"/>
            <a:gd name="connsiteY165" fmla="*/ 1366577 h 1452563"/>
            <a:gd name="connsiteX166" fmla="*/ 1105299 w 1208088"/>
            <a:gd name="connsiteY166" fmla="*/ 1372288 h 1452563"/>
            <a:gd name="connsiteX167" fmla="*/ 1098637 w 1208088"/>
            <a:gd name="connsiteY167" fmla="*/ 1378000 h 1452563"/>
            <a:gd name="connsiteX168" fmla="*/ 1091657 w 1208088"/>
            <a:gd name="connsiteY168" fmla="*/ 1383394 h 1452563"/>
            <a:gd name="connsiteX169" fmla="*/ 1084360 w 1208088"/>
            <a:gd name="connsiteY169" fmla="*/ 1388470 h 1452563"/>
            <a:gd name="connsiteX170" fmla="*/ 1076746 w 1208088"/>
            <a:gd name="connsiteY170" fmla="*/ 1393230 h 1452563"/>
            <a:gd name="connsiteX171" fmla="*/ 1068815 w 1208088"/>
            <a:gd name="connsiteY171" fmla="*/ 1398306 h 1452563"/>
            <a:gd name="connsiteX172" fmla="*/ 1061201 w 1208088"/>
            <a:gd name="connsiteY172" fmla="*/ 1402748 h 1452563"/>
            <a:gd name="connsiteX173" fmla="*/ 1052636 w 1208088"/>
            <a:gd name="connsiteY173" fmla="*/ 1407190 h 1452563"/>
            <a:gd name="connsiteX174" fmla="*/ 1044070 w 1208088"/>
            <a:gd name="connsiteY174" fmla="*/ 1411633 h 1452563"/>
            <a:gd name="connsiteX175" fmla="*/ 1035187 w 1208088"/>
            <a:gd name="connsiteY175" fmla="*/ 1415440 h 1452563"/>
            <a:gd name="connsiteX176" fmla="*/ 1025986 w 1208088"/>
            <a:gd name="connsiteY176" fmla="*/ 1418930 h 1452563"/>
            <a:gd name="connsiteX177" fmla="*/ 1016469 w 1208088"/>
            <a:gd name="connsiteY177" fmla="*/ 1422420 h 1452563"/>
            <a:gd name="connsiteX178" fmla="*/ 1006634 w 1208088"/>
            <a:gd name="connsiteY178" fmla="*/ 1425593 h 1452563"/>
            <a:gd name="connsiteX179" fmla="*/ 996800 w 1208088"/>
            <a:gd name="connsiteY179" fmla="*/ 1428766 h 1452563"/>
            <a:gd name="connsiteX180" fmla="*/ 986330 w 1208088"/>
            <a:gd name="connsiteY180" fmla="*/ 1431305 h 1452563"/>
            <a:gd name="connsiteX181" fmla="*/ 976178 w 1208088"/>
            <a:gd name="connsiteY181" fmla="*/ 1433843 h 1452563"/>
            <a:gd name="connsiteX182" fmla="*/ 965074 w 1208088"/>
            <a:gd name="connsiteY182" fmla="*/ 1436064 h 1452563"/>
            <a:gd name="connsiteX183" fmla="*/ 953971 w 1208088"/>
            <a:gd name="connsiteY183" fmla="*/ 1437968 h 1452563"/>
            <a:gd name="connsiteX184" fmla="*/ 942550 w 1208088"/>
            <a:gd name="connsiteY184" fmla="*/ 1439554 h 1452563"/>
            <a:gd name="connsiteX185" fmla="*/ 930812 w 1208088"/>
            <a:gd name="connsiteY185" fmla="*/ 1440823 h 1452563"/>
            <a:gd name="connsiteX186" fmla="*/ 918756 w 1208088"/>
            <a:gd name="connsiteY186" fmla="*/ 1442093 h 1452563"/>
            <a:gd name="connsiteX187" fmla="*/ 906383 w 1208088"/>
            <a:gd name="connsiteY187" fmla="*/ 1443044 h 1452563"/>
            <a:gd name="connsiteX188" fmla="*/ 893693 w 1208088"/>
            <a:gd name="connsiteY188" fmla="*/ 1443362 h 1452563"/>
            <a:gd name="connsiteX189" fmla="*/ 740144 w 1208088"/>
            <a:gd name="connsiteY189" fmla="*/ 1448756 h 1452563"/>
            <a:gd name="connsiteX190" fmla="*/ 652583 w 1208088"/>
            <a:gd name="connsiteY190" fmla="*/ 1451611 h 1452563"/>
            <a:gd name="connsiteX191" fmla="*/ 613244 w 1208088"/>
            <a:gd name="connsiteY191" fmla="*/ 1452563 h 1452563"/>
            <a:gd name="connsiteX192" fmla="*/ 604044 w 1208088"/>
            <a:gd name="connsiteY192" fmla="*/ 1452563 h 1452563"/>
            <a:gd name="connsiteX193" fmla="*/ 595161 w 1208088"/>
            <a:gd name="connsiteY193" fmla="*/ 1452563 h 1452563"/>
            <a:gd name="connsiteX194" fmla="*/ 555505 w 1208088"/>
            <a:gd name="connsiteY194" fmla="*/ 1451611 h 1452563"/>
            <a:gd name="connsiteX195" fmla="*/ 467944 w 1208088"/>
            <a:gd name="connsiteY195" fmla="*/ 1448756 h 1452563"/>
            <a:gd name="connsiteX196" fmla="*/ 314395 w 1208088"/>
            <a:gd name="connsiteY196" fmla="*/ 1443362 h 1452563"/>
            <a:gd name="connsiteX197" fmla="*/ 302022 w 1208088"/>
            <a:gd name="connsiteY197" fmla="*/ 1443044 h 1452563"/>
            <a:gd name="connsiteX198" fmla="*/ 289332 w 1208088"/>
            <a:gd name="connsiteY198" fmla="*/ 1442093 h 1452563"/>
            <a:gd name="connsiteX199" fmla="*/ 277276 w 1208088"/>
            <a:gd name="connsiteY199" fmla="*/ 1440823 h 1452563"/>
            <a:gd name="connsiteX200" fmla="*/ 265856 w 1208088"/>
            <a:gd name="connsiteY200" fmla="*/ 1439554 h 1452563"/>
            <a:gd name="connsiteX201" fmla="*/ 254117 w 1208088"/>
            <a:gd name="connsiteY201" fmla="*/ 1437968 h 1452563"/>
            <a:gd name="connsiteX202" fmla="*/ 243014 w 1208088"/>
            <a:gd name="connsiteY202" fmla="*/ 1436064 h 1452563"/>
            <a:gd name="connsiteX203" fmla="*/ 232227 w 1208088"/>
            <a:gd name="connsiteY203" fmla="*/ 1433843 h 1452563"/>
            <a:gd name="connsiteX204" fmla="*/ 221758 w 1208088"/>
            <a:gd name="connsiteY204" fmla="*/ 1431305 h 1452563"/>
            <a:gd name="connsiteX205" fmla="*/ 211288 w 1208088"/>
            <a:gd name="connsiteY205" fmla="*/ 1428766 h 1452563"/>
            <a:gd name="connsiteX206" fmla="*/ 201454 w 1208088"/>
            <a:gd name="connsiteY206" fmla="*/ 1425593 h 1452563"/>
            <a:gd name="connsiteX207" fmla="*/ 191619 w 1208088"/>
            <a:gd name="connsiteY207" fmla="*/ 1422420 h 1452563"/>
            <a:gd name="connsiteX208" fmla="*/ 182419 w 1208088"/>
            <a:gd name="connsiteY208" fmla="*/ 1418930 h 1452563"/>
            <a:gd name="connsiteX209" fmla="*/ 172901 w 1208088"/>
            <a:gd name="connsiteY209" fmla="*/ 1415440 h 1452563"/>
            <a:gd name="connsiteX210" fmla="*/ 164336 w 1208088"/>
            <a:gd name="connsiteY210" fmla="*/ 1411633 h 1452563"/>
            <a:gd name="connsiteX211" fmla="*/ 155452 w 1208088"/>
            <a:gd name="connsiteY211" fmla="*/ 1407190 h 1452563"/>
            <a:gd name="connsiteX212" fmla="*/ 147521 w 1208088"/>
            <a:gd name="connsiteY212" fmla="*/ 1402748 h 1452563"/>
            <a:gd name="connsiteX213" fmla="*/ 139273 w 1208088"/>
            <a:gd name="connsiteY213" fmla="*/ 1398306 h 1452563"/>
            <a:gd name="connsiteX214" fmla="*/ 131342 w 1208088"/>
            <a:gd name="connsiteY214" fmla="*/ 1393230 h 1452563"/>
            <a:gd name="connsiteX215" fmla="*/ 123728 w 1208088"/>
            <a:gd name="connsiteY215" fmla="*/ 1388470 h 1452563"/>
            <a:gd name="connsiteX216" fmla="*/ 116431 w 1208088"/>
            <a:gd name="connsiteY216" fmla="*/ 1383394 h 1452563"/>
            <a:gd name="connsiteX217" fmla="*/ 109768 w 1208088"/>
            <a:gd name="connsiteY217" fmla="*/ 1378000 h 1452563"/>
            <a:gd name="connsiteX218" fmla="*/ 102789 w 1208088"/>
            <a:gd name="connsiteY218" fmla="*/ 1372288 h 1452563"/>
            <a:gd name="connsiteX219" fmla="*/ 96127 w 1208088"/>
            <a:gd name="connsiteY219" fmla="*/ 1366577 h 1452563"/>
            <a:gd name="connsiteX220" fmla="*/ 89782 w 1208088"/>
            <a:gd name="connsiteY220" fmla="*/ 1360548 h 1452563"/>
            <a:gd name="connsiteX221" fmla="*/ 83754 w 1208088"/>
            <a:gd name="connsiteY221" fmla="*/ 1354203 h 1452563"/>
            <a:gd name="connsiteX222" fmla="*/ 78044 w 1208088"/>
            <a:gd name="connsiteY222" fmla="*/ 1347857 h 1452563"/>
            <a:gd name="connsiteX223" fmla="*/ 72333 w 1208088"/>
            <a:gd name="connsiteY223" fmla="*/ 1341194 h 1452563"/>
            <a:gd name="connsiteX224" fmla="*/ 66940 w 1208088"/>
            <a:gd name="connsiteY224" fmla="*/ 1334531 h 1452563"/>
            <a:gd name="connsiteX225" fmla="*/ 61864 w 1208088"/>
            <a:gd name="connsiteY225" fmla="*/ 1327867 h 1452563"/>
            <a:gd name="connsiteX226" fmla="*/ 56788 w 1208088"/>
            <a:gd name="connsiteY226" fmla="*/ 1320570 h 1452563"/>
            <a:gd name="connsiteX227" fmla="*/ 52346 w 1208088"/>
            <a:gd name="connsiteY227" fmla="*/ 1313589 h 1452563"/>
            <a:gd name="connsiteX228" fmla="*/ 47905 w 1208088"/>
            <a:gd name="connsiteY228" fmla="*/ 1305974 h 1452563"/>
            <a:gd name="connsiteX229" fmla="*/ 43780 w 1208088"/>
            <a:gd name="connsiteY229" fmla="*/ 1298677 h 1452563"/>
            <a:gd name="connsiteX230" fmla="*/ 39339 w 1208088"/>
            <a:gd name="connsiteY230" fmla="*/ 1291062 h 1452563"/>
            <a:gd name="connsiteX231" fmla="*/ 35849 w 1208088"/>
            <a:gd name="connsiteY231" fmla="*/ 1283129 h 1452563"/>
            <a:gd name="connsiteX232" fmla="*/ 32360 w 1208088"/>
            <a:gd name="connsiteY232" fmla="*/ 1275197 h 1452563"/>
            <a:gd name="connsiteX233" fmla="*/ 28870 w 1208088"/>
            <a:gd name="connsiteY233" fmla="*/ 1266947 h 1452563"/>
            <a:gd name="connsiteX234" fmla="*/ 25697 w 1208088"/>
            <a:gd name="connsiteY234" fmla="*/ 1259015 h 1452563"/>
            <a:gd name="connsiteX235" fmla="*/ 22525 w 1208088"/>
            <a:gd name="connsiteY235" fmla="*/ 1250448 h 1452563"/>
            <a:gd name="connsiteX236" fmla="*/ 19670 w 1208088"/>
            <a:gd name="connsiteY236" fmla="*/ 1242199 h 1452563"/>
            <a:gd name="connsiteX237" fmla="*/ 17132 w 1208088"/>
            <a:gd name="connsiteY237" fmla="*/ 1233314 h 1452563"/>
            <a:gd name="connsiteX238" fmla="*/ 14911 w 1208088"/>
            <a:gd name="connsiteY238" fmla="*/ 1224747 h 1452563"/>
            <a:gd name="connsiteX239" fmla="*/ 12690 w 1208088"/>
            <a:gd name="connsiteY239" fmla="*/ 1215863 h 1452563"/>
            <a:gd name="connsiteX240" fmla="*/ 10786 w 1208088"/>
            <a:gd name="connsiteY240" fmla="*/ 1206979 h 1452563"/>
            <a:gd name="connsiteX241" fmla="*/ 8883 w 1208088"/>
            <a:gd name="connsiteY241" fmla="*/ 1197778 h 1452563"/>
            <a:gd name="connsiteX242" fmla="*/ 7297 w 1208088"/>
            <a:gd name="connsiteY242" fmla="*/ 1188893 h 1452563"/>
            <a:gd name="connsiteX243" fmla="*/ 4442 w 1208088"/>
            <a:gd name="connsiteY243" fmla="*/ 1170173 h 1452563"/>
            <a:gd name="connsiteX244" fmla="*/ 2221 w 1208088"/>
            <a:gd name="connsiteY244" fmla="*/ 1151453 h 1452563"/>
            <a:gd name="connsiteX245" fmla="*/ 952 w 1208088"/>
            <a:gd name="connsiteY245" fmla="*/ 1131781 h 1452563"/>
            <a:gd name="connsiteX246" fmla="*/ 317 w 1208088"/>
            <a:gd name="connsiteY246" fmla="*/ 1112426 h 1452563"/>
            <a:gd name="connsiteX247" fmla="*/ 0 w 1208088"/>
            <a:gd name="connsiteY247" fmla="*/ 1092437 h 1452563"/>
            <a:gd name="connsiteX248" fmla="*/ 634 w 1208088"/>
            <a:gd name="connsiteY248" fmla="*/ 1072447 h 1452563"/>
            <a:gd name="connsiteX249" fmla="*/ 1586 w 1208088"/>
            <a:gd name="connsiteY249" fmla="*/ 1052458 h 1452563"/>
            <a:gd name="connsiteX250" fmla="*/ 3172 w 1208088"/>
            <a:gd name="connsiteY250" fmla="*/ 1032151 h 1452563"/>
            <a:gd name="connsiteX251" fmla="*/ 5393 w 1208088"/>
            <a:gd name="connsiteY251" fmla="*/ 1011845 h 1452563"/>
            <a:gd name="connsiteX252" fmla="*/ 8248 w 1208088"/>
            <a:gd name="connsiteY252" fmla="*/ 990903 h 1452563"/>
            <a:gd name="connsiteX253" fmla="*/ 11421 w 1208088"/>
            <a:gd name="connsiteY253" fmla="*/ 970279 h 1452563"/>
            <a:gd name="connsiteX254" fmla="*/ 14911 w 1208088"/>
            <a:gd name="connsiteY254" fmla="*/ 949655 h 1452563"/>
            <a:gd name="connsiteX255" fmla="*/ 19035 w 1208088"/>
            <a:gd name="connsiteY255" fmla="*/ 929031 h 1452563"/>
            <a:gd name="connsiteX256" fmla="*/ 23476 w 1208088"/>
            <a:gd name="connsiteY256" fmla="*/ 908407 h 1452563"/>
            <a:gd name="connsiteX257" fmla="*/ 28235 w 1208088"/>
            <a:gd name="connsiteY257" fmla="*/ 887783 h 1452563"/>
            <a:gd name="connsiteX258" fmla="*/ 33628 w 1208088"/>
            <a:gd name="connsiteY258" fmla="*/ 867477 h 1452563"/>
            <a:gd name="connsiteX259" fmla="*/ 39022 w 1208088"/>
            <a:gd name="connsiteY259" fmla="*/ 847170 h 1452563"/>
            <a:gd name="connsiteX260" fmla="*/ 45050 w 1208088"/>
            <a:gd name="connsiteY260" fmla="*/ 826863 h 1452563"/>
            <a:gd name="connsiteX261" fmla="*/ 51077 w 1208088"/>
            <a:gd name="connsiteY261" fmla="*/ 807191 h 1452563"/>
            <a:gd name="connsiteX262" fmla="*/ 58057 w 1208088"/>
            <a:gd name="connsiteY262" fmla="*/ 787519 h 1452563"/>
            <a:gd name="connsiteX263" fmla="*/ 64402 w 1208088"/>
            <a:gd name="connsiteY263" fmla="*/ 768164 h 1452563"/>
            <a:gd name="connsiteX264" fmla="*/ 71381 w 1208088"/>
            <a:gd name="connsiteY264" fmla="*/ 748492 h 1452563"/>
            <a:gd name="connsiteX265" fmla="*/ 78678 w 1208088"/>
            <a:gd name="connsiteY265" fmla="*/ 729772 h 1452563"/>
            <a:gd name="connsiteX266" fmla="*/ 85975 w 1208088"/>
            <a:gd name="connsiteY266" fmla="*/ 711369 h 1452563"/>
            <a:gd name="connsiteX267" fmla="*/ 93906 w 1208088"/>
            <a:gd name="connsiteY267" fmla="*/ 693283 h 1452563"/>
            <a:gd name="connsiteX268" fmla="*/ 101520 w 1208088"/>
            <a:gd name="connsiteY268" fmla="*/ 675832 h 1452563"/>
            <a:gd name="connsiteX269" fmla="*/ 109134 w 1208088"/>
            <a:gd name="connsiteY269" fmla="*/ 658698 h 1452563"/>
            <a:gd name="connsiteX270" fmla="*/ 117065 w 1208088"/>
            <a:gd name="connsiteY270" fmla="*/ 641882 h 1452563"/>
            <a:gd name="connsiteX271" fmla="*/ 124996 w 1208088"/>
            <a:gd name="connsiteY271" fmla="*/ 626017 h 1452563"/>
            <a:gd name="connsiteX272" fmla="*/ 133245 w 1208088"/>
            <a:gd name="connsiteY272" fmla="*/ 610153 h 1452563"/>
            <a:gd name="connsiteX273" fmla="*/ 141176 w 1208088"/>
            <a:gd name="connsiteY273" fmla="*/ 595557 h 1452563"/>
            <a:gd name="connsiteX274" fmla="*/ 149425 w 1208088"/>
            <a:gd name="connsiteY274" fmla="*/ 581279 h 1452563"/>
            <a:gd name="connsiteX275" fmla="*/ 157356 w 1208088"/>
            <a:gd name="connsiteY275" fmla="*/ 567318 h 1452563"/>
            <a:gd name="connsiteX276" fmla="*/ 165604 w 1208088"/>
            <a:gd name="connsiteY276" fmla="*/ 554309 h 1452563"/>
            <a:gd name="connsiteX277" fmla="*/ 173536 w 1208088"/>
            <a:gd name="connsiteY277" fmla="*/ 542252 h 1452563"/>
            <a:gd name="connsiteX278" fmla="*/ 181467 w 1208088"/>
            <a:gd name="connsiteY278" fmla="*/ 530830 h 1452563"/>
            <a:gd name="connsiteX279" fmla="*/ 189081 w 1208088"/>
            <a:gd name="connsiteY279" fmla="*/ 519725 h 1452563"/>
            <a:gd name="connsiteX280" fmla="*/ 197012 w 1208088"/>
            <a:gd name="connsiteY280" fmla="*/ 510206 h 1452563"/>
            <a:gd name="connsiteX281" fmla="*/ 204309 w 1208088"/>
            <a:gd name="connsiteY281" fmla="*/ 501004 h 1452563"/>
            <a:gd name="connsiteX282" fmla="*/ 211606 w 1208088"/>
            <a:gd name="connsiteY282" fmla="*/ 493072 h 1452563"/>
            <a:gd name="connsiteX283" fmla="*/ 218902 w 1208088"/>
            <a:gd name="connsiteY283" fmla="*/ 485457 h 1452563"/>
            <a:gd name="connsiteX284" fmla="*/ 225248 w 1208088"/>
            <a:gd name="connsiteY284" fmla="*/ 479428 h 1452563"/>
            <a:gd name="connsiteX285" fmla="*/ 232862 w 1208088"/>
            <a:gd name="connsiteY285" fmla="*/ 473083 h 1452563"/>
            <a:gd name="connsiteX286" fmla="*/ 248407 w 1208088"/>
            <a:gd name="connsiteY286" fmla="*/ 460074 h 1452563"/>
            <a:gd name="connsiteX287" fmla="*/ 265538 w 1208088"/>
            <a:gd name="connsiteY287" fmla="*/ 446430 h 1452563"/>
            <a:gd name="connsiteX288" fmla="*/ 283622 w 1208088"/>
            <a:gd name="connsiteY288" fmla="*/ 432469 h 1452563"/>
            <a:gd name="connsiteX289" fmla="*/ 322009 w 1208088"/>
            <a:gd name="connsiteY289" fmla="*/ 404548 h 1452563"/>
            <a:gd name="connsiteX290" fmla="*/ 360396 w 1208088"/>
            <a:gd name="connsiteY290" fmla="*/ 375991 h 1452563"/>
            <a:gd name="connsiteX291" fmla="*/ 379114 w 1208088"/>
            <a:gd name="connsiteY291" fmla="*/ 362030 h 1452563"/>
            <a:gd name="connsiteX292" fmla="*/ 396562 w 1208088"/>
            <a:gd name="connsiteY292" fmla="*/ 348387 h 1452563"/>
            <a:gd name="connsiteX293" fmla="*/ 412742 w 1208088"/>
            <a:gd name="connsiteY293" fmla="*/ 335060 h 1452563"/>
            <a:gd name="connsiteX294" fmla="*/ 420039 w 1208088"/>
            <a:gd name="connsiteY294" fmla="*/ 328397 h 1452563"/>
            <a:gd name="connsiteX295" fmla="*/ 427018 w 1208088"/>
            <a:gd name="connsiteY295" fmla="*/ 322369 h 1452563"/>
            <a:gd name="connsiteX296" fmla="*/ 433364 w 1208088"/>
            <a:gd name="connsiteY296" fmla="*/ 316340 h 1452563"/>
            <a:gd name="connsiteX297" fmla="*/ 439391 w 1208088"/>
            <a:gd name="connsiteY297" fmla="*/ 309994 h 1452563"/>
            <a:gd name="connsiteX298" fmla="*/ 444784 w 1208088"/>
            <a:gd name="connsiteY298" fmla="*/ 304283 h 1452563"/>
            <a:gd name="connsiteX299" fmla="*/ 449226 w 1208088"/>
            <a:gd name="connsiteY299" fmla="*/ 298572 h 1452563"/>
            <a:gd name="connsiteX300" fmla="*/ 453033 w 1208088"/>
            <a:gd name="connsiteY300" fmla="*/ 293178 h 1452563"/>
            <a:gd name="connsiteX301" fmla="*/ 456523 w 1208088"/>
            <a:gd name="connsiteY301" fmla="*/ 287784 h 1452563"/>
            <a:gd name="connsiteX302" fmla="*/ 459061 w 1208088"/>
            <a:gd name="connsiteY302" fmla="*/ 283024 h 1452563"/>
            <a:gd name="connsiteX303" fmla="*/ 460647 w 1208088"/>
            <a:gd name="connsiteY303" fmla="*/ 277948 h 1452563"/>
            <a:gd name="connsiteX304" fmla="*/ 461282 w 1208088"/>
            <a:gd name="connsiteY304" fmla="*/ 274775 h 1452563"/>
            <a:gd name="connsiteX305" fmla="*/ 461916 w 1208088"/>
            <a:gd name="connsiteY305" fmla="*/ 271919 h 1452563"/>
            <a:gd name="connsiteX306" fmla="*/ 456840 w 1208088"/>
            <a:gd name="connsiteY306" fmla="*/ 270967 h 1452563"/>
            <a:gd name="connsiteX307" fmla="*/ 452081 w 1208088"/>
            <a:gd name="connsiteY307" fmla="*/ 269698 h 1452563"/>
            <a:gd name="connsiteX308" fmla="*/ 448274 w 1208088"/>
            <a:gd name="connsiteY308" fmla="*/ 267794 h 1452563"/>
            <a:gd name="connsiteX309" fmla="*/ 444784 w 1208088"/>
            <a:gd name="connsiteY309" fmla="*/ 265256 h 1452563"/>
            <a:gd name="connsiteX310" fmla="*/ 441929 w 1208088"/>
            <a:gd name="connsiteY310" fmla="*/ 262083 h 1452563"/>
            <a:gd name="connsiteX311" fmla="*/ 440660 w 1208088"/>
            <a:gd name="connsiteY311" fmla="*/ 260497 h 1452563"/>
            <a:gd name="connsiteX312" fmla="*/ 439708 w 1208088"/>
            <a:gd name="connsiteY312" fmla="*/ 258910 h 1452563"/>
            <a:gd name="connsiteX313" fmla="*/ 438757 w 1208088"/>
            <a:gd name="connsiteY313" fmla="*/ 257324 h 1452563"/>
            <a:gd name="connsiteX314" fmla="*/ 438440 w 1208088"/>
            <a:gd name="connsiteY314" fmla="*/ 255420 h 1452563"/>
            <a:gd name="connsiteX315" fmla="*/ 438122 w 1208088"/>
            <a:gd name="connsiteY315" fmla="*/ 253834 h 1452563"/>
            <a:gd name="connsiteX316" fmla="*/ 437488 w 1208088"/>
            <a:gd name="connsiteY316" fmla="*/ 251930 h 1452563"/>
            <a:gd name="connsiteX317" fmla="*/ 438122 w 1208088"/>
            <a:gd name="connsiteY317" fmla="*/ 250026 h 1452563"/>
            <a:gd name="connsiteX318" fmla="*/ 438440 w 1208088"/>
            <a:gd name="connsiteY318" fmla="*/ 248122 h 1452563"/>
            <a:gd name="connsiteX319" fmla="*/ 438757 w 1208088"/>
            <a:gd name="connsiteY319" fmla="*/ 246536 h 1452563"/>
            <a:gd name="connsiteX320" fmla="*/ 439708 w 1208088"/>
            <a:gd name="connsiteY320" fmla="*/ 244315 h 1452563"/>
            <a:gd name="connsiteX321" fmla="*/ 440660 w 1208088"/>
            <a:gd name="connsiteY321" fmla="*/ 242728 h 1452563"/>
            <a:gd name="connsiteX322" fmla="*/ 441929 w 1208088"/>
            <a:gd name="connsiteY322" fmla="*/ 241142 h 1452563"/>
            <a:gd name="connsiteX323" fmla="*/ 444784 w 1208088"/>
            <a:gd name="connsiteY323" fmla="*/ 238286 h 1452563"/>
            <a:gd name="connsiteX324" fmla="*/ 448274 w 1208088"/>
            <a:gd name="connsiteY324" fmla="*/ 236065 h 1452563"/>
            <a:gd name="connsiteX325" fmla="*/ 452081 w 1208088"/>
            <a:gd name="connsiteY325" fmla="*/ 234161 h 1452563"/>
            <a:gd name="connsiteX326" fmla="*/ 456840 w 1208088"/>
            <a:gd name="connsiteY326" fmla="*/ 232575 h 1452563"/>
            <a:gd name="connsiteX327" fmla="*/ 461916 w 1208088"/>
            <a:gd name="connsiteY327" fmla="*/ 231940 h 1452563"/>
            <a:gd name="connsiteX328" fmla="*/ 460647 w 1208088"/>
            <a:gd name="connsiteY328" fmla="*/ 227498 h 1452563"/>
            <a:gd name="connsiteX329" fmla="*/ 459378 w 1208088"/>
            <a:gd name="connsiteY329" fmla="*/ 223374 h 1452563"/>
            <a:gd name="connsiteX330" fmla="*/ 457792 w 1208088"/>
            <a:gd name="connsiteY330" fmla="*/ 219249 h 1452563"/>
            <a:gd name="connsiteX331" fmla="*/ 456206 w 1208088"/>
            <a:gd name="connsiteY331" fmla="*/ 215124 h 1452563"/>
            <a:gd name="connsiteX332" fmla="*/ 451764 w 1208088"/>
            <a:gd name="connsiteY332" fmla="*/ 206874 h 1452563"/>
            <a:gd name="connsiteX333" fmla="*/ 447005 w 1208088"/>
            <a:gd name="connsiteY333" fmla="*/ 198307 h 1452563"/>
            <a:gd name="connsiteX334" fmla="*/ 441295 w 1208088"/>
            <a:gd name="connsiteY334" fmla="*/ 189423 h 1452563"/>
            <a:gd name="connsiteX335" fmla="*/ 434632 w 1208088"/>
            <a:gd name="connsiteY335" fmla="*/ 180222 h 1452563"/>
            <a:gd name="connsiteX336" fmla="*/ 420039 w 1208088"/>
            <a:gd name="connsiteY336" fmla="*/ 159598 h 1452563"/>
            <a:gd name="connsiteX337" fmla="*/ 412108 w 1208088"/>
            <a:gd name="connsiteY337" fmla="*/ 147541 h 1452563"/>
            <a:gd name="connsiteX338" fmla="*/ 403542 w 1208088"/>
            <a:gd name="connsiteY338" fmla="*/ 134532 h 1452563"/>
            <a:gd name="connsiteX339" fmla="*/ 394024 w 1208088"/>
            <a:gd name="connsiteY339" fmla="*/ 120254 h 1452563"/>
            <a:gd name="connsiteX340" fmla="*/ 384190 w 1208088"/>
            <a:gd name="connsiteY340" fmla="*/ 104706 h 1452563"/>
            <a:gd name="connsiteX341" fmla="*/ 374355 w 1208088"/>
            <a:gd name="connsiteY341" fmla="*/ 87573 h 1452563"/>
            <a:gd name="connsiteX342" fmla="*/ 363886 w 1208088"/>
            <a:gd name="connsiteY342" fmla="*/ 68535 h 1452563"/>
            <a:gd name="connsiteX343" fmla="*/ 353099 w 1208088"/>
            <a:gd name="connsiteY343" fmla="*/ 47911 h 1452563"/>
            <a:gd name="connsiteX344" fmla="*/ 341996 w 1208088"/>
            <a:gd name="connsiteY344" fmla="*/ 25066 h 1452563"/>
            <a:gd name="connsiteX345" fmla="*/ 352782 w 1208088"/>
            <a:gd name="connsiteY345" fmla="*/ 20307 h 1452563"/>
            <a:gd name="connsiteX346" fmla="*/ 362617 w 1208088"/>
            <a:gd name="connsiteY346" fmla="*/ 15865 h 1452563"/>
            <a:gd name="connsiteX347" fmla="*/ 372134 w 1208088"/>
            <a:gd name="connsiteY347" fmla="*/ 13009 h 1452563"/>
            <a:gd name="connsiteX348" fmla="*/ 380700 w 1208088"/>
            <a:gd name="connsiteY348" fmla="*/ 11105 h 1452563"/>
            <a:gd name="connsiteX349" fmla="*/ 388948 w 1208088"/>
            <a:gd name="connsiteY349" fmla="*/ 9836 h 1452563"/>
            <a:gd name="connsiteX350" fmla="*/ 396562 w 1208088"/>
            <a:gd name="connsiteY350" fmla="*/ 9519 h 1452563"/>
            <a:gd name="connsiteX351" fmla="*/ 403859 w 1208088"/>
            <a:gd name="connsiteY351" fmla="*/ 9519 h 1452563"/>
            <a:gd name="connsiteX352" fmla="*/ 410522 w 1208088"/>
            <a:gd name="connsiteY352" fmla="*/ 10471 h 1452563"/>
            <a:gd name="connsiteX353" fmla="*/ 416549 w 1208088"/>
            <a:gd name="connsiteY353" fmla="*/ 12057 h 1452563"/>
            <a:gd name="connsiteX354" fmla="*/ 422894 w 1208088"/>
            <a:gd name="connsiteY354" fmla="*/ 14278 h 1452563"/>
            <a:gd name="connsiteX355" fmla="*/ 428288 w 1208088"/>
            <a:gd name="connsiteY355" fmla="*/ 16816 h 1452563"/>
            <a:gd name="connsiteX356" fmla="*/ 433681 w 1208088"/>
            <a:gd name="connsiteY356" fmla="*/ 19989 h 1452563"/>
            <a:gd name="connsiteX357" fmla="*/ 439074 w 1208088"/>
            <a:gd name="connsiteY357" fmla="*/ 23162 h 1452563"/>
            <a:gd name="connsiteX358" fmla="*/ 443833 w 1208088"/>
            <a:gd name="connsiteY358" fmla="*/ 26970 h 1452563"/>
            <a:gd name="connsiteX359" fmla="*/ 448592 w 1208088"/>
            <a:gd name="connsiteY359" fmla="*/ 30777 h 1452563"/>
            <a:gd name="connsiteX360" fmla="*/ 453033 w 1208088"/>
            <a:gd name="connsiteY360" fmla="*/ 34585 h 1452563"/>
            <a:gd name="connsiteX361" fmla="*/ 462550 w 1208088"/>
            <a:gd name="connsiteY361" fmla="*/ 43152 h 1452563"/>
            <a:gd name="connsiteX362" fmla="*/ 471434 w 1208088"/>
            <a:gd name="connsiteY362" fmla="*/ 51401 h 1452563"/>
            <a:gd name="connsiteX363" fmla="*/ 476510 w 1208088"/>
            <a:gd name="connsiteY363" fmla="*/ 55843 h 1452563"/>
            <a:gd name="connsiteX364" fmla="*/ 481268 w 1208088"/>
            <a:gd name="connsiteY364" fmla="*/ 59651 h 1452563"/>
            <a:gd name="connsiteX365" fmla="*/ 486027 w 1208088"/>
            <a:gd name="connsiteY365" fmla="*/ 63141 h 1452563"/>
            <a:gd name="connsiteX366" fmla="*/ 491738 w 1208088"/>
            <a:gd name="connsiteY366" fmla="*/ 66314 h 1452563"/>
            <a:gd name="connsiteX367" fmla="*/ 497131 w 1208088"/>
            <a:gd name="connsiteY367" fmla="*/ 69170 h 1452563"/>
            <a:gd name="connsiteX368" fmla="*/ 502841 w 1208088"/>
            <a:gd name="connsiteY368" fmla="*/ 72025 h 1452563"/>
            <a:gd name="connsiteX369" fmla="*/ 509186 w 1208088"/>
            <a:gd name="connsiteY369" fmla="*/ 73929 h 1452563"/>
            <a:gd name="connsiteX370" fmla="*/ 515531 w 1208088"/>
            <a:gd name="connsiteY370" fmla="*/ 75198 h 1452563"/>
            <a:gd name="connsiteX371" fmla="*/ 522194 w 1208088"/>
            <a:gd name="connsiteY371" fmla="*/ 76150 h 1452563"/>
            <a:gd name="connsiteX372" fmla="*/ 529808 w 1208088"/>
            <a:gd name="connsiteY372" fmla="*/ 76150 h 1452563"/>
            <a:gd name="connsiteX373" fmla="*/ 537739 w 1208088"/>
            <a:gd name="connsiteY373" fmla="*/ 75515 h 1452563"/>
            <a:gd name="connsiteX374" fmla="*/ 546304 w 1208088"/>
            <a:gd name="connsiteY374" fmla="*/ 74246 h 1452563"/>
            <a:gd name="connsiteX375" fmla="*/ 557408 w 1208088"/>
            <a:gd name="connsiteY375" fmla="*/ 68218 h 1452563"/>
            <a:gd name="connsiteX376" fmla="*/ 568195 w 1208088"/>
            <a:gd name="connsiteY376" fmla="*/ 62824 h 1452563"/>
            <a:gd name="connsiteX377" fmla="*/ 587864 w 1208088"/>
            <a:gd name="connsiteY377" fmla="*/ 51719 h 1452563"/>
            <a:gd name="connsiteX378" fmla="*/ 605313 w 1208088"/>
            <a:gd name="connsiteY378" fmla="*/ 41882 h 1452563"/>
            <a:gd name="connsiteX379" fmla="*/ 620858 w 1208088"/>
            <a:gd name="connsiteY379" fmla="*/ 32681 h 1452563"/>
            <a:gd name="connsiteX380" fmla="*/ 635452 w 1208088"/>
            <a:gd name="connsiteY380" fmla="*/ 24749 h 1452563"/>
            <a:gd name="connsiteX381" fmla="*/ 648776 w 1208088"/>
            <a:gd name="connsiteY381" fmla="*/ 17134 h 1452563"/>
            <a:gd name="connsiteX382" fmla="*/ 655438 w 1208088"/>
            <a:gd name="connsiteY382" fmla="*/ 13961 h 1452563"/>
            <a:gd name="connsiteX383" fmla="*/ 661784 w 1208088"/>
            <a:gd name="connsiteY383" fmla="*/ 11422 h 1452563"/>
            <a:gd name="connsiteX384" fmla="*/ 668446 w 1208088"/>
            <a:gd name="connsiteY384" fmla="*/ 8884 h 1452563"/>
            <a:gd name="connsiteX385" fmla="*/ 675108 w 1208088"/>
            <a:gd name="connsiteY385" fmla="*/ 6663 h 1452563"/>
            <a:gd name="connsiteX386" fmla="*/ 682088 w 1208088"/>
            <a:gd name="connsiteY386" fmla="*/ 4759 h 1452563"/>
            <a:gd name="connsiteX387" fmla="*/ 688750 w 1208088"/>
            <a:gd name="connsiteY387" fmla="*/ 3173 h 1452563"/>
            <a:gd name="connsiteX388" fmla="*/ 695729 w 1208088"/>
            <a:gd name="connsiteY388" fmla="*/ 1586 h 1452563"/>
            <a:gd name="connsiteX389" fmla="*/ 703343 w 1208088"/>
            <a:gd name="connsiteY389" fmla="*/ 635 h 1452563"/>
            <a:gd name="connsiteX390" fmla="*/ 710957 w 1208088"/>
            <a:gd name="connsiteY390" fmla="*/ 317 h 1452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</a:cxnLst>
          <a:rect l="l" t="t" r="r" b="b"/>
          <a:pathLst>
            <a:path w="1208088" h="1452563">
              <a:moveTo>
                <a:pt x="331068" y="665573"/>
              </a:moveTo>
              <a:cubicBezTo>
                <a:pt x="331068" y="665573"/>
                <a:pt x="331068" y="665573"/>
                <a:pt x="508820" y="932822"/>
              </a:cubicBezTo>
              <a:cubicBezTo>
                <a:pt x="508820" y="932822"/>
                <a:pt x="508820" y="932822"/>
                <a:pt x="369158" y="932822"/>
              </a:cubicBezTo>
              <a:cubicBezTo>
                <a:pt x="369158" y="932822"/>
                <a:pt x="369158" y="932822"/>
                <a:pt x="369158" y="983727"/>
              </a:cubicBezTo>
              <a:cubicBezTo>
                <a:pt x="369158" y="983727"/>
                <a:pt x="369158" y="983727"/>
                <a:pt x="534213" y="983727"/>
              </a:cubicBezTo>
              <a:cubicBezTo>
                <a:pt x="534213" y="983727"/>
                <a:pt x="534213" y="983727"/>
                <a:pt x="534213" y="1034632"/>
              </a:cubicBezTo>
              <a:cubicBezTo>
                <a:pt x="534213" y="1034632"/>
                <a:pt x="534213" y="1034632"/>
                <a:pt x="369158" y="1034632"/>
              </a:cubicBezTo>
              <a:cubicBezTo>
                <a:pt x="369158" y="1034632"/>
                <a:pt x="369158" y="1034632"/>
                <a:pt x="369158" y="1085536"/>
              </a:cubicBezTo>
              <a:cubicBezTo>
                <a:pt x="369158" y="1085536"/>
                <a:pt x="369158" y="1085536"/>
                <a:pt x="534213" y="1085536"/>
              </a:cubicBezTo>
              <a:cubicBezTo>
                <a:pt x="534213" y="1085536"/>
                <a:pt x="534213" y="1085536"/>
                <a:pt x="534213" y="1238250"/>
              </a:cubicBezTo>
              <a:cubicBezTo>
                <a:pt x="534213" y="1238250"/>
                <a:pt x="534213" y="1238250"/>
                <a:pt x="673875" y="1238250"/>
              </a:cubicBezTo>
              <a:cubicBezTo>
                <a:pt x="673875" y="1238250"/>
                <a:pt x="673875" y="1238250"/>
                <a:pt x="673875" y="1085536"/>
              </a:cubicBezTo>
              <a:cubicBezTo>
                <a:pt x="673875" y="1085536"/>
                <a:pt x="673875" y="1085536"/>
                <a:pt x="864324" y="1085536"/>
              </a:cubicBezTo>
              <a:cubicBezTo>
                <a:pt x="864324" y="1085536"/>
                <a:pt x="864324" y="1085536"/>
                <a:pt x="864324" y="1034632"/>
              </a:cubicBezTo>
              <a:cubicBezTo>
                <a:pt x="864324" y="1034632"/>
                <a:pt x="864324" y="1034632"/>
                <a:pt x="673875" y="1034632"/>
              </a:cubicBezTo>
              <a:cubicBezTo>
                <a:pt x="673875" y="1034632"/>
                <a:pt x="673875" y="1034632"/>
                <a:pt x="673875" y="983727"/>
              </a:cubicBezTo>
              <a:cubicBezTo>
                <a:pt x="673875" y="983727"/>
                <a:pt x="673875" y="983727"/>
                <a:pt x="864324" y="983727"/>
              </a:cubicBezTo>
              <a:cubicBezTo>
                <a:pt x="864324" y="983727"/>
                <a:pt x="864324" y="983727"/>
                <a:pt x="864324" y="932822"/>
              </a:cubicBezTo>
              <a:cubicBezTo>
                <a:pt x="864324" y="932822"/>
                <a:pt x="864324" y="932822"/>
                <a:pt x="699268" y="932822"/>
              </a:cubicBezTo>
              <a:cubicBezTo>
                <a:pt x="699268" y="932822"/>
                <a:pt x="699268" y="932822"/>
                <a:pt x="877020" y="665573"/>
              </a:cubicBezTo>
              <a:cubicBezTo>
                <a:pt x="877020" y="665573"/>
                <a:pt x="877020" y="665573"/>
                <a:pt x="737358" y="665573"/>
              </a:cubicBezTo>
              <a:cubicBezTo>
                <a:pt x="737358" y="665573"/>
                <a:pt x="737358" y="665573"/>
                <a:pt x="597696" y="881918"/>
              </a:cubicBezTo>
              <a:cubicBezTo>
                <a:pt x="597696" y="881918"/>
                <a:pt x="597696" y="881918"/>
                <a:pt x="458034" y="665573"/>
              </a:cubicBezTo>
              <a:cubicBezTo>
                <a:pt x="458034" y="665573"/>
                <a:pt x="458034" y="665573"/>
                <a:pt x="331068" y="665573"/>
              </a:cubicBezTo>
              <a:close/>
              <a:moveTo>
                <a:pt x="719206" y="0"/>
              </a:moveTo>
              <a:lnTo>
                <a:pt x="727454" y="317"/>
              </a:lnTo>
              <a:lnTo>
                <a:pt x="736654" y="952"/>
              </a:lnTo>
              <a:lnTo>
                <a:pt x="746172" y="2538"/>
              </a:lnTo>
              <a:lnTo>
                <a:pt x="756641" y="4125"/>
              </a:lnTo>
              <a:lnTo>
                <a:pt x="767428" y="6028"/>
              </a:lnTo>
              <a:lnTo>
                <a:pt x="778849" y="8567"/>
              </a:lnTo>
              <a:lnTo>
                <a:pt x="791222" y="11422"/>
              </a:lnTo>
              <a:lnTo>
                <a:pt x="804546" y="14913"/>
              </a:lnTo>
              <a:lnTo>
                <a:pt x="818822" y="18720"/>
              </a:lnTo>
              <a:lnTo>
                <a:pt x="833416" y="23480"/>
              </a:lnTo>
              <a:lnTo>
                <a:pt x="829609" y="36171"/>
              </a:lnTo>
              <a:lnTo>
                <a:pt x="825802" y="48228"/>
              </a:lnTo>
              <a:lnTo>
                <a:pt x="818188" y="70439"/>
              </a:lnTo>
              <a:lnTo>
                <a:pt x="810256" y="91063"/>
              </a:lnTo>
              <a:lnTo>
                <a:pt x="802960" y="108831"/>
              </a:lnTo>
              <a:lnTo>
                <a:pt x="795663" y="125013"/>
              </a:lnTo>
              <a:lnTo>
                <a:pt x="788684" y="138974"/>
              </a:lnTo>
              <a:lnTo>
                <a:pt x="782021" y="151983"/>
              </a:lnTo>
              <a:lnTo>
                <a:pt x="775994" y="163405"/>
              </a:lnTo>
              <a:lnTo>
                <a:pt x="764572" y="183077"/>
              </a:lnTo>
              <a:lnTo>
                <a:pt x="760131" y="191644"/>
              </a:lnTo>
              <a:lnTo>
                <a:pt x="756007" y="200211"/>
              </a:lnTo>
              <a:lnTo>
                <a:pt x="752517" y="207826"/>
              </a:lnTo>
              <a:lnTo>
                <a:pt x="749662" y="215759"/>
              </a:lnTo>
              <a:lnTo>
                <a:pt x="748393" y="219566"/>
              </a:lnTo>
              <a:lnTo>
                <a:pt x="747441" y="223374"/>
              </a:lnTo>
              <a:lnTo>
                <a:pt x="746806" y="227181"/>
              </a:lnTo>
              <a:lnTo>
                <a:pt x="746489" y="231623"/>
              </a:lnTo>
              <a:lnTo>
                <a:pt x="748076" y="231623"/>
              </a:lnTo>
              <a:lnTo>
                <a:pt x="750931" y="231623"/>
              </a:lnTo>
              <a:lnTo>
                <a:pt x="753786" y="231940"/>
              </a:lnTo>
              <a:lnTo>
                <a:pt x="756324" y="232258"/>
              </a:lnTo>
              <a:lnTo>
                <a:pt x="758862" y="233210"/>
              </a:lnTo>
              <a:lnTo>
                <a:pt x="761400" y="233844"/>
              </a:lnTo>
              <a:lnTo>
                <a:pt x="763621" y="234796"/>
              </a:lnTo>
              <a:lnTo>
                <a:pt x="765842" y="236065"/>
              </a:lnTo>
              <a:lnTo>
                <a:pt x="768062" y="237334"/>
              </a:lnTo>
              <a:lnTo>
                <a:pt x="769966" y="238921"/>
              </a:lnTo>
              <a:lnTo>
                <a:pt x="771552" y="240190"/>
              </a:lnTo>
              <a:lnTo>
                <a:pt x="772821" y="242094"/>
              </a:lnTo>
              <a:lnTo>
                <a:pt x="774090" y="243680"/>
              </a:lnTo>
              <a:lnTo>
                <a:pt x="775042" y="245901"/>
              </a:lnTo>
              <a:lnTo>
                <a:pt x="775676" y="247805"/>
              </a:lnTo>
              <a:lnTo>
                <a:pt x="775994" y="249709"/>
              </a:lnTo>
              <a:lnTo>
                <a:pt x="776311" y="251930"/>
              </a:lnTo>
              <a:lnTo>
                <a:pt x="776311" y="253834"/>
              </a:lnTo>
              <a:lnTo>
                <a:pt x="775676" y="255420"/>
              </a:lnTo>
              <a:lnTo>
                <a:pt x="775359" y="257324"/>
              </a:lnTo>
              <a:lnTo>
                <a:pt x="774407" y="258910"/>
              </a:lnTo>
              <a:lnTo>
                <a:pt x="773456" y="260497"/>
              </a:lnTo>
              <a:lnTo>
                <a:pt x="772186" y="262083"/>
              </a:lnTo>
              <a:lnTo>
                <a:pt x="769331" y="265256"/>
              </a:lnTo>
              <a:lnTo>
                <a:pt x="765524" y="267794"/>
              </a:lnTo>
              <a:lnTo>
                <a:pt x="761717" y="269698"/>
              </a:lnTo>
              <a:lnTo>
                <a:pt x="756958" y="270967"/>
              </a:lnTo>
              <a:lnTo>
                <a:pt x="752200" y="271919"/>
              </a:lnTo>
              <a:lnTo>
                <a:pt x="756324" y="284611"/>
              </a:lnTo>
              <a:lnTo>
                <a:pt x="757910" y="289053"/>
              </a:lnTo>
              <a:lnTo>
                <a:pt x="760448" y="293812"/>
              </a:lnTo>
              <a:lnTo>
                <a:pt x="763621" y="299206"/>
              </a:lnTo>
              <a:lnTo>
                <a:pt x="768062" y="304283"/>
              </a:lnTo>
              <a:lnTo>
                <a:pt x="772504" y="309677"/>
              </a:lnTo>
              <a:lnTo>
                <a:pt x="777580" y="315706"/>
              </a:lnTo>
              <a:lnTo>
                <a:pt x="783608" y="321417"/>
              </a:lnTo>
              <a:lnTo>
                <a:pt x="789952" y="327445"/>
              </a:lnTo>
              <a:lnTo>
                <a:pt x="796615" y="333791"/>
              </a:lnTo>
              <a:lnTo>
                <a:pt x="803912" y="339820"/>
              </a:lnTo>
              <a:lnTo>
                <a:pt x="819774" y="353146"/>
              </a:lnTo>
              <a:lnTo>
                <a:pt x="836588" y="366155"/>
              </a:lnTo>
              <a:lnTo>
                <a:pt x="854672" y="379798"/>
              </a:lnTo>
              <a:lnTo>
                <a:pt x="891472" y="407720"/>
              </a:lnTo>
              <a:lnTo>
                <a:pt x="928274" y="435008"/>
              </a:lnTo>
              <a:lnTo>
                <a:pt x="945405" y="448334"/>
              </a:lnTo>
              <a:lnTo>
                <a:pt x="961902" y="461343"/>
              </a:lnTo>
              <a:lnTo>
                <a:pt x="976496" y="474034"/>
              </a:lnTo>
              <a:lnTo>
                <a:pt x="983158" y="479746"/>
              </a:lnTo>
              <a:lnTo>
                <a:pt x="989186" y="485457"/>
              </a:lnTo>
              <a:lnTo>
                <a:pt x="996482" y="493072"/>
              </a:lnTo>
              <a:lnTo>
                <a:pt x="1003779" y="501004"/>
              </a:lnTo>
              <a:lnTo>
                <a:pt x="1011393" y="510206"/>
              </a:lnTo>
              <a:lnTo>
                <a:pt x="1019007" y="519725"/>
              </a:lnTo>
              <a:lnTo>
                <a:pt x="1026938" y="530830"/>
              </a:lnTo>
              <a:lnTo>
                <a:pt x="1034552" y="542252"/>
              </a:lnTo>
              <a:lnTo>
                <a:pt x="1042801" y="554309"/>
              </a:lnTo>
              <a:lnTo>
                <a:pt x="1050732" y="567318"/>
              </a:lnTo>
              <a:lnTo>
                <a:pt x="1058663" y="581279"/>
              </a:lnTo>
              <a:lnTo>
                <a:pt x="1066912" y="595557"/>
              </a:lnTo>
              <a:lnTo>
                <a:pt x="1074843" y="610153"/>
              </a:lnTo>
              <a:lnTo>
                <a:pt x="1083092" y="626017"/>
              </a:lnTo>
              <a:lnTo>
                <a:pt x="1091023" y="641882"/>
              </a:lnTo>
              <a:lnTo>
                <a:pt x="1098954" y="658698"/>
              </a:lnTo>
              <a:lnTo>
                <a:pt x="1106568" y="675832"/>
              </a:lnTo>
              <a:lnTo>
                <a:pt x="1114499" y="693283"/>
              </a:lnTo>
              <a:lnTo>
                <a:pt x="1122113" y="711369"/>
              </a:lnTo>
              <a:lnTo>
                <a:pt x="1129727" y="729772"/>
              </a:lnTo>
              <a:lnTo>
                <a:pt x="1136707" y="748492"/>
              </a:lnTo>
              <a:lnTo>
                <a:pt x="1143686" y="768164"/>
              </a:lnTo>
              <a:lnTo>
                <a:pt x="1150348" y="787519"/>
              </a:lnTo>
              <a:lnTo>
                <a:pt x="1157011" y="807191"/>
              </a:lnTo>
              <a:lnTo>
                <a:pt x="1163038" y="826863"/>
              </a:lnTo>
              <a:lnTo>
                <a:pt x="1169066" y="847170"/>
              </a:lnTo>
              <a:lnTo>
                <a:pt x="1174460" y="867477"/>
              </a:lnTo>
              <a:lnTo>
                <a:pt x="1179853" y="887783"/>
              </a:lnTo>
              <a:lnTo>
                <a:pt x="1184929" y="908407"/>
              </a:lnTo>
              <a:lnTo>
                <a:pt x="1189370" y="929031"/>
              </a:lnTo>
              <a:lnTo>
                <a:pt x="1193177" y="949655"/>
              </a:lnTo>
              <a:lnTo>
                <a:pt x="1196667" y="970279"/>
              </a:lnTo>
              <a:lnTo>
                <a:pt x="1200157" y="990903"/>
              </a:lnTo>
              <a:lnTo>
                <a:pt x="1202695" y="1011845"/>
              </a:lnTo>
              <a:lnTo>
                <a:pt x="1204916" y="1032151"/>
              </a:lnTo>
              <a:lnTo>
                <a:pt x="1206502" y="1052458"/>
              </a:lnTo>
              <a:lnTo>
                <a:pt x="1207454" y="1072447"/>
              </a:lnTo>
              <a:lnTo>
                <a:pt x="1208088" y="1092437"/>
              </a:lnTo>
              <a:lnTo>
                <a:pt x="1207771" y="1112426"/>
              </a:lnTo>
              <a:lnTo>
                <a:pt x="1207136" y="1131781"/>
              </a:lnTo>
              <a:lnTo>
                <a:pt x="1205867" y="1151453"/>
              </a:lnTo>
              <a:lnTo>
                <a:pt x="1203646" y="1170173"/>
              </a:lnTo>
              <a:lnTo>
                <a:pt x="1201108" y="1188893"/>
              </a:lnTo>
              <a:lnTo>
                <a:pt x="1199522" y="1197778"/>
              </a:lnTo>
              <a:lnTo>
                <a:pt x="1197302" y="1206979"/>
              </a:lnTo>
              <a:lnTo>
                <a:pt x="1195398" y="1215863"/>
              </a:lnTo>
              <a:lnTo>
                <a:pt x="1193177" y="1224747"/>
              </a:lnTo>
              <a:lnTo>
                <a:pt x="1190956" y="1233314"/>
              </a:lnTo>
              <a:lnTo>
                <a:pt x="1188418" y="1242199"/>
              </a:lnTo>
              <a:lnTo>
                <a:pt x="1185563" y="1250448"/>
              </a:lnTo>
              <a:lnTo>
                <a:pt x="1182708" y="1259015"/>
              </a:lnTo>
              <a:lnTo>
                <a:pt x="1179218" y="1266947"/>
              </a:lnTo>
              <a:lnTo>
                <a:pt x="1175728" y="1275197"/>
              </a:lnTo>
              <a:lnTo>
                <a:pt x="1172239" y="1283129"/>
              </a:lnTo>
              <a:lnTo>
                <a:pt x="1168749" y="1291062"/>
              </a:lnTo>
              <a:lnTo>
                <a:pt x="1164625" y="1298677"/>
              </a:lnTo>
              <a:lnTo>
                <a:pt x="1160183" y="1305974"/>
              </a:lnTo>
              <a:lnTo>
                <a:pt x="1155742" y="1313589"/>
              </a:lnTo>
              <a:lnTo>
                <a:pt x="1151300" y="1320570"/>
              </a:lnTo>
              <a:lnTo>
                <a:pt x="1146542" y="1327867"/>
              </a:lnTo>
              <a:lnTo>
                <a:pt x="1141148" y="1334531"/>
              </a:lnTo>
              <a:lnTo>
                <a:pt x="1135755" y="1341194"/>
              </a:lnTo>
              <a:lnTo>
                <a:pt x="1130362" y="1347857"/>
              </a:lnTo>
              <a:lnTo>
                <a:pt x="1124334" y="1354203"/>
              </a:lnTo>
              <a:lnTo>
                <a:pt x="1118306" y="1360548"/>
              </a:lnTo>
              <a:lnTo>
                <a:pt x="1112278" y="1366577"/>
              </a:lnTo>
              <a:lnTo>
                <a:pt x="1105299" y="1372288"/>
              </a:lnTo>
              <a:lnTo>
                <a:pt x="1098637" y="1378000"/>
              </a:lnTo>
              <a:lnTo>
                <a:pt x="1091657" y="1383394"/>
              </a:lnTo>
              <a:lnTo>
                <a:pt x="1084360" y="1388470"/>
              </a:lnTo>
              <a:lnTo>
                <a:pt x="1076746" y="1393230"/>
              </a:lnTo>
              <a:lnTo>
                <a:pt x="1068815" y="1398306"/>
              </a:lnTo>
              <a:lnTo>
                <a:pt x="1061201" y="1402748"/>
              </a:lnTo>
              <a:lnTo>
                <a:pt x="1052636" y="1407190"/>
              </a:lnTo>
              <a:lnTo>
                <a:pt x="1044070" y="1411633"/>
              </a:lnTo>
              <a:lnTo>
                <a:pt x="1035187" y="1415440"/>
              </a:lnTo>
              <a:lnTo>
                <a:pt x="1025986" y="1418930"/>
              </a:lnTo>
              <a:lnTo>
                <a:pt x="1016469" y="1422420"/>
              </a:lnTo>
              <a:lnTo>
                <a:pt x="1006634" y="1425593"/>
              </a:lnTo>
              <a:lnTo>
                <a:pt x="996800" y="1428766"/>
              </a:lnTo>
              <a:lnTo>
                <a:pt x="986330" y="1431305"/>
              </a:lnTo>
              <a:lnTo>
                <a:pt x="976178" y="1433843"/>
              </a:lnTo>
              <a:lnTo>
                <a:pt x="965074" y="1436064"/>
              </a:lnTo>
              <a:lnTo>
                <a:pt x="953971" y="1437968"/>
              </a:lnTo>
              <a:lnTo>
                <a:pt x="942550" y="1439554"/>
              </a:lnTo>
              <a:lnTo>
                <a:pt x="930812" y="1440823"/>
              </a:lnTo>
              <a:lnTo>
                <a:pt x="918756" y="1442093"/>
              </a:lnTo>
              <a:lnTo>
                <a:pt x="906383" y="1443044"/>
              </a:lnTo>
              <a:lnTo>
                <a:pt x="893693" y="1443362"/>
              </a:lnTo>
              <a:lnTo>
                <a:pt x="740144" y="1448756"/>
              </a:lnTo>
              <a:lnTo>
                <a:pt x="652583" y="1451611"/>
              </a:lnTo>
              <a:lnTo>
                <a:pt x="613244" y="1452563"/>
              </a:lnTo>
              <a:lnTo>
                <a:pt x="604044" y="1452563"/>
              </a:lnTo>
              <a:lnTo>
                <a:pt x="595161" y="1452563"/>
              </a:lnTo>
              <a:lnTo>
                <a:pt x="555505" y="1451611"/>
              </a:lnTo>
              <a:lnTo>
                <a:pt x="467944" y="1448756"/>
              </a:lnTo>
              <a:lnTo>
                <a:pt x="314395" y="1443362"/>
              </a:lnTo>
              <a:lnTo>
                <a:pt x="302022" y="1443044"/>
              </a:lnTo>
              <a:lnTo>
                <a:pt x="289332" y="1442093"/>
              </a:lnTo>
              <a:lnTo>
                <a:pt x="277276" y="1440823"/>
              </a:lnTo>
              <a:lnTo>
                <a:pt x="265856" y="1439554"/>
              </a:lnTo>
              <a:lnTo>
                <a:pt x="254117" y="1437968"/>
              </a:lnTo>
              <a:lnTo>
                <a:pt x="243014" y="1436064"/>
              </a:lnTo>
              <a:lnTo>
                <a:pt x="232227" y="1433843"/>
              </a:lnTo>
              <a:lnTo>
                <a:pt x="221758" y="1431305"/>
              </a:lnTo>
              <a:lnTo>
                <a:pt x="211288" y="1428766"/>
              </a:lnTo>
              <a:lnTo>
                <a:pt x="201454" y="1425593"/>
              </a:lnTo>
              <a:lnTo>
                <a:pt x="191619" y="1422420"/>
              </a:lnTo>
              <a:lnTo>
                <a:pt x="182419" y="1418930"/>
              </a:lnTo>
              <a:lnTo>
                <a:pt x="172901" y="1415440"/>
              </a:lnTo>
              <a:lnTo>
                <a:pt x="164336" y="1411633"/>
              </a:lnTo>
              <a:lnTo>
                <a:pt x="155452" y="1407190"/>
              </a:lnTo>
              <a:lnTo>
                <a:pt x="147521" y="1402748"/>
              </a:lnTo>
              <a:lnTo>
                <a:pt x="139273" y="1398306"/>
              </a:lnTo>
              <a:lnTo>
                <a:pt x="131342" y="1393230"/>
              </a:lnTo>
              <a:lnTo>
                <a:pt x="123728" y="1388470"/>
              </a:lnTo>
              <a:lnTo>
                <a:pt x="116431" y="1383394"/>
              </a:lnTo>
              <a:lnTo>
                <a:pt x="109768" y="1378000"/>
              </a:lnTo>
              <a:lnTo>
                <a:pt x="102789" y="1372288"/>
              </a:lnTo>
              <a:lnTo>
                <a:pt x="96127" y="1366577"/>
              </a:lnTo>
              <a:lnTo>
                <a:pt x="89782" y="1360548"/>
              </a:lnTo>
              <a:lnTo>
                <a:pt x="83754" y="1354203"/>
              </a:lnTo>
              <a:lnTo>
                <a:pt x="78044" y="1347857"/>
              </a:lnTo>
              <a:lnTo>
                <a:pt x="72333" y="1341194"/>
              </a:lnTo>
              <a:lnTo>
                <a:pt x="66940" y="1334531"/>
              </a:lnTo>
              <a:lnTo>
                <a:pt x="61864" y="1327867"/>
              </a:lnTo>
              <a:lnTo>
                <a:pt x="56788" y="1320570"/>
              </a:lnTo>
              <a:lnTo>
                <a:pt x="52346" y="1313589"/>
              </a:lnTo>
              <a:lnTo>
                <a:pt x="47905" y="1305974"/>
              </a:lnTo>
              <a:lnTo>
                <a:pt x="43780" y="1298677"/>
              </a:lnTo>
              <a:lnTo>
                <a:pt x="39339" y="1291062"/>
              </a:lnTo>
              <a:lnTo>
                <a:pt x="35849" y="1283129"/>
              </a:lnTo>
              <a:lnTo>
                <a:pt x="32360" y="1275197"/>
              </a:lnTo>
              <a:lnTo>
                <a:pt x="28870" y="1266947"/>
              </a:lnTo>
              <a:lnTo>
                <a:pt x="25697" y="1259015"/>
              </a:lnTo>
              <a:lnTo>
                <a:pt x="22525" y="1250448"/>
              </a:lnTo>
              <a:lnTo>
                <a:pt x="19670" y="1242199"/>
              </a:lnTo>
              <a:lnTo>
                <a:pt x="17132" y="1233314"/>
              </a:lnTo>
              <a:lnTo>
                <a:pt x="14911" y="1224747"/>
              </a:lnTo>
              <a:lnTo>
                <a:pt x="12690" y="1215863"/>
              </a:lnTo>
              <a:lnTo>
                <a:pt x="10786" y="1206979"/>
              </a:lnTo>
              <a:lnTo>
                <a:pt x="8883" y="1197778"/>
              </a:lnTo>
              <a:lnTo>
                <a:pt x="7297" y="1188893"/>
              </a:lnTo>
              <a:lnTo>
                <a:pt x="4442" y="1170173"/>
              </a:lnTo>
              <a:lnTo>
                <a:pt x="2221" y="1151453"/>
              </a:lnTo>
              <a:lnTo>
                <a:pt x="952" y="1131781"/>
              </a:lnTo>
              <a:lnTo>
                <a:pt x="317" y="1112426"/>
              </a:lnTo>
              <a:lnTo>
                <a:pt x="0" y="1092437"/>
              </a:lnTo>
              <a:lnTo>
                <a:pt x="634" y="1072447"/>
              </a:lnTo>
              <a:lnTo>
                <a:pt x="1586" y="1052458"/>
              </a:lnTo>
              <a:lnTo>
                <a:pt x="3172" y="1032151"/>
              </a:lnTo>
              <a:lnTo>
                <a:pt x="5393" y="1011845"/>
              </a:lnTo>
              <a:lnTo>
                <a:pt x="8248" y="990903"/>
              </a:lnTo>
              <a:lnTo>
                <a:pt x="11421" y="970279"/>
              </a:lnTo>
              <a:lnTo>
                <a:pt x="14911" y="949655"/>
              </a:lnTo>
              <a:lnTo>
                <a:pt x="19035" y="929031"/>
              </a:lnTo>
              <a:lnTo>
                <a:pt x="23476" y="908407"/>
              </a:lnTo>
              <a:lnTo>
                <a:pt x="28235" y="887783"/>
              </a:lnTo>
              <a:lnTo>
                <a:pt x="33628" y="867477"/>
              </a:lnTo>
              <a:lnTo>
                <a:pt x="39022" y="847170"/>
              </a:lnTo>
              <a:lnTo>
                <a:pt x="45050" y="826863"/>
              </a:lnTo>
              <a:lnTo>
                <a:pt x="51077" y="807191"/>
              </a:lnTo>
              <a:lnTo>
                <a:pt x="58057" y="787519"/>
              </a:lnTo>
              <a:lnTo>
                <a:pt x="64402" y="768164"/>
              </a:lnTo>
              <a:lnTo>
                <a:pt x="71381" y="748492"/>
              </a:lnTo>
              <a:lnTo>
                <a:pt x="78678" y="729772"/>
              </a:lnTo>
              <a:lnTo>
                <a:pt x="85975" y="711369"/>
              </a:lnTo>
              <a:lnTo>
                <a:pt x="93906" y="693283"/>
              </a:lnTo>
              <a:lnTo>
                <a:pt x="101520" y="675832"/>
              </a:lnTo>
              <a:lnTo>
                <a:pt x="109134" y="658698"/>
              </a:lnTo>
              <a:lnTo>
                <a:pt x="117065" y="641882"/>
              </a:lnTo>
              <a:lnTo>
                <a:pt x="124996" y="626017"/>
              </a:lnTo>
              <a:lnTo>
                <a:pt x="133245" y="610153"/>
              </a:lnTo>
              <a:lnTo>
                <a:pt x="141176" y="595557"/>
              </a:lnTo>
              <a:lnTo>
                <a:pt x="149425" y="581279"/>
              </a:lnTo>
              <a:lnTo>
                <a:pt x="157356" y="567318"/>
              </a:lnTo>
              <a:lnTo>
                <a:pt x="165604" y="554309"/>
              </a:lnTo>
              <a:lnTo>
                <a:pt x="173536" y="542252"/>
              </a:lnTo>
              <a:lnTo>
                <a:pt x="181467" y="530830"/>
              </a:lnTo>
              <a:lnTo>
                <a:pt x="189081" y="519725"/>
              </a:lnTo>
              <a:lnTo>
                <a:pt x="197012" y="510206"/>
              </a:lnTo>
              <a:lnTo>
                <a:pt x="204309" y="501004"/>
              </a:lnTo>
              <a:lnTo>
                <a:pt x="211606" y="493072"/>
              </a:lnTo>
              <a:lnTo>
                <a:pt x="218902" y="485457"/>
              </a:lnTo>
              <a:lnTo>
                <a:pt x="225248" y="479428"/>
              </a:lnTo>
              <a:lnTo>
                <a:pt x="232862" y="473083"/>
              </a:lnTo>
              <a:lnTo>
                <a:pt x="248407" y="460074"/>
              </a:lnTo>
              <a:lnTo>
                <a:pt x="265538" y="446430"/>
              </a:lnTo>
              <a:lnTo>
                <a:pt x="283622" y="432469"/>
              </a:lnTo>
              <a:lnTo>
                <a:pt x="322009" y="404548"/>
              </a:lnTo>
              <a:lnTo>
                <a:pt x="360396" y="375991"/>
              </a:lnTo>
              <a:lnTo>
                <a:pt x="379114" y="362030"/>
              </a:lnTo>
              <a:lnTo>
                <a:pt x="396562" y="348387"/>
              </a:lnTo>
              <a:lnTo>
                <a:pt x="412742" y="335060"/>
              </a:lnTo>
              <a:lnTo>
                <a:pt x="420039" y="328397"/>
              </a:lnTo>
              <a:lnTo>
                <a:pt x="427018" y="322369"/>
              </a:lnTo>
              <a:lnTo>
                <a:pt x="433364" y="316340"/>
              </a:lnTo>
              <a:lnTo>
                <a:pt x="439391" y="309994"/>
              </a:lnTo>
              <a:lnTo>
                <a:pt x="444784" y="304283"/>
              </a:lnTo>
              <a:lnTo>
                <a:pt x="449226" y="298572"/>
              </a:lnTo>
              <a:lnTo>
                <a:pt x="453033" y="293178"/>
              </a:lnTo>
              <a:lnTo>
                <a:pt x="456523" y="287784"/>
              </a:lnTo>
              <a:lnTo>
                <a:pt x="459061" y="283024"/>
              </a:lnTo>
              <a:lnTo>
                <a:pt x="460647" y="277948"/>
              </a:lnTo>
              <a:lnTo>
                <a:pt x="461282" y="274775"/>
              </a:lnTo>
              <a:lnTo>
                <a:pt x="461916" y="271919"/>
              </a:lnTo>
              <a:lnTo>
                <a:pt x="456840" y="270967"/>
              </a:lnTo>
              <a:lnTo>
                <a:pt x="452081" y="269698"/>
              </a:lnTo>
              <a:lnTo>
                <a:pt x="448274" y="267794"/>
              </a:lnTo>
              <a:lnTo>
                <a:pt x="444784" y="265256"/>
              </a:lnTo>
              <a:lnTo>
                <a:pt x="441929" y="262083"/>
              </a:lnTo>
              <a:lnTo>
                <a:pt x="440660" y="260497"/>
              </a:lnTo>
              <a:lnTo>
                <a:pt x="439708" y="258910"/>
              </a:lnTo>
              <a:lnTo>
                <a:pt x="438757" y="257324"/>
              </a:lnTo>
              <a:lnTo>
                <a:pt x="438440" y="255420"/>
              </a:lnTo>
              <a:lnTo>
                <a:pt x="438122" y="253834"/>
              </a:lnTo>
              <a:lnTo>
                <a:pt x="437488" y="251930"/>
              </a:lnTo>
              <a:lnTo>
                <a:pt x="438122" y="250026"/>
              </a:lnTo>
              <a:lnTo>
                <a:pt x="438440" y="248122"/>
              </a:lnTo>
              <a:lnTo>
                <a:pt x="438757" y="246536"/>
              </a:lnTo>
              <a:lnTo>
                <a:pt x="439708" y="244315"/>
              </a:lnTo>
              <a:lnTo>
                <a:pt x="440660" y="242728"/>
              </a:lnTo>
              <a:lnTo>
                <a:pt x="441929" y="241142"/>
              </a:lnTo>
              <a:lnTo>
                <a:pt x="444784" y="238286"/>
              </a:lnTo>
              <a:lnTo>
                <a:pt x="448274" y="236065"/>
              </a:lnTo>
              <a:lnTo>
                <a:pt x="452081" y="234161"/>
              </a:lnTo>
              <a:lnTo>
                <a:pt x="456840" y="232575"/>
              </a:lnTo>
              <a:lnTo>
                <a:pt x="461916" y="231940"/>
              </a:lnTo>
              <a:lnTo>
                <a:pt x="460647" y="227498"/>
              </a:lnTo>
              <a:lnTo>
                <a:pt x="459378" y="223374"/>
              </a:lnTo>
              <a:lnTo>
                <a:pt x="457792" y="219249"/>
              </a:lnTo>
              <a:lnTo>
                <a:pt x="456206" y="215124"/>
              </a:lnTo>
              <a:lnTo>
                <a:pt x="451764" y="206874"/>
              </a:lnTo>
              <a:lnTo>
                <a:pt x="447005" y="198307"/>
              </a:lnTo>
              <a:lnTo>
                <a:pt x="441295" y="189423"/>
              </a:lnTo>
              <a:lnTo>
                <a:pt x="434632" y="180222"/>
              </a:lnTo>
              <a:lnTo>
                <a:pt x="420039" y="159598"/>
              </a:lnTo>
              <a:lnTo>
                <a:pt x="412108" y="147541"/>
              </a:lnTo>
              <a:lnTo>
                <a:pt x="403542" y="134532"/>
              </a:lnTo>
              <a:lnTo>
                <a:pt x="394024" y="120254"/>
              </a:lnTo>
              <a:lnTo>
                <a:pt x="384190" y="104706"/>
              </a:lnTo>
              <a:lnTo>
                <a:pt x="374355" y="87573"/>
              </a:lnTo>
              <a:lnTo>
                <a:pt x="363886" y="68535"/>
              </a:lnTo>
              <a:lnTo>
                <a:pt x="353099" y="47911"/>
              </a:lnTo>
              <a:lnTo>
                <a:pt x="341996" y="25066"/>
              </a:lnTo>
              <a:lnTo>
                <a:pt x="352782" y="20307"/>
              </a:lnTo>
              <a:lnTo>
                <a:pt x="362617" y="15865"/>
              </a:lnTo>
              <a:lnTo>
                <a:pt x="372134" y="13009"/>
              </a:lnTo>
              <a:lnTo>
                <a:pt x="380700" y="11105"/>
              </a:lnTo>
              <a:lnTo>
                <a:pt x="388948" y="9836"/>
              </a:lnTo>
              <a:lnTo>
                <a:pt x="396562" y="9519"/>
              </a:lnTo>
              <a:lnTo>
                <a:pt x="403859" y="9519"/>
              </a:lnTo>
              <a:lnTo>
                <a:pt x="410522" y="10471"/>
              </a:lnTo>
              <a:lnTo>
                <a:pt x="416549" y="12057"/>
              </a:lnTo>
              <a:lnTo>
                <a:pt x="422894" y="14278"/>
              </a:lnTo>
              <a:lnTo>
                <a:pt x="428288" y="16816"/>
              </a:lnTo>
              <a:lnTo>
                <a:pt x="433681" y="19989"/>
              </a:lnTo>
              <a:lnTo>
                <a:pt x="439074" y="23162"/>
              </a:lnTo>
              <a:lnTo>
                <a:pt x="443833" y="26970"/>
              </a:lnTo>
              <a:lnTo>
                <a:pt x="448592" y="30777"/>
              </a:lnTo>
              <a:lnTo>
                <a:pt x="453033" y="34585"/>
              </a:lnTo>
              <a:lnTo>
                <a:pt x="462550" y="43152"/>
              </a:lnTo>
              <a:lnTo>
                <a:pt x="471434" y="51401"/>
              </a:lnTo>
              <a:lnTo>
                <a:pt x="476510" y="55843"/>
              </a:lnTo>
              <a:lnTo>
                <a:pt x="481268" y="59651"/>
              </a:lnTo>
              <a:lnTo>
                <a:pt x="486027" y="63141"/>
              </a:lnTo>
              <a:lnTo>
                <a:pt x="491738" y="66314"/>
              </a:lnTo>
              <a:lnTo>
                <a:pt x="497131" y="69170"/>
              </a:lnTo>
              <a:lnTo>
                <a:pt x="502841" y="72025"/>
              </a:lnTo>
              <a:lnTo>
                <a:pt x="509186" y="73929"/>
              </a:lnTo>
              <a:lnTo>
                <a:pt x="515531" y="75198"/>
              </a:lnTo>
              <a:lnTo>
                <a:pt x="522194" y="76150"/>
              </a:lnTo>
              <a:lnTo>
                <a:pt x="529808" y="76150"/>
              </a:lnTo>
              <a:lnTo>
                <a:pt x="537739" y="75515"/>
              </a:lnTo>
              <a:lnTo>
                <a:pt x="546304" y="74246"/>
              </a:lnTo>
              <a:lnTo>
                <a:pt x="557408" y="68218"/>
              </a:lnTo>
              <a:lnTo>
                <a:pt x="568195" y="62824"/>
              </a:lnTo>
              <a:lnTo>
                <a:pt x="587864" y="51719"/>
              </a:lnTo>
              <a:lnTo>
                <a:pt x="605313" y="41882"/>
              </a:lnTo>
              <a:lnTo>
                <a:pt x="620858" y="32681"/>
              </a:lnTo>
              <a:lnTo>
                <a:pt x="635452" y="24749"/>
              </a:lnTo>
              <a:lnTo>
                <a:pt x="648776" y="17134"/>
              </a:lnTo>
              <a:lnTo>
                <a:pt x="655438" y="13961"/>
              </a:lnTo>
              <a:lnTo>
                <a:pt x="661784" y="11422"/>
              </a:lnTo>
              <a:lnTo>
                <a:pt x="668446" y="8884"/>
              </a:lnTo>
              <a:lnTo>
                <a:pt x="675108" y="6663"/>
              </a:lnTo>
              <a:lnTo>
                <a:pt x="682088" y="4759"/>
              </a:lnTo>
              <a:lnTo>
                <a:pt x="688750" y="3173"/>
              </a:lnTo>
              <a:lnTo>
                <a:pt x="695729" y="1586"/>
              </a:lnTo>
              <a:lnTo>
                <a:pt x="703343" y="635"/>
              </a:lnTo>
              <a:lnTo>
                <a:pt x="710957" y="317"/>
              </a:lnTo>
              <a:close/>
            </a:path>
          </a:pathLst>
        </a:cu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6"/>
  <sheetViews>
    <sheetView showGridLines="0" tabSelected="1" workbookViewId="0">
      <selection activeCell="B1" sqref="B1:O37"/>
    </sheetView>
  </sheetViews>
  <sheetFormatPr defaultColWidth="9" defaultRowHeight="16.5"/>
  <cols>
    <col min="1" max="2" width="9" style="1"/>
    <col min="3" max="3" width="12.875" style="1" customWidth="1"/>
    <col min="4" max="5" width="9" style="1"/>
    <col min="6" max="6" width="8.875" style="1" customWidth="1"/>
    <col min="7" max="16384" width="9" style="1"/>
  </cols>
  <sheetData>
    <row r="2" ht="23.1" customHeight="1" spans="2:6">
      <c r="B2" s="2" t="s">
        <v>0</v>
      </c>
      <c r="C2" s="2"/>
      <c r="D2" s="2"/>
      <c r="E2" s="2"/>
      <c r="F2" s="2"/>
    </row>
    <row r="3" ht="21.95" customHeight="1" spans="2:6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>
      <c r="B4" s="4" t="s">
        <v>6</v>
      </c>
      <c r="C4" s="4">
        <v>40026</v>
      </c>
      <c r="D4" s="4">
        <v>38000</v>
      </c>
      <c r="E4" s="5">
        <f>IF(C4&lt;=D4,"未超出",C4-D4)</f>
        <v>2026</v>
      </c>
      <c r="F4" s="6">
        <f>IFERROR(E4/D4,"")</f>
        <v>0.0533157894736842</v>
      </c>
    </row>
    <row r="5" spans="2:6">
      <c r="B5" s="7" t="s">
        <v>7</v>
      </c>
      <c r="C5" s="7">
        <v>11490</v>
      </c>
      <c r="D5" s="7">
        <v>11500</v>
      </c>
      <c r="E5" s="8" t="str">
        <f t="shared" ref="E5:E16" si="0">IF(C5&lt;=D5,"未超出",C5-D5)</f>
        <v>未超出</v>
      </c>
      <c r="F5" s="9" t="str">
        <f t="shared" ref="F5:F16" si="1">IFERROR(E5/D5,"")</f>
        <v/>
      </c>
    </row>
    <row r="6" spans="2:6">
      <c r="B6" s="4" t="s">
        <v>8</v>
      </c>
      <c r="C6" s="4">
        <v>21490</v>
      </c>
      <c r="D6" s="4">
        <v>25000</v>
      </c>
      <c r="E6" s="5" t="str">
        <f t="shared" si="0"/>
        <v>未超出</v>
      </c>
      <c r="F6" s="6" t="str">
        <f t="shared" si="1"/>
        <v/>
      </c>
    </row>
    <row r="7" spans="2:6">
      <c r="B7" s="7" t="s">
        <v>9</v>
      </c>
      <c r="C7" s="7">
        <v>30789</v>
      </c>
      <c r="D7" s="7">
        <v>25000</v>
      </c>
      <c r="E7" s="8">
        <f t="shared" si="0"/>
        <v>5789</v>
      </c>
      <c r="F7" s="9">
        <f t="shared" si="1"/>
        <v>0.23156</v>
      </c>
    </row>
    <row r="8" spans="2:6">
      <c r="B8" s="4" t="s">
        <v>10</v>
      </c>
      <c r="C8" s="4">
        <v>34825</v>
      </c>
      <c r="D8" s="4">
        <v>40000</v>
      </c>
      <c r="E8" s="5" t="str">
        <f t="shared" si="0"/>
        <v>未超出</v>
      </c>
      <c r="F8" s="6" t="str">
        <f t="shared" si="1"/>
        <v/>
      </c>
    </row>
    <row r="9" spans="2:6">
      <c r="B9" s="7" t="s">
        <v>11</v>
      </c>
      <c r="C9" s="7">
        <v>37023</v>
      </c>
      <c r="D9" s="7">
        <v>30000</v>
      </c>
      <c r="E9" s="8">
        <f t="shared" si="0"/>
        <v>7023</v>
      </c>
      <c r="F9" s="9">
        <f t="shared" si="1"/>
        <v>0.2341</v>
      </c>
    </row>
    <row r="10" spans="2:6">
      <c r="B10" s="4" t="s">
        <v>12</v>
      </c>
      <c r="C10" s="4">
        <v>49301</v>
      </c>
      <c r="D10" s="4">
        <v>50000</v>
      </c>
      <c r="E10" s="5" t="str">
        <f t="shared" si="0"/>
        <v>未超出</v>
      </c>
      <c r="F10" s="6" t="str">
        <f t="shared" si="1"/>
        <v/>
      </c>
    </row>
    <row r="11" spans="2:6">
      <c r="B11" s="7" t="s">
        <v>13</v>
      </c>
      <c r="C11" s="7">
        <v>30312</v>
      </c>
      <c r="D11" s="7">
        <v>32000</v>
      </c>
      <c r="E11" s="8" t="str">
        <f t="shared" si="0"/>
        <v>未超出</v>
      </c>
      <c r="F11" s="9" t="str">
        <f t="shared" si="1"/>
        <v/>
      </c>
    </row>
    <row r="12" spans="2:6">
      <c r="B12" s="4" t="s">
        <v>14</v>
      </c>
      <c r="C12" s="4">
        <v>40026</v>
      </c>
      <c r="D12" s="4">
        <v>39000</v>
      </c>
      <c r="E12" s="5">
        <f t="shared" si="0"/>
        <v>1026</v>
      </c>
      <c r="F12" s="6">
        <f t="shared" si="1"/>
        <v>0.0263076923076923</v>
      </c>
    </row>
    <row r="13" spans="2:6">
      <c r="B13" s="7" t="s">
        <v>15</v>
      </c>
      <c r="C13" s="7">
        <v>20521</v>
      </c>
      <c r="D13" s="7">
        <v>22000</v>
      </c>
      <c r="E13" s="8" t="str">
        <f t="shared" si="0"/>
        <v>未超出</v>
      </c>
      <c r="F13" s="9" t="str">
        <f t="shared" si="1"/>
        <v/>
      </c>
    </row>
    <row r="14" spans="2:6">
      <c r="B14" s="4" t="s">
        <v>16</v>
      </c>
      <c r="C14" s="4">
        <v>20500</v>
      </c>
      <c r="D14" s="4">
        <v>24000</v>
      </c>
      <c r="E14" s="5" t="str">
        <f t="shared" si="0"/>
        <v>未超出</v>
      </c>
      <c r="F14" s="6" t="str">
        <f t="shared" si="1"/>
        <v/>
      </c>
    </row>
    <row r="15" spans="2:6">
      <c r="B15" s="7" t="s">
        <v>17</v>
      </c>
      <c r="C15" s="7">
        <v>27275</v>
      </c>
      <c r="D15" s="7">
        <v>20000</v>
      </c>
      <c r="E15" s="8">
        <f t="shared" si="0"/>
        <v>7275</v>
      </c>
      <c r="F15" s="9">
        <f t="shared" si="1"/>
        <v>0.36375</v>
      </c>
    </row>
    <row r="16" spans="2:6">
      <c r="B16" s="4" t="s">
        <v>18</v>
      </c>
      <c r="C16" s="4">
        <f>SUM(C4:C15)</f>
        <v>363578</v>
      </c>
      <c r="D16" s="4">
        <f>SUM(D4:D15)</f>
        <v>356500</v>
      </c>
      <c r="E16" s="5">
        <f t="shared" si="0"/>
        <v>7078</v>
      </c>
      <c r="F16" s="6">
        <f t="shared" si="1"/>
        <v>0.0198541374474053</v>
      </c>
    </row>
    <row r="17" spans="7:9">
      <c r="G17" s="10">
        <f>C16</f>
        <v>363578</v>
      </c>
      <c r="H17" s="10"/>
      <c r="I17" s="10"/>
    </row>
    <row r="18" spans="7:9">
      <c r="G18" s="10"/>
      <c r="H18" s="10"/>
      <c r="I18" s="10"/>
    </row>
    <row r="19" spans="7:9">
      <c r="G19" s="10"/>
      <c r="H19" s="10"/>
      <c r="I19" s="10"/>
    </row>
    <row r="20" ht="17.25" spans="7:9">
      <c r="G20" s="11"/>
      <c r="H20" s="11"/>
      <c r="I20" s="11"/>
    </row>
    <row r="21" spans="7:9">
      <c r="G21" s="12" t="s">
        <v>19</v>
      </c>
      <c r="H21" s="12"/>
      <c r="I21" s="12"/>
    </row>
    <row r="22" spans="7:9">
      <c r="G22" s="10">
        <f>D16</f>
        <v>356500</v>
      </c>
      <c r="H22" s="10"/>
      <c r="I22" s="10"/>
    </row>
    <row r="23" spans="7:9">
      <c r="G23" s="10"/>
      <c r="H23" s="10"/>
      <c r="I23" s="10"/>
    </row>
    <row r="24" spans="7:9">
      <c r="G24" s="10"/>
      <c r="H24" s="10"/>
      <c r="I24" s="10"/>
    </row>
    <row r="25" ht="17.25" spans="7:9">
      <c r="G25" s="11"/>
      <c r="H25" s="11"/>
      <c r="I25" s="11"/>
    </row>
    <row r="26" spans="7:9">
      <c r="G26" s="12" t="s">
        <v>20</v>
      </c>
      <c r="H26" s="12"/>
      <c r="I26" s="12"/>
    </row>
    <row r="27" spans="7:9">
      <c r="G27" s="10">
        <f>E16</f>
        <v>7078</v>
      </c>
      <c r="H27" s="10"/>
      <c r="I27" s="10"/>
    </row>
    <row r="28" spans="7:9">
      <c r="G28" s="10"/>
      <c r="H28" s="10"/>
      <c r="I28" s="10"/>
    </row>
    <row r="29" ht="17.25" spans="7:9">
      <c r="G29" s="11"/>
      <c r="H29" s="11"/>
      <c r="I29" s="11"/>
    </row>
    <row r="30" spans="7:9">
      <c r="G30" s="12" t="s">
        <v>21</v>
      </c>
      <c r="H30" s="12"/>
      <c r="I30" s="12"/>
    </row>
    <row r="32" spans="2:2">
      <c r="B32" s="1" t="s">
        <v>22</v>
      </c>
    </row>
    <row r="33" spans="2:2">
      <c r="B33" s="1" t="s">
        <v>23</v>
      </c>
    </row>
    <row r="34" spans="2:2">
      <c r="B34" s="1" t="s">
        <v>24</v>
      </c>
    </row>
    <row r="35" spans="2:2">
      <c r="B35" s="1" t="s">
        <v>25</v>
      </c>
    </row>
    <row r="36" spans="2:2">
      <c r="B36" s="1" t="s">
        <v>26</v>
      </c>
    </row>
  </sheetData>
  <mergeCells count="7">
    <mergeCell ref="B2:F2"/>
    <mergeCell ref="G21:I21"/>
    <mergeCell ref="G26:I26"/>
    <mergeCell ref="G30:I30"/>
    <mergeCell ref="G17:I20"/>
    <mergeCell ref="G22:I25"/>
    <mergeCell ref="G27:I29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2015-12-29T15:38:00Z</dcterms:created>
  <dcterms:modified xsi:type="dcterms:W3CDTF">2018-05-30T13:49:03Z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  <property fmtid="{D5CDD505-2E9C-101B-9397-08002B2CF9AE}" pid="3" name="name">
    <vt:lpwstr>公司年度差旅费财务分析报告.xlsx</vt:lpwstr>
  </property>
  <property fmtid="{D5CDD505-2E9C-101B-9397-08002B2CF9AE}" pid="4" name="fileid">
    <vt:lpwstr>716042</vt:lpwstr>
  </property>
</Properties>
</file>