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大全【132套】\财务分析报告表\"/>
    </mc:Choice>
  </mc:AlternateContent>
  <xr:revisionPtr revIDLastSave="0" documentId="13_ncr:1_{5F7FA5C8-8807-4E27-A79D-01C638621FD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C16" i="1"/>
  <c r="C14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<sst xmlns="http://schemas.openxmlformats.org/spreadsheetml/2006/main" count="18" uniqueCount="18">
  <si>
    <t>财务项目</t>
  </si>
  <si>
    <t>收入金额</t>
  </si>
  <si>
    <t>去年同期收入金额</t>
  </si>
  <si>
    <t>增长率</t>
  </si>
  <si>
    <t>项目A</t>
  </si>
  <si>
    <t>项目B</t>
  </si>
  <si>
    <t>项目C</t>
  </si>
  <si>
    <t>项目D</t>
  </si>
  <si>
    <t>项目E</t>
  </si>
  <si>
    <t>项目F</t>
  </si>
  <si>
    <t>项目G</t>
  </si>
  <si>
    <t>项目H</t>
  </si>
  <si>
    <t>项目I</t>
  </si>
  <si>
    <t>项目J</t>
  </si>
  <si>
    <t>项目K</t>
  </si>
  <si>
    <t>总计</t>
  </si>
  <si>
    <t>总收入</t>
  </si>
  <si>
    <t>财务收入同期分析一览图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</si>
</sst>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\¥#,##0.00;\¥\-#,##0.00"/>
  </numFmts>
  <fonts count="10" x14ac:knownFonts="1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 tint="0.249977111117893"/>
      <name val="微软雅黑"/>
      <charset val="134"/>
    </font>
    <font>
      <sz val="12"/>
      <color theme="1" tint="0.249977111117893"/>
      <name val="微软雅黑"/>
      <charset val="134"/>
    </font>
    <font>
      <sz val="11"/>
      <color theme="1" tint="0.249977111117893"/>
      <name val="微软雅黑"/>
      <charset val="134"/>
    </font>
    <font>
      <sz val="28"/>
      <color theme="3"/>
      <name val="微软雅黑"/>
      <charset val="134"/>
    </font>
    <font>
      <sz val="11"/>
      <color theme="3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theme="1" tint="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3"/>
      </left>
      <right/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9" fontId="0" fillId="0" borderId="0" xfId="1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9" fontId="4" fillId="0" borderId="1" xfId="1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9" fontId="4" fillId="3" borderId="1" xfId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财务收入同期分析一览图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Sheet1!$B$2</c:f>
              <c:strCache>
                <c:ptCount val="1"/>
                <c:pt idx="0">
                  <c:v>收入金额</c:v>
                </c:pt>
              </c:strCache>
            </c:strRef>
          </c:tx>
          <c:spPr>
            <a:solidFill>
              <a:schemeClr val="tx2">
                <a:alpha val="50000"/>
              </a:schemeClr>
            </a:solidFill>
            <a:ln>
              <a:noFill/>
            </a:ln>
            <a:effectLst/>
          </c:spPr>
          <c:cat>
            <c:strRef>
              <c:f>Sheet1!$A$3:$A$13</c:f>
              <c:strCache>
                <c:ptCount val="11"/>
                <c:pt idx="0">
                  <c:v>项目A</c:v>
                </c:pt>
                <c:pt idx="1">
                  <c:v>项目B</c:v>
                </c:pt>
                <c:pt idx="2">
                  <c:v>项目C</c:v>
                </c:pt>
                <c:pt idx="3">
                  <c:v>项目D</c:v>
                </c:pt>
                <c:pt idx="4">
                  <c:v>项目E</c:v>
                </c:pt>
                <c:pt idx="5">
                  <c:v>项目F</c:v>
                </c:pt>
                <c:pt idx="6">
                  <c:v>项目G</c:v>
                </c:pt>
                <c:pt idx="7">
                  <c:v>项目H</c:v>
                </c:pt>
                <c:pt idx="8">
                  <c:v>项目I</c:v>
                </c:pt>
                <c:pt idx="9">
                  <c:v>项目J</c:v>
                </c:pt>
                <c:pt idx="10">
                  <c:v>项目K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800</c:v>
                </c:pt>
                <c:pt idx="1">
                  <c:v>942</c:v>
                </c:pt>
                <c:pt idx="2">
                  <c:v>700</c:v>
                </c:pt>
                <c:pt idx="3">
                  <c:v>815</c:v>
                </c:pt>
                <c:pt idx="4">
                  <c:v>437</c:v>
                </c:pt>
                <c:pt idx="5">
                  <c:v>779</c:v>
                </c:pt>
                <c:pt idx="6">
                  <c:v>820</c:v>
                </c:pt>
                <c:pt idx="7">
                  <c:v>853</c:v>
                </c:pt>
                <c:pt idx="8">
                  <c:v>946</c:v>
                </c:pt>
                <c:pt idx="9">
                  <c:v>789</c:v>
                </c:pt>
                <c:pt idx="10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D-4BFD-B55E-FEBEC842BF1A}"/>
            </c:ext>
          </c:extLst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去年同期收入金额</c:v>
                </c:pt>
              </c:strCache>
            </c:strRef>
          </c:tx>
          <c:spPr>
            <a:solidFill>
              <a:schemeClr val="bg1">
                <a:alpha val="30000"/>
              </a:schemeClr>
            </a:solidFill>
            <a:ln>
              <a:noFill/>
            </a:ln>
            <a:effectLst/>
          </c:spPr>
          <c:cat>
            <c:strRef>
              <c:f>Sheet1!$A$3:$A$13</c:f>
              <c:strCache>
                <c:ptCount val="11"/>
                <c:pt idx="0">
                  <c:v>项目A</c:v>
                </c:pt>
                <c:pt idx="1">
                  <c:v>项目B</c:v>
                </c:pt>
                <c:pt idx="2">
                  <c:v>项目C</c:v>
                </c:pt>
                <c:pt idx="3">
                  <c:v>项目D</c:v>
                </c:pt>
                <c:pt idx="4">
                  <c:v>项目E</c:v>
                </c:pt>
                <c:pt idx="5">
                  <c:v>项目F</c:v>
                </c:pt>
                <c:pt idx="6">
                  <c:v>项目G</c:v>
                </c:pt>
                <c:pt idx="7">
                  <c:v>项目H</c:v>
                </c:pt>
                <c:pt idx="8">
                  <c:v>项目I</c:v>
                </c:pt>
                <c:pt idx="9">
                  <c:v>项目J</c:v>
                </c:pt>
                <c:pt idx="10">
                  <c:v>项目K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600</c:v>
                </c:pt>
                <c:pt idx="1">
                  <c:v>350</c:v>
                </c:pt>
                <c:pt idx="2">
                  <c:v>574</c:v>
                </c:pt>
                <c:pt idx="3">
                  <c:v>208</c:v>
                </c:pt>
                <c:pt idx="4">
                  <c:v>322</c:v>
                </c:pt>
                <c:pt idx="5">
                  <c:v>405</c:v>
                </c:pt>
                <c:pt idx="6">
                  <c:v>218</c:v>
                </c:pt>
                <c:pt idx="7">
                  <c:v>519</c:v>
                </c:pt>
                <c:pt idx="8">
                  <c:v>900</c:v>
                </c:pt>
                <c:pt idx="9">
                  <c:v>534</c:v>
                </c:pt>
                <c:pt idx="1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D-4BFD-B55E-FEBEC842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4768"/>
        <c:axId val="82386304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收入金额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项目A</c:v>
                </c:pt>
                <c:pt idx="1">
                  <c:v>项目B</c:v>
                </c:pt>
                <c:pt idx="2">
                  <c:v>项目C</c:v>
                </c:pt>
                <c:pt idx="3">
                  <c:v>项目D</c:v>
                </c:pt>
                <c:pt idx="4">
                  <c:v>项目E</c:v>
                </c:pt>
                <c:pt idx="5">
                  <c:v>项目F</c:v>
                </c:pt>
                <c:pt idx="6">
                  <c:v>项目G</c:v>
                </c:pt>
                <c:pt idx="7">
                  <c:v>项目H</c:v>
                </c:pt>
                <c:pt idx="8">
                  <c:v>项目I</c:v>
                </c:pt>
                <c:pt idx="9">
                  <c:v>项目J</c:v>
                </c:pt>
                <c:pt idx="10">
                  <c:v>项目K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800</c:v>
                </c:pt>
                <c:pt idx="1">
                  <c:v>942</c:v>
                </c:pt>
                <c:pt idx="2">
                  <c:v>700</c:v>
                </c:pt>
                <c:pt idx="3">
                  <c:v>815</c:v>
                </c:pt>
                <c:pt idx="4">
                  <c:v>437</c:v>
                </c:pt>
                <c:pt idx="5">
                  <c:v>779</c:v>
                </c:pt>
                <c:pt idx="6">
                  <c:v>820</c:v>
                </c:pt>
                <c:pt idx="7">
                  <c:v>853</c:v>
                </c:pt>
                <c:pt idx="8">
                  <c:v>946</c:v>
                </c:pt>
                <c:pt idx="9">
                  <c:v>789</c:v>
                </c:pt>
                <c:pt idx="10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D-4BFD-B55E-FEBEC842BF1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去年同期收入金额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项目A</c:v>
                </c:pt>
                <c:pt idx="1">
                  <c:v>项目B</c:v>
                </c:pt>
                <c:pt idx="2">
                  <c:v>项目C</c:v>
                </c:pt>
                <c:pt idx="3">
                  <c:v>项目D</c:v>
                </c:pt>
                <c:pt idx="4">
                  <c:v>项目E</c:v>
                </c:pt>
                <c:pt idx="5">
                  <c:v>项目F</c:v>
                </c:pt>
                <c:pt idx="6">
                  <c:v>项目G</c:v>
                </c:pt>
                <c:pt idx="7">
                  <c:v>项目H</c:v>
                </c:pt>
                <c:pt idx="8">
                  <c:v>项目I</c:v>
                </c:pt>
                <c:pt idx="9">
                  <c:v>项目J</c:v>
                </c:pt>
                <c:pt idx="10">
                  <c:v>项目K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600</c:v>
                </c:pt>
                <c:pt idx="1">
                  <c:v>350</c:v>
                </c:pt>
                <c:pt idx="2">
                  <c:v>574</c:v>
                </c:pt>
                <c:pt idx="3">
                  <c:v>208</c:v>
                </c:pt>
                <c:pt idx="4">
                  <c:v>322</c:v>
                </c:pt>
                <c:pt idx="5">
                  <c:v>405</c:v>
                </c:pt>
                <c:pt idx="6">
                  <c:v>218</c:v>
                </c:pt>
                <c:pt idx="7">
                  <c:v>519</c:v>
                </c:pt>
                <c:pt idx="8">
                  <c:v>900</c:v>
                </c:pt>
                <c:pt idx="9">
                  <c:v>534</c:v>
                </c:pt>
                <c:pt idx="1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D-4BFD-B55E-FEBEC842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12"/>
        <c:axId val="82384768"/>
        <c:axId val="82386304"/>
      </c:barChart>
      <c:catAx>
        <c:axId val="823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33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2386304"/>
        <c:crosses val="autoZero"/>
        <c:auto val="1"/>
        <c:lblAlgn val="ctr"/>
        <c:lblOffset val="100"/>
        <c:noMultiLvlLbl val="0"/>
      </c:catAx>
      <c:valAx>
        <c:axId val="823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12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2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增长率</c:v>
                </c:pt>
              </c:strCache>
            </c:strRef>
          </c:tx>
          <c:spPr>
            <a:ln w="571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项目A</c:v>
                </c:pt>
                <c:pt idx="1">
                  <c:v>项目B</c:v>
                </c:pt>
                <c:pt idx="2">
                  <c:v>项目C</c:v>
                </c:pt>
                <c:pt idx="3">
                  <c:v>项目D</c:v>
                </c:pt>
                <c:pt idx="4">
                  <c:v>项目E</c:v>
                </c:pt>
                <c:pt idx="5">
                  <c:v>项目F</c:v>
                </c:pt>
                <c:pt idx="6">
                  <c:v>项目G</c:v>
                </c:pt>
                <c:pt idx="7">
                  <c:v>项目H</c:v>
                </c:pt>
                <c:pt idx="8">
                  <c:v>项目I</c:v>
                </c:pt>
                <c:pt idx="9">
                  <c:v>项目J</c:v>
                </c:pt>
                <c:pt idx="10">
                  <c:v>项目K</c:v>
                </c:pt>
              </c:strCache>
            </c:strRef>
          </c:cat>
          <c:val>
            <c:numRef>
              <c:f>Sheet1!$D$3:$D$13</c:f>
              <c:numCache>
                <c:formatCode>0%</c:formatCode>
                <c:ptCount val="11"/>
                <c:pt idx="0">
                  <c:v>0.25</c:v>
                </c:pt>
                <c:pt idx="1">
                  <c:v>0.6284501061571125</c:v>
                </c:pt>
                <c:pt idx="2">
                  <c:v>0.18</c:v>
                </c:pt>
                <c:pt idx="3">
                  <c:v>0.74478527607361966</c:v>
                </c:pt>
                <c:pt idx="4">
                  <c:v>0.26315789473684209</c:v>
                </c:pt>
                <c:pt idx="5">
                  <c:v>0.48010269576379977</c:v>
                </c:pt>
                <c:pt idx="6">
                  <c:v>0.73414634146341462</c:v>
                </c:pt>
                <c:pt idx="7">
                  <c:v>0.39155920281359907</c:v>
                </c:pt>
                <c:pt idx="8">
                  <c:v>4.8625792811839326E-2</c:v>
                </c:pt>
                <c:pt idx="9">
                  <c:v>0.32319391634980987</c:v>
                </c:pt>
                <c:pt idx="10">
                  <c:v>2.9473684210526315E-2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0-49FF-B9F7-2569013F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79200"/>
        <c:axId val="85780736"/>
      </c:lineChart>
      <c:catAx>
        <c:axId val="857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3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5780736"/>
        <c:crosses val="autoZero"/>
        <c:auto val="1"/>
        <c:lblAlgn val="ctr"/>
        <c:lblOffset val="100"/>
        <c:noMultiLvlLbl val="0"/>
      </c:catAx>
      <c:valAx>
        <c:axId val="85780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57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0</xdr:rowOff>
    </xdr:from>
    <xdr:to>
      <xdr:col>11</xdr:col>
      <xdr:colOff>142875</xdr:colOff>
      <xdr:row>14</xdr:row>
      <xdr:rowOff>8890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16</xdr:row>
      <xdr:rowOff>120650</xdr:rowOff>
    </xdr:from>
    <xdr:to>
      <xdr:col>1</xdr:col>
      <xdr:colOff>495935</xdr:colOff>
      <xdr:row>21</xdr:row>
      <xdr:rowOff>12065</xdr:rowOff>
    </xdr:to>
    <xdr:sp macro="" textlink="">
      <xdr:nvSpPr>
        <xdr:cNvPr id="6" name="KSO_Shap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6700" y="3813175"/>
          <a:ext cx="962660" cy="748665"/>
        </a:xfrm>
        <a:custGeom>
          <a:avLst/>
          <a:gdLst>
            <a:gd name="T0" fmla="*/ 599370 w 3938"/>
            <a:gd name="T1" fmla="*/ 1105571 h 3063"/>
            <a:gd name="T2" fmla="*/ 1399445 w 3938"/>
            <a:gd name="T3" fmla="*/ 438479 h 3063"/>
            <a:gd name="T4" fmla="*/ 1354184 w 3938"/>
            <a:gd name="T5" fmla="*/ 494718 h 3063"/>
            <a:gd name="T6" fmla="*/ 1240345 w 3938"/>
            <a:gd name="T7" fmla="*/ 469570 h 3063"/>
            <a:gd name="T8" fmla="*/ 1244002 w 3938"/>
            <a:gd name="T9" fmla="*/ 376296 h 3063"/>
            <a:gd name="T10" fmla="*/ 1330867 w 3938"/>
            <a:gd name="T11" fmla="*/ 413332 h 3063"/>
            <a:gd name="T12" fmla="*/ 1233487 w 3938"/>
            <a:gd name="T13" fmla="*/ 371267 h 3063"/>
            <a:gd name="T14" fmla="*/ 1069814 w 3938"/>
            <a:gd name="T15" fmla="*/ 321887 h 3063"/>
            <a:gd name="T16" fmla="*/ 1053813 w 3938"/>
            <a:gd name="T17" fmla="*/ 238214 h 3063"/>
            <a:gd name="T18" fmla="*/ 1136106 w 3938"/>
            <a:gd name="T19" fmla="*/ 216725 h 3063"/>
            <a:gd name="T20" fmla="*/ 1264118 w 3938"/>
            <a:gd name="T21" fmla="*/ 266105 h 3063"/>
            <a:gd name="T22" fmla="*/ 1153479 w 3938"/>
            <a:gd name="T23" fmla="*/ 263362 h 3063"/>
            <a:gd name="T24" fmla="*/ 1156680 w 3938"/>
            <a:gd name="T25" fmla="*/ 295368 h 3063"/>
            <a:gd name="T26" fmla="*/ 1322638 w 3938"/>
            <a:gd name="T27" fmla="*/ 319600 h 3063"/>
            <a:gd name="T28" fmla="*/ 1417275 w 3938"/>
            <a:gd name="T29" fmla="*/ 401444 h 3063"/>
            <a:gd name="T30" fmla="*/ 827506 w 3938"/>
            <a:gd name="T31" fmla="*/ 781855 h 3063"/>
            <a:gd name="T32" fmla="*/ 736983 w 3938"/>
            <a:gd name="T33" fmla="*/ 809746 h 3063"/>
            <a:gd name="T34" fmla="*/ 564624 w 3938"/>
            <a:gd name="T35" fmla="*/ 740705 h 3063"/>
            <a:gd name="T36" fmla="*/ 704523 w 3938"/>
            <a:gd name="T37" fmla="*/ 754879 h 3063"/>
            <a:gd name="T38" fmla="*/ 697208 w 3938"/>
            <a:gd name="T39" fmla="*/ 707785 h 3063"/>
            <a:gd name="T40" fmla="*/ 546794 w 3938"/>
            <a:gd name="T41" fmla="*/ 687210 h 3063"/>
            <a:gd name="T42" fmla="*/ 423354 w 3938"/>
            <a:gd name="T43" fmla="*/ 598965 h 3063"/>
            <a:gd name="T44" fmla="*/ 463586 w 3938"/>
            <a:gd name="T45" fmla="*/ 524895 h 3063"/>
            <a:gd name="T46" fmla="*/ 568282 w 3938"/>
            <a:gd name="T47" fmla="*/ 515750 h 3063"/>
            <a:gd name="T48" fmla="*/ 624516 w 3938"/>
            <a:gd name="T49" fmla="*/ 596222 h 3063"/>
            <a:gd name="T50" fmla="*/ 517534 w 3938"/>
            <a:gd name="T51" fmla="*/ 571532 h 3063"/>
            <a:gd name="T52" fmla="*/ 604399 w 3938"/>
            <a:gd name="T53" fmla="*/ 624570 h 3063"/>
            <a:gd name="T54" fmla="*/ 764414 w 3938"/>
            <a:gd name="T55" fmla="*/ 653832 h 3063"/>
            <a:gd name="T56" fmla="*/ 807847 w 3938"/>
            <a:gd name="T57" fmla="*/ 765395 h 3063"/>
            <a:gd name="T58" fmla="*/ 1076215 w 3938"/>
            <a:gd name="T59" fmla="*/ 839923 h 3063"/>
            <a:gd name="T60" fmla="*/ 1290178 w 3938"/>
            <a:gd name="T61" fmla="*/ 769967 h 3063"/>
            <a:gd name="T62" fmla="*/ 1288349 w 3938"/>
            <a:gd name="T63" fmla="*/ 716472 h 3063"/>
            <a:gd name="T64" fmla="*/ 1717189 w 3938"/>
            <a:gd name="T65" fmla="*/ 595307 h 3063"/>
            <a:gd name="T66" fmla="*/ 1717189 w 3938"/>
            <a:gd name="T67" fmla="*/ 548213 h 3063"/>
            <a:gd name="T68" fmla="*/ 681664 w 3938"/>
            <a:gd name="T69" fmla="*/ 1194272 h 3063"/>
            <a:gd name="T70" fmla="*/ 1717189 w 3938"/>
            <a:gd name="T71" fmla="*/ 620912 h 3063"/>
            <a:gd name="T72" fmla="*/ 1292921 w 3938"/>
            <a:gd name="T73" fmla="*/ 865985 h 3063"/>
            <a:gd name="T74" fmla="*/ 1076215 w 3938"/>
            <a:gd name="T75" fmla="*/ 1046131 h 3063"/>
            <a:gd name="T76" fmla="*/ 1076215 w 3938"/>
            <a:gd name="T77" fmla="*/ 991722 h 3063"/>
            <a:gd name="T78" fmla="*/ 599370 w 3938"/>
            <a:gd name="T79" fmla="*/ 1178270 h 3063"/>
            <a:gd name="T80" fmla="*/ 82751 w 3938"/>
            <a:gd name="T81" fmla="*/ 830321 h 3063"/>
            <a:gd name="T82" fmla="*/ 82751 w 3938"/>
            <a:gd name="T83" fmla="*/ 864156 h 3063"/>
            <a:gd name="T84" fmla="*/ 638688 w 3938"/>
            <a:gd name="T85" fmla="*/ 1400481 h 3063"/>
            <a:gd name="T86" fmla="*/ 0 w 3938"/>
            <a:gd name="T87" fmla="*/ 583877 h 3063"/>
            <a:gd name="T88" fmla="*/ 695379 w 3938"/>
            <a:gd name="T89" fmla="*/ 203922 h 3063"/>
            <a:gd name="T90" fmla="*/ 1800397 w 3938"/>
            <a:gd name="T91" fmla="*/ 373096 h 3063"/>
            <a:gd name="T92" fmla="*/ 1297950 w 3938"/>
            <a:gd name="T93" fmla="*/ 1039273 h 3063"/>
            <a:gd name="T94" fmla="*/ 589769 w 3938"/>
            <a:gd name="T95" fmla="*/ 384526 h 3063"/>
            <a:gd name="T96" fmla="*/ 121154 w 3938"/>
            <a:gd name="T97" fmla="*/ 615882 h 3063"/>
            <a:gd name="T98" fmla="*/ 1677414 w 3938"/>
            <a:gd name="T99" fmla="*/ 394585 h 3063"/>
            <a:gd name="T100" fmla="*/ 1277377 w 3938"/>
            <a:gd name="T101" fmla="*/ 627313 h 3063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</a:gdLst>
          <a:ahLst/>
          <a:cxnLst>
            <a:cxn ang="T102">
              <a:pos x="T0" y="T1"/>
            </a:cxn>
            <a:cxn ang="T103">
              <a:pos x="T2" y="T3"/>
            </a:cxn>
            <a:cxn ang="T104">
              <a:pos x="T4" y="T5"/>
            </a:cxn>
            <a:cxn ang="T105">
              <a:pos x="T6" y="T7"/>
            </a:cxn>
            <a:cxn ang="T106">
              <a:pos x="T8" y="T9"/>
            </a:cxn>
            <a:cxn ang="T107">
              <a:pos x="T10" y="T11"/>
            </a:cxn>
            <a:cxn ang="T108">
              <a:pos x="T12" y="T13"/>
            </a:cxn>
            <a:cxn ang="T109">
              <a:pos x="T14" y="T15"/>
            </a:cxn>
            <a:cxn ang="T110">
              <a:pos x="T16" y="T17"/>
            </a:cxn>
            <a:cxn ang="T111">
              <a:pos x="T18" y="T19"/>
            </a:cxn>
            <a:cxn ang="T112">
              <a:pos x="T20" y="T21"/>
            </a:cxn>
            <a:cxn ang="T113">
              <a:pos x="T22" y="T23"/>
            </a:cxn>
            <a:cxn ang="T114">
              <a:pos x="T24" y="T25"/>
            </a:cxn>
            <a:cxn ang="T115">
              <a:pos x="T26" y="T27"/>
            </a:cxn>
            <a:cxn ang="T116">
              <a:pos x="T28" y="T29"/>
            </a:cxn>
            <a:cxn ang="T117">
              <a:pos x="T30" y="T31"/>
            </a:cxn>
            <a:cxn ang="T118">
              <a:pos x="T32" y="T33"/>
            </a:cxn>
            <a:cxn ang="T119">
              <a:pos x="T34" y="T35"/>
            </a:cxn>
            <a:cxn ang="T120">
              <a:pos x="T36" y="T37"/>
            </a:cxn>
            <a:cxn ang="T121">
              <a:pos x="T38" y="T39"/>
            </a:cxn>
            <a:cxn ang="T122">
              <a:pos x="T40" y="T41"/>
            </a:cxn>
            <a:cxn ang="T123">
              <a:pos x="T42" y="T43"/>
            </a:cxn>
            <a:cxn ang="T124">
              <a:pos x="T44" y="T45"/>
            </a:cxn>
            <a:cxn ang="T125">
              <a:pos x="T46" y="T47"/>
            </a:cxn>
            <a:cxn ang="T126">
              <a:pos x="T48" y="T49"/>
            </a:cxn>
            <a:cxn ang="T127">
              <a:pos x="T50" y="T51"/>
            </a:cxn>
            <a:cxn ang="T128">
              <a:pos x="T52" y="T53"/>
            </a:cxn>
            <a:cxn ang="T129">
              <a:pos x="T54" y="T55"/>
            </a:cxn>
            <a:cxn ang="T130">
              <a:pos x="T56" y="T57"/>
            </a:cxn>
            <a:cxn ang="T131">
              <a:pos x="T58" y="T59"/>
            </a:cxn>
            <a:cxn ang="T132">
              <a:pos x="T60" y="T61"/>
            </a:cxn>
            <a:cxn ang="T133">
              <a:pos x="T62" y="T63"/>
            </a:cxn>
            <a:cxn ang="T134">
              <a:pos x="T64" y="T65"/>
            </a:cxn>
            <a:cxn ang="T135">
              <a:pos x="T66" y="T67"/>
            </a:cxn>
            <a:cxn ang="T136">
              <a:pos x="T68" y="T69"/>
            </a:cxn>
            <a:cxn ang="T137">
              <a:pos x="T70" y="T71"/>
            </a:cxn>
            <a:cxn ang="T138">
              <a:pos x="T72" y="T73"/>
            </a:cxn>
            <a:cxn ang="T139">
              <a:pos x="T74" y="T75"/>
            </a:cxn>
            <a:cxn ang="T140">
              <a:pos x="T76" y="T77"/>
            </a:cxn>
            <a:cxn ang="T141">
              <a:pos x="T78" y="T79"/>
            </a:cxn>
            <a:cxn ang="T142">
              <a:pos x="T80" y="T81"/>
            </a:cxn>
            <a:cxn ang="T143">
              <a:pos x="T82" y="T83"/>
            </a:cxn>
            <a:cxn ang="T144">
              <a:pos x="T84" y="T85"/>
            </a:cxn>
            <a:cxn ang="T145">
              <a:pos x="T86" y="T87"/>
            </a:cxn>
            <a:cxn ang="T146">
              <a:pos x="T88" y="T89"/>
            </a:cxn>
            <a:cxn ang="T147">
              <a:pos x="T90" y="T91"/>
            </a:cxn>
            <a:cxn ang="T148">
              <a:pos x="T92" y="T93"/>
            </a:cxn>
            <a:cxn ang="T149">
              <a:pos x="T94" y="T95"/>
            </a:cxn>
            <a:cxn ang="T150">
              <a:pos x="T96" y="T97"/>
            </a:cxn>
            <a:cxn ang="T151">
              <a:pos x="T98" y="T99"/>
            </a:cxn>
            <a:cxn ang="T152">
              <a:pos x="T100" y="T101"/>
            </a:cxn>
          </a:cxnLst>
          <a:rect l="0" t="0" r="r" b="b"/>
          <a:pathLst>
            <a:path w="3938" h="3063">
              <a:moveTo>
                <a:pt x="181" y="1510"/>
              </a:moveTo>
              <a:cubicBezTo>
                <a:pt x="181" y="1597"/>
                <a:pt x="181" y="1597"/>
                <a:pt x="181" y="1597"/>
              </a:cubicBezTo>
              <a:cubicBezTo>
                <a:pt x="1311" y="2418"/>
                <a:pt x="1311" y="2418"/>
                <a:pt x="1311" y="2418"/>
              </a:cubicBezTo>
              <a:cubicBezTo>
                <a:pt x="1311" y="2333"/>
                <a:pt x="1311" y="2333"/>
                <a:pt x="1311" y="2333"/>
              </a:cubicBezTo>
              <a:cubicBezTo>
                <a:pt x="181" y="1510"/>
                <a:pt x="181" y="1510"/>
                <a:pt x="181" y="1510"/>
              </a:cubicBezTo>
              <a:close/>
              <a:moveTo>
                <a:pt x="3061" y="959"/>
              </a:moveTo>
              <a:cubicBezTo>
                <a:pt x="3074" y="970"/>
                <a:pt x="3087" y="981"/>
                <a:pt x="3100" y="992"/>
              </a:cubicBezTo>
              <a:cubicBezTo>
                <a:pt x="3077" y="1006"/>
                <a:pt x="3054" y="1021"/>
                <a:pt x="3031" y="1036"/>
              </a:cubicBezTo>
              <a:cubicBezTo>
                <a:pt x="3008" y="1052"/>
                <a:pt x="2985" y="1067"/>
                <a:pt x="2962" y="1082"/>
              </a:cubicBezTo>
              <a:cubicBezTo>
                <a:pt x="2948" y="1070"/>
                <a:pt x="2934" y="1059"/>
                <a:pt x="2921" y="1047"/>
              </a:cubicBezTo>
              <a:cubicBezTo>
                <a:pt x="2878" y="1063"/>
                <a:pt x="2839" y="1069"/>
                <a:pt x="2805" y="1066"/>
              </a:cubicBezTo>
              <a:cubicBezTo>
                <a:pt x="2770" y="1063"/>
                <a:pt x="2739" y="1050"/>
                <a:pt x="2713" y="1027"/>
              </a:cubicBezTo>
              <a:cubicBezTo>
                <a:pt x="2668" y="988"/>
                <a:pt x="2623" y="949"/>
                <a:pt x="2578" y="910"/>
              </a:cubicBezTo>
              <a:cubicBezTo>
                <a:pt x="2602" y="896"/>
                <a:pt x="2626" y="881"/>
                <a:pt x="2650" y="867"/>
              </a:cubicBezTo>
              <a:cubicBezTo>
                <a:pt x="2674" y="852"/>
                <a:pt x="2698" y="837"/>
                <a:pt x="2721" y="823"/>
              </a:cubicBezTo>
              <a:cubicBezTo>
                <a:pt x="2766" y="861"/>
                <a:pt x="2811" y="900"/>
                <a:pt x="2856" y="938"/>
              </a:cubicBezTo>
              <a:cubicBezTo>
                <a:pt x="2870" y="950"/>
                <a:pt x="2886" y="950"/>
                <a:pt x="2904" y="938"/>
              </a:cubicBezTo>
              <a:cubicBezTo>
                <a:pt x="2922" y="926"/>
                <a:pt x="2924" y="915"/>
                <a:pt x="2911" y="904"/>
              </a:cubicBezTo>
              <a:cubicBezTo>
                <a:pt x="2888" y="884"/>
                <a:pt x="2864" y="864"/>
                <a:pt x="2841" y="844"/>
              </a:cubicBezTo>
              <a:cubicBezTo>
                <a:pt x="2827" y="832"/>
                <a:pt x="2805" y="824"/>
                <a:pt x="2777" y="819"/>
              </a:cubicBezTo>
              <a:cubicBezTo>
                <a:pt x="2763" y="817"/>
                <a:pt x="2737" y="814"/>
                <a:pt x="2698" y="812"/>
              </a:cubicBezTo>
              <a:cubicBezTo>
                <a:pt x="2659" y="809"/>
                <a:pt x="2607" y="808"/>
                <a:pt x="2542" y="803"/>
              </a:cubicBezTo>
              <a:cubicBezTo>
                <a:pt x="2476" y="799"/>
                <a:pt x="2430" y="782"/>
                <a:pt x="2404" y="759"/>
              </a:cubicBezTo>
              <a:cubicBezTo>
                <a:pt x="2382" y="741"/>
                <a:pt x="2361" y="722"/>
                <a:pt x="2340" y="704"/>
              </a:cubicBezTo>
              <a:cubicBezTo>
                <a:pt x="2311" y="679"/>
                <a:pt x="2297" y="654"/>
                <a:pt x="2297" y="629"/>
              </a:cubicBezTo>
              <a:cubicBezTo>
                <a:pt x="2298" y="604"/>
                <a:pt x="2314" y="579"/>
                <a:pt x="2343" y="554"/>
              </a:cubicBezTo>
              <a:cubicBezTo>
                <a:pt x="2331" y="543"/>
                <a:pt x="2318" y="532"/>
                <a:pt x="2305" y="521"/>
              </a:cubicBezTo>
              <a:cubicBezTo>
                <a:pt x="2329" y="508"/>
                <a:pt x="2353" y="495"/>
                <a:pt x="2377" y="481"/>
              </a:cubicBezTo>
              <a:cubicBezTo>
                <a:pt x="2401" y="468"/>
                <a:pt x="2424" y="455"/>
                <a:pt x="2448" y="442"/>
              </a:cubicBezTo>
              <a:cubicBezTo>
                <a:pt x="2460" y="453"/>
                <a:pt x="2473" y="464"/>
                <a:pt x="2485" y="474"/>
              </a:cubicBezTo>
              <a:cubicBezTo>
                <a:pt x="2521" y="462"/>
                <a:pt x="2555" y="459"/>
                <a:pt x="2585" y="463"/>
              </a:cubicBezTo>
              <a:cubicBezTo>
                <a:pt x="2616" y="468"/>
                <a:pt x="2643" y="481"/>
                <a:pt x="2668" y="501"/>
              </a:cubicBezTo>
              <a:cubicBezTo>
                <a:pt x="2700" y="528"/>
                <a:pt x="2733" y="555"/>
                <a:pt x="2765" y="582"/>
              </a:cubicBezTo>
              <a:cubicBezTo>
                <a:pt x="2743" y="596"/>
                <a:pt x="2720" y="609"/>
                <a:pt x="2697" y="623"/>
              </a:cubicBezTo>
              <a:cubicBezTo>
                <a:pt x="2674" y="636"/>
                <a:pt x="2651" y="650"/>
                <a:pt x="2627" y="664"/>
              </a:cubicBezTo>
              <a:cubicBezTo>
                <a:pt x="2592" y="634"/>
                <a:pt x="2558" y="605"/>
                <a:pt x="2523" y="576"/>
              </a:cubicBezTo>
              <a:cubicBezTo>
                <a:pt x="2512" y="566"/>
                <a:pt x="2499" y="565"/>
                <a:pt x="2484" y="574"/>
              </a:cubicBezTo>
              <a:cubicBezTo>
                <a:pt x="2467" y="584"/>
                <a:pt x="2468" y="599"/>
                <a:pt x="2490" y="617"/>
              </a:cubicBezTo>
              <a:cubicBezTo>
                <a:pt x="2503" y="627"/>
                <a:pt x="2518" y="636"/>
                <a:pt x="2530" y="646"/>
              </a:cubicBezTo>
              <a:cubicBezTo>
                <a:pt x="2552" y="663"/>
                <a:pt x="2593" y="675"/>
                <a:pt x="2657" y="679"/>
              </a:cubicBezTo>
              <a:cubicBezTo>
                <a:pt x="2719" y="683"/>
                <a:pt x="2770" y="686"/>
                <a:pt x="2810" y="689"/>
              </a:cubicBezTo>
              <a:cubicBezTo>
                <a:pt x="2849" y="693"/>
                <a:pt x="2876" y="696"/>
                <a:pt x="2893" y="699"/>
              </a:cubicBezTo>
              <a:cubicBezTo>
                <a:pt x="2925" y="706"/>
                <a:pt x="2952" y="719"/>
                <a:pt x="2975" y="737"/>
              </a:cubicBezTo>
              <a:cubicBezTo>
                <a:pt x="3000" y="758"/>
                <a:pt x="3025" y="779"/>
                <a:pt x="3049" y="799"/>
              </a:cubicBezTo>
              <a:cubicBezTo>
                <a:pt x="3081" y="826"/>
                <a:pt x="3098" y="852"/>
                <a:pt x="3100" y="878"/>
              </a:cubicBezTo>
              <a:cubicBezTo>
                <a:pt x="3101" y="905"/>
                <a:pt x="3089" y="932"/>
                <a:pt x="3061" y="959"/>
              </a:cubicBezTo>
              <a:close/>
              <a:moveTo>
                <a:pt x="1767" y="1674"/>
              </a:moveTo>
              <a:cubicBezTo>
                <a:pt x="1781" y="1686"/>
                <a:pt x="1795" y="1698"/>
                <a:pt x="1810" y="1710"/>
              </a:cubicBezTo>
              <a:cubicBezTo>
                <a:pt x="1785" y="1726"/>
                <a:pt x="1759" y="1743"/>
                <a:pt x="1734" y="1759"/>
              </a:cubicBezTo>
              <a:cubicBezTo>
                <a:pt x="1709" y="1776"/>
                <a:pt x="1683" y="1792"/>
                <a:pt x="1657" y="1809"/>
              </a:cubicBezTo>
              <a:cubicBezTo>
                <a:pt x="1642" y="1796"/>
                <a:pt x="1627" y="1784"/>
                <a:pt x="1612" y="1771"/>
              </a:cubicBezTo>
              <a:cubicBezTo>
                <a:pt x="1566" y="1788"/>
                <a:pt x="1523" y="1795"/>
                <a:pt x="1485" y="1792"/>
              </a:cubicBezTo>
              <a:cubicBezTo>
                <a:pt x="1446" y="1788"/>
                <a:pt x="1413" y="1774"/>
                <a:pt x="1384" y="1749"/>
              </a:cubicBezTo>
              <a:cubicBezTo>
                <a:pt x="1334" y="1706"/>
                <a:pt x="1285" y="1663"/>
                <a:pt x="1235" y="1620"/>
              </a:cubicBezTo>
              <a:cubicBezTo>
                <a:pt x="1262" y="1604"/>
                <a:pt x="1288" y="1588"/>
                <a:pt x="1315" y="1572"/>
              </a:cubicBezTo>
              <a:cubicBezTo>
                <a:pt x="1341" y="1556"/>
                <a:pt x="1367" y="1540"/>
                <a:pt x="1393" y="1524"/>
              </a:cubicBezTo>
              <a:cubicBezTo>
                <a:pt x="1442" y="1567"/>
                <a:pt x="1492" y="1609"/>
                <a:pt x="1541" y="1651"/>
              </a:cubicBezTo>
              <a:cubicBezTo>
                <a:pt x="1556" y="1664"/>
                <a:pt x="1574" y="1663"/>
                <a:pt x="1595" y="1651"/>
              </a:cubicBezTo>
              <a:cubicBezTo>
                <a:pt x="1614" y="1638"/>
                <a:pt x="1617" y="1625"/>
                <a:pt x="1602" y="1613"/>
              </a:cubicBezTo>
              <a:cubicBezTo>
                <a:pt x="1576" y="1591"/>
                <a:pt x="1550" y="1570"/>
                <a:pt x="1525" y="1548"/>
              </a:cubicBezTo>
              <a:cubicBezTo>
                <a:pt x="1508" y="1534"/>
                <a:pt x="1485" y="1525"/>
                <a:pt x="1455" y="1520"/>
              </a:cubicBezTo>
              <a:cubicBezTo>
                <a:pt x="1439" y="1518"/>
                <a:pt x="1410" y="1515"/>
                <a:pt x="1367" y="1512"/>
              </a:cubicBezTo>
              <a:cubicBezTo>
                <a:pt x="1324" y="1509"/>
                <a:pt x="1267" y="1508"/>
                <a:pt x="1196" y="1503"/>
              </a:cubicBezTo>
              <a:cubicBezTo>
                <a:pt x="1123" y="1497"/>
                <a:pt x="1072" y="1479"/>
                <a:pt x="1043" y="1454"/>
              </a:cubicBezTo>
              <a:cubicBezTo>
                <a:pt x="1020" y="1434"/>
                <a:pt x="996" y="1414"/>
                <a:pt x="973" y="1393"/>
              </a:cubicBezTo>
              <a:cubicBezTo>
                <a:pt x="941" y="1366"/>
                <a:pt x="925" y="1338"/>
                <a:pt x="926" y="1310"/>
              </a:cubicBezTo>
              <a:cubicBezTo>
                <a:pt x="927" y="1283"/>
                <a:pt x="944" y="1255"/>
                <a:pt x="977" y="1228"/>
              </a:cubicBezTo>
              <a:cubicBezTo>
                <a:pt x="963" y="1216"/>
                <a:pt x="949" y="1204"/>
                <a:pt x="935" y="1192"/>
              </a:cubicBezTo>
              <a:cubicBezTo>
                <a:pt x="961" y="1177"/>
                <a:pt x="988" y="1163"/>
                <a:pt x="1014" y="1148"/>
              </a:cubicBezTo>
              <a:cubicBezTo>
                <a:pt x="1040" y="1134"/>
                <a:pt x="1066" y="1120"/>
                <a:pt x="1091" y="1105"/>
              </a:cubicBezTo>
              <a:cubicBezTo>
                <a:pt x="1105" y="1117"/>
                <a:pt x="1119" y="1129"/>
                <a:pt x="1133" y="1140"/>
              </a:cubicBezTo>
              <a:cubicBezTo>
                <a:pt x="1173" y="1127"/>
                <a:pt x="1210" y="1123"/>
                <a:pt x="1243" y="1128"/>
              </a:cubicBezTo>
              <a:cubicBezTo>
                <a:pt x="1276" y="1133"/>
                <a:pt x="1307" y="1147"/>
                <a:pt x="1334" y="1170"/>
              </a:cubicBezTo>
              <a:cubicBezTo>
                <a:pt x="1370" y="1200"/>
                <a:pt x="1406" y="1230"/>
                <a:pt x="1441" y="1259"/>
              </a:cubicBezTo>
              <a:cubicBezTo>
                <a:pt x="1416" y="1274"/>
                <a:pt x="1391" y="1289"/>
                <a:pt x="1366" y="1304"/>
              </a:cubicBezTo>
              <a:cubicBezTo>
                <a:pt x="1341" y="1319"/>
                <a:pt x="1315" y="1334"/>
                <a:pt x="1289" y="1349"/>
              </a:cubicBezTo>
              <a:cubicBezTo>
                <a:pt x="1251" y="1316"/>
                <a:pt x="1213" y="1284"/>
                <a:pt x="1175" y="1252"/>
              </a:cubicBezTo>
              <a:cubicBezTo>
                <a:pt x="1162" y="1241"/>
                <a:pt x="1148" y="1241"/>
                <a:pt x="1132" y="1250"/>
              </a:cubicBezTo>
              <a:cubicBezTo>
                <a:pt x="1113" y="1261"/>
                <a:pt x="1114" y="1277"/>
                <a:pt x="1139" y="1297"/>
              </a:cubicBezTo>
              <a:cubicBezTo>
                <a:pt x="1153" y="1309"/>
                <a:pt x="1169" y="1318"/>
                <a:pt x="1183" y="1330"/>
              </a:cubicBezTo>
              <a:cubicBezTo>
                <a:pt x="1206" y="1349"/>
                <a:pt x="1252" y="1362"/>
                <a:pt x="1322" y="1366"/>
              </a:cubicBezTo>
              <a:cubicBezTo>
                <a:pt x="1391" y="1370"/>
                <a:pt x="1447" y="1373"/>
                <a:pt x="1490" y="1377"/>
              </a:cubicBezTo>
              <a:cubicBezTo>
                <a:pt x="1533" y="1381"/>
                <a:pt x="1564" y="1384"/>
                <a:pt x="1581" y="1388"/>
              </a:cubicBezTo>
              <a:cubicBezTo>
                <a:pt x="1617" y="1395"/>
                <a:pt x="1647" y="1410"/>
                <a:pt x="1672" y="1430"/>
              </a:cubicBezTo>
              <a:cubicBezTo>
                <a:pt x="1699" y="1453"/>
                <a:pt x="1727" y="1476"/>
                <a:pt x="1754" y="1498"/>
              </a:cubicBezTo>
              <a:cubicBezTo>
                <a:pt x="1788" y="1527"/>
                <a:pt x="1807" y="1556"/>
                <a:pt x="1809" y="1585"/>
              </a:cubicBezTo>
              <a:cubicBezTo>
                <a:pt x="1812" y="1614"/>
                <a:pt x="1797" y="1644"/>
                <a:pt x="1767" y="1674"/>
              </a:cubicBezTo>
              <a:close/>
              <a:moveTo>
                <a:pt x="1492" y="2452"/>
              </a:moveTo>
              <a:cubicBezTo>
                <a:pt x="2354" y="1954"/>
                <a:pt x="2354" y="1954"/>
                <a:pt x="2354" y="1954"/>
              </a:cubicBezTo>
              <a:cubicBezTo>
                <a:pt x="2354" y="1837"/>
                <a:pt x="2354" y="1837"/>
                <a:pt x="2354" y="1837"/>
              </a:cubicBezTo>
              <a:cubicBezTo>
                <a:pt x="1492" y="2339"/>
                <a:pt x="1492" y="2339"/>
                <a:pt x="1492" y="2339"/>
              </a:cubicBezTo>
              <a:cubicBezTo>
                <a:pt x="1492" y="2452"/>
                <a:pt x="1492" y="2452"/>
                <a:pt x="1492" y="2452"/>
              </a:cubicBezTo>
              <a:close/>
              <a:moveTo>
                <a:pt x="2822" y="1684"/>
              </a:moveTo>
              <a:cubicBezTo>
                <a:pt x="3756" y="1143"/>
                <a:pt x="3756" y="1143"/>
                <a:pt x="3756" y="1143"/>
              </a:cubicBezTo>
              <a:cubicBezTo>
                <a:pt x="3756" y="1021"/>
                <a:pt x="3756" y="1021"/>
                <a:pt x="3756" y="1021"/>
              </a:cubicBezTo>
              <a:cubicBezTo>
                <a:pt x="2818" y="1567"/>
                <a:pt x="2818" y="1567"/>
                <a:pt x="2818" y="1567"/>
              </a:cubicBezTo>
              <a:cubicBezTo>
                <a:pt x="2822" y="1684"/>
                <a:pt x="2822" y="1684"/>
                <a:pt x="2822" y="1684"/>
              </a:cubicBezTo>
              <a:close/>
              <a:moveTo>
                <a:pt x="3756" y="1199"/>
              </a:moveTo>
              <a:cubicBezTo>
                <a:pt x="3756" y="1302"/>
                <a:pt x="3756" y="1302"/>
                <a:pt x="3756" y="1302"/>
              </a:cubicBezTo>
              <a:cubicBezTo>
                <a:pt x="2826" y="1840"/>
                <a:pt x="2826" y="1840"/>
                <a:pt x="2826" y="1840"/>
              </a:cubicBezTo>
              <a:cubicBezTo>
                <a:pt x="2823" y="1738"/>
                <a:pt x="2823" y="1738"/>
                <a:pt x="2823" y="1738"/>
              </a:cubicBezTo>
              <a:cubicBezTo>
                <a:pt x="3756" y="1199"/>
                <a:pt x="3756" y="1199"/>
                <a:pt x="3756" y="1199"/>
              </a:cubicBezTo>
              <a:close/>
              <a:moveTo>
                <a:pt x="2354" y="2010"/>
              </a:moveTo>
              <a:cubicBezTo>
                <a:pt x="2354" y="2113"/>
                <a:pt x="2354" y="2113"/>
                <a:pt x="2354" y="2113"/>
              </a:cubicBezTo>
              <a:cubicBezTo>
                <a:pt x="1491" y="2612"/>
                <a:pt x="1491" y="2612"/>
                <a:pt x="1491" y="2612"/>
              </a:cubicBezTo>
              <a:cubicBezTo>
                <a:pt x="1492" y="2508"/>
                <a:pt x="1492" y="2508"/>
                <a:pt x="1492" y="2508"/>
              </a:cubicBezTo>
              <a:cubicBezTo>
                <a:pt x="2354" y="2010"/>
                <a:pt x="2354" y="2010"/>
                <a:pt x="2354" y="2010"/>
              </a:cubicBezTo>
              <a:close/>
              <a:moveTo>
                <a:pt x="3756" y="1358"/>
              </a:moveTo>
              <a:cubicBezTo>
                <a:pt x="3756" y="1462"/>
                <a:pt x="3756" y="1462"/>
                <a:pt x="3756" y="1462"/>
              </a:cubicBezTo>
              <a:cubicBezTo>
                <a:pt x="2831" y="2006"/>
                <a:pt x="2831" y="2006"/>
                <a:pt x="2831" y="2006"/>
              </a:cubicBezTo>
              <a:cubicBezTo>
                <a:pt x="2828" y="1894"/>
                <a:pt x="2828" y="1894"/>
                <a:pt x="2828" y="1894"/>
              </a:cubicBezTo>
              <a:cubicBezTo>
                <a:pt x="3756" y="1358"/>
                <a:pt x="3756" y="1358"/>
                <a:pt x="3756" y="1358"/>
              </a:cubicBezTo>
              <a:close/>
              <a:moveTo>
                <a:pt x="2354" y="2169"/>
              </a:moveTo>
              <a:cubicBezTo>
                <a:pt x="2354" y="2288"/>
                <a:pt x="2354" y="2288"/>
                <a:pt x="2354" y="2288"/>
              </a:cubicBezTo>
              <a:cubicBezTo>
                <a:pt x="1491" y="2795"/>
                <a:pt x="1491" y="2795"/>
                <a:pt x="1491" y="2795"/>
              </a:cubicBezTo>
              <a:cubicBezTo>
                <a:pt x="1491" y="2667"/>
                <a:pt x="1491" y="2667"/>
                <a:pt x="1491" y="2667"/>
              </a:cubicBezTo>
              <a:cubicBezTo>
                <a:pt x="2354" y="2169"/>
                <a:pt x="2354" y="2169"/>
                <a:pt x="2354" y="2169"/>
              </a:cubicBezTo>
              <a:close/>
              <a:moveTo>
                <a:pt x="181" y="1657"/>
              </a:moveTo>
              <a:cubicBezTo>
                <a:pt x="1311" y="2478"/>
                <a:pt x="1311" y="2478"/>
                <a:pt x="1311" y="2478"/>
              </a:cubicBezTo>
              <a:cubicBezTo>
                <a:pt x="1311" y="2577"/>
                <a:pt x="1311" y="2577"/>
                <a:pt x="1311" y="2577"/>
              </a:cubicBezTo>
              <a:cubicBezTo>
                <a:pt x="181" y="1756"/>
                <a:pt x="181" y="1756"/>
                <a:pt x="181" y="1756"/>
              </a:cubicBezTo>
              <a:cubicBezTo>
                <a:pt x="181" y="1657"/>
                <a:pt x="181" y="1657"/>
                <a:pt x="181" y="1657"/>
              </a:cubicBezTo>
              <a:close/>
              <a:moveTo>
                <a:pt x="181" y="1816"/>
              </a:moveTo>
              <a:cubicBezTo>
                <a:pt x="1311" y="2637"/>
                <a:pt x="1311" y="2637"/>
                <a:pt x="1311" y="2637"/>
              </a:cubicBezTo>
              <a:cubicBezTo>
                <a:pt x="1311" y="2768"/>
                <a:pt x="1311" y="2768"/>
                <a:pt x="1311" y="2768"/>
              </a:cubicBezTo>
              <a:cubicBezTo>
                <a:pt x="181" y="1890"/>
                <a:pt x="181" y="1890"/>
                <a:pt x="181" y="1890"/>
              </a:cubicBezTo>
              <a:cubicBezTo>
                <a:pt x="181" y="1816"/>
                <a:pt x="181" y="1816"/>
                <a:pt x="181" y="1816"/>
              </a:cubicBezTo>
              <a:close/>
              <a:moveTo>
                <a:pt x="2354" y="2497"/>
              </a:moveTo>
              <a:cubicBezTo>
                <a:pt x="1397" y="3063"/>
                <a:pt x="1397" y="3063"/>
                <a:pt x="1397" y="3063"/>
              </a:cubicBezTo>
              <a:cubicBezTo>
                <a:pt x="0" y="1978"/>
                <a:pt x="0" y="1978"/>
                <a:pt x="0" y="1978"/>
              </a:cubicBezTo>
              <a:cubicBezTo>
                <a:pt x="0" y="1935"/>
                <a:pt x="0" y="1935"/>
                <a:pt x="0" y="1935"/>
              </a:cubicBezTo>
              <a:cubicBezTo>
                <a:pt x="0" y="1277"/>
                <a:pt x="0" y="1277"/>
                <a:pt x="0" y="1277"/>
              </a:cubicBezTo>
              <a:cubicBezTo>
                <a:pt x="1127" y="720"/>
                <a:pt x="1127" y="720"/>
                <a:pt x="1127" y="720"/>
              </a:cubicBezTo>
              <a:cubicBezTo>
                <a:pt x="1094" y="696"/>
                <a:pt x="1076" y="683"/>
                <a:pt x="1078" y="686"/>
              </a:cubicBezTo>
              <a:cubicBezTo>
                <a:pt x="1521" y="446"/>
                <a:pt x="1521" y="446"/>
                <a:pt x="1521" y="446"/>
              </a:cubicBezTo>
              <a:cubicBezTo>
                <a:pt x="1586" y="493"/>
                <a:pt x="1586" y="493"/>
                <a:pt x="1586" y="493"/>
              </a:cubicBezTo>
              <a:cubicBezTo>
                <a:pt x="2585" y="0"/>
                <a:pt x="2585" y="0"/>
                <a:pt x="2585" y="0"/>
              </a:cubicBezTo>
              <a:cubicBezTo>
                <a:pt x="3938" y="816"/>
                <a:pt x="3938" y="816"/>
                <a:pt x="3938" y="816"/>
              </a:cubicBezTo>
              <a:cubicBezTo>
                <a:pt x="3938" y="1568"/>
                <a:pt x="3938" y="1568"/>
                <a:pt x="3938" y="1568"/>
              </a:cubicBezTo>
              <a:cubicBezTo>
                <a:pt x="2838" y="2212"/>
                <a:pt x="2838" y="2212"/>
                <a:pt x="2838" y="2212"/>
              </a:cubicBezTo>
              <a:cubicBezTo>
                <a:pt x="2839" y="2273"/>
                <a:pt x="2839" y="2273"/>
                <a:pt x="2839" y="2273"/>
              </a:cubicBezTo>
              <a:cubicBezTo>
                <a:pt x="2354" y="2557"/>
                <a:pt x="2354" y="2557"/>
                <a:pt x="2354" y="2557"/>
              </a:cubicBezTo>
              <a:cubicBezTo>
                <a:pt x="2354" y="2497"/>
                <a:pt x="2354" y="2497"/>
                <a:pt x="2354" y="2497"/>
              </a:cubicBezTo>
              <a:close/>
              <a:moveTo>
                <a:pt x="1290" y="841"/>
              </a:moveTo>
              <a:cubicBezTo>
                <a:pt x="1597" y="1071"/>
                <a:pt x="2147" y="1491"/>
                <a:pt x="2338" y="1637"/>
              </a:cubicBezTo>
              <a:cubicBezTo>
                <a:pt x="1407" y="2179"/>
                <a:pt x="1407" y="2179"/>
                <a:pt x="1407" y="2179"/>
              </a:cubicBezTo>
              <a:cubicBezTo>
                <a:pt x="265" y="1347"/>
                <a:pt x="265" y="1347"/>
                <a:pt x="265" y="1347"/>
              </a:cubicBezTo>
              <a:cubicBezTo>
                <a:pt x="1290" y="841"/>
                <a:pt x="1290" y="841"/>
                <a:pt x="1290" y="841"/>
              </a:cubicBezTo>
              <a:close/>
              <a:moveTo>
                <a:pt x="2794" y="1372"/>
              </a:moveTo>
              <a:cubicBezTo>
                <a:pt x="3669" y="863"/>
                <a:pt x="3669" y="863"/>
                <a:pt x="3669" y="863"/>
              </a:cubicBezTo>
              <a:cubicBezTo>
                <a:pt x="2579" y="204"/>
                <a:pt x="2579" y="204"/>
                <a:pt x="2579" y="204"/>
              </a:cubicBezTo>
              <a:cubicBezTo>
                <a:pt x="1751" y="613"/>
                <a:pt x="1751" y="613"/>
                <a:pt x="1751" y="613"/>
              </a:cubicBezTo>
              <a:lnTo>
                <a:pt x="2794" y="1372"/>
              </a:lnTo>
              <a:close/>
            </a:path>
          </a:pathLst>
        </a:custGeom>
        <a:solidFill>
          <a:schemeClr val="tx2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 anchorCtr="1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76200</xdr:colOff>
      <xdr:row>14</xdr:row>
      <xdr:rowOff>34925</xdr:rowOff>
    </xdr:from>
    <xdr:to>
      <xdr:col>11</xdr:col>
      <xdr:colOff>133350</xdr:colOff>
      <xdr:row>24</xdr:row>
      <xdr:rowOff>43815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showGridLines="0" tabSelected="1" workbookViewId="0">
      <selection activeCell="W33" sqref="W33"/>
    </sheetView>
  </sheetViews>
  <sheetFormatPr defaultColWidth="9" defaultRowHeight="13.5" x14ac:dyDescent="0.15"/>
  <cols>
    <col min="1" max="1" width="9.625" customWidth="1"/>
    <col min="2" max="2" width="11.5"/>
    <col min="3" max="3" width="17.125" customWidth="1"/>
    <col min="4" max="4" width="8.25" style="1" customWidth="1"/>
  </cols>
  <sheetData>
    <row r="1" spans="1:12" ht="30.95" customHeight="1" x14ac:dyDescent="0.15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4.95" customHeight="1" x14ac:dyDescent="0.15">
      <c r="A2" s="2" t="s">
        <v>0</v>
      </c>
      <c r="B2" s="3" t="s">
        <v>1</v>
      </c>
      <c r="C2" s="3" t="s">
        <v>2</v>
      </c>
      <c r="D2" s="3" t="s">
        <v>3</v>
      </c>
    </row>
    <row r="3" spans="1:12" ht="17.25" x14ac:dyDescent="0.15">
      <c r="A3" s="4" t="s">
        <v>4</v>
      </c>
      <c r="B3" s="5">
        <v>800</v>
      </c>
      <c r="C3" s="5">
        <v>600</v>
      </c>
      <c r="D3" s="6">
        <f>(B3-C3)/B3</f>
        <v>0.25</v>
      </c>
    </row>
    <row r="4" spans="1:12" ht="17.25" x14ac:dyDescent="0.15">
      <c r="A4" s="7" t="s">
        <v>5</v>
      </c>
      <c r="B4" s="8">
        <v>942</v>
      </c>
      <c r="C4" s="8">
        <v>350</v>
      </c>
      <c r="D4" s="9">
        <f t="shared" ref="D4:D14" si="0">(B4-C4)/B4</f>
        <v>0.6284501061571125</v>
      </c>
    </row>
    <row r="5" spans="1:12" ht="17.25" x14ac:dyDescent="0.15">
      <c r="A5" s="4" t="s">
        <v>6</v>
      </c>
      <c r="B5" s="5">
        <v>700</v>
      </c>
      <c r="C5" s="5">
        <v>574</v>
      </c>
      <c r="D5" s="6">
        <f t="shared" si="0"/>
        <v>0.18</v>
      </c>
    </row>
    <row r="6" spans="1:12" ht="17.25" x14ac:dyDescent="0.15">
      <c r="A6" s="7" t="s">
        <v>7</v>
      </c>
      <c r="B6" s="8">
        <v>815</v>
      </c>
      <c r="C6" s="8">
        <v>208</v>
      </c>
      <c r="D6" s="9">
        <f t="shared" si="0"/>
        <v>0.74478527607361966</v>
      </c>
    </row>
    <row r="7" spans="1:12" ht="17.25" x14ac:dyDescent="0.15">
      <c r="A7" s="4" t="s">
        <v>8</v>
      </c>
      <c r="B7" s="5">
        <v>437</v>
      </c>
      <c r="C7" s="5">
        <v>322</v>
      </c>
      <c r="D7" s="6">
        <f t="shared" si="0"/>
        <v>0.26315789473684209</v>
      </c>
    </row>
    <row r="8" spans="1:12" ht="17.25" x14ac:dyDescent="0.15">
      <c r="A8" s="7" t="s">
        <v>9</v>
      </c>
      <c r="B8" s="8">
        <v>779</v>
      </c>
      <c r="C8" s="8">
        <v>405</v>
      </c>
      <c r="D8" s="9">
        <f t="shared" si="0"/>
        <v>0.48010269576379977</v>
      </c>
    </row>
    <row r="9" spans="1:12" ht="17.25" x14ac:dyDescent="0.15">
      <c r="A9" s="4" t="s">
        <v>10</v>
      </c>
      <c r="B9" s="5">
        <v>820</v>
      </c>
      <c r="C9" s="5">
        <v>218</v>
      </c>
      <c r="D9" s="6">
        <f t="shared" si="0"/>
        <v>0.73414634146341462</v>
      </c>
    </row>
    <row r="10" spans="1:12" ht="17.25" x14ac:dyDescent="0.15">
      <c r="A10" s="7" t="s">
        <v>11</v>
      </c>
      <c r="B10" s="8">
        <v>853</v>
      </c>
      <c r="C10" s="8">
        <v>519</v>
      </c>
      <c r="D10" s="9">
        <f t="shared" si="0"/>
        <v>0.39155920281359907</v>
      </c>
    </row>
    <row r="11" spans="1:12" ht="17.25" x14ac:dyDescent="0.15">
      <c r="A11" s="4" t="s">
        <v>12</v>
      </c>
      <c r="B11" s="5">
        <v>946</v>
      </c>
      <c r="C11" s="5">
        <v>900</v>
      </c>
      <c r="D11" s="6">
        <f t="shared" si="0"/>
        <v>4.8625792811839326E-2</v>
      </c>
    </row>
    <row r="12" spans="1:12" ht="17.25" x14ac:dyDescent="0.15">
      <c r="A12" s="7" t="s">
        <v>13</v>
      </c>
      <c r="B12" s="8">
        <v>789</v>
      </c>
      <c r="C12" s="8">
        <v>534</v>
      </c>
      <c r="D12" s="9">
        <f t="shared" si="0"/>
        <v>0.32319391634980987</v>
      </c>
    </row>
    <row r="13" spans="1:12" ht="17.25" x14ac:dyDescent="0.15">
      <c r="A13" s="4" t="s">
        <v>14</v>
      </c>
      <c r="B13" s="5">
        <v>950</v>
      </c>
      <c r="C13" s="5">
        <v>922</v>
      </c>
      <c r="D13" s="6">
        <f t="shared" si="0"/>
        <v>2.9473684210526315E-2</v>
      </c>
    </row>
    <row r="14" spans="1:12" ht="18" customHeight="1" x14ac:dyDescent="0.15">
      <c r="A14" s="7" t="s">
        <v>15</v>
      </c>
      <c r="B14" s="8">
        <f>SUM(B3:B13)</f>
        <v>8831</v>
      </c>
      <c r="C14" s="8">
        <f>SUM(C3:C13)</f>
        <v>5552</v>
      </c>
      <c r="D14" s="9">
        <f t="shared" si="0"/>
        <v>0.3713056279017099</v>
      </c>
    </row>
    <row r="16" spans="1:12" x14ac:dyDescent="0.15">
      <c r="C16" s="12">
        <f>B14</f>
        <v>8831</v>
      </c>
      <c r="D16" s="13"/>
    </row>
    <row r="17" spans="1:4" x14ac:dyDescent="0.15">
      <c r="C17" s="12"/>
      <c r="D17" s="13"/>
    </row>
    <row r="18" spans="1:4" x14ac:dyDescent="0.15">
      <c r="C18" s="12"/>
      <c r="D18" s="13"/>
    </row>
    <row r="19" spans="1:4" x14ac:dyDescent="0.15">
      <c r="C19" s="12"/>
      <c r="D19" s="13"/>
    </row>
    <row r="20" spans="1:4" x14ac:dyDescent="0.15">
      <c r="C20" s="12"/>
      <c r="D20" s="13"/>
    </row>
    <row r="21" spans="1:4" x14ac:dyDescent="0.15">
      <c r="C21" s="12"/>
      <c r="D21" s="13"/>
    </row>
    <row r="22" spans="1:4" x14ac:dyDescent="0.15">
      <c r="C22" s="12"/>
      <c r="D22" s="13"/>
    </row>
    <row r="23" spans="1:4" x14ac:dyDescent="0.15">
      <c r="C23" s="12"/>
      <c r="D23" s="13"/>
    </row>
    <row r="24" spans="1:4" ht="16.5" x14ac:dyDescent="0.15">
      <c r="A24" s="11" t="s">
        <v>16</v>
      </c>
      <c r="B24" s="11"/>
      <c r="C24" s="12"/>
      <c r="D24" s="13"/>
    </row>
  </sheetData>
  <mergeCells count="3">
    <mergeCell ref="A24:B24"/>
    <mergeCell ref="C16:D24"/>
    <mergeCell ref="A1:L1"/>
  </mergeCells>
  <phoneticPr fontId="8" type="noConversion"/>
  <pageMargins left="0.75" right="0.75" top="1" bottom="1" header="0.51180555555555596" footer="0.51180555555555596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2016-05-25T15:20:00Z</dcterms:created>
  <dcterms:modified xsi:type="dcterms:W3CDTF">2019-05-31T04:02:41Z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